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3040" windowHeight="9084" tabRatio="1000" firstSheet="3" activeTab="4"/>
  </bookViews>
  <sheets>
    <sheet name="InsertionSort-Average Case" sheetId="1" r:id="rId1"/>
    <sheet name="InsertionSort-PreSorted Case" sheetId="2" r:id="rId2"/>
    <sheet name="InsertionSort-ReverseSorted Cas" sheetId="3" r:id="rId3"/>
    <sheet name="MergeSort-ReverseSorted Case" sheetId="6" r:id="rId4"/>
    <sheet name="all" sheetId="10" r:id="rId5"/>
    <sheet name="CoutingSort-ReverseSort Case" sheetId="9" r:id="rId6"/>
    <sheet name="MergeSort-Average Case" sheetId="4" r:id="rId7"/>
    <sheet name="MergeSort-PreSorted Case" sheetId="5" r:id="rId8"/>
    <sheet name="Counting Sort-Average Case" sheetId="7" r:id="rId9"/>
    <sheet name="CountingSort-PreSorted Case" sheetId="8" r:id="rId10"/>
  </sheets>
  <calcPr calcId="171027"/>
</workbook>
</file>

<file path=xl/calcChain.xml><?xml version="1.0" encoding="utf-8"?>
<calcChain xmlns="http://schemas.openxmlformats.org/spreadsheetml/2006/main">
  <c r="M99" i="10" l="1"/>
  <c r="M98" i="10"/>
  <c r="M97" i="10"/>
  <c r="M96" i="10"/>
  <c r="M95" i="10"/>
  <c r="M94" i="10"/>
  <c r="M93" i="10"/>
  <c r="M92" i="10"/>
  <c r="M91" i="10"/>
  <c r="M90" i="10"/>
  <c r="H99" i="10"/>
  <c r="H98" i="10"/>
  <c r="H97" i="10"/>
  <c r="H96" i="10"/>
  <c r="H95" i="10"/>
  <c r="H94" i="10"/>
  <c r="H93" i="10"/>
  <c r="H92" i="10"/>
  <c r="H91" i="10"/>
  <c r="H90" i="10"/>
  <c r="C91" i="10"/>
  <c r="C92" i="10"/>
  <c r="C93" i="10"/>
  <c r="C94" i="10"/>
  <c r="C95" i="10"/>
  <c r="C96" i="10"/>
  <c r="C97" i="10"/>
  <c r="C98" i="10"/>
  <c r="C99" i="10"/>
  <c r="C90" i="10"/>
  <c r="L76" i="10"/>
  <c r="L77" i="10"/>
  <c r="L78" i="10"/>
  <c r="L79" i="10"/>
  <c r="L80" i="10"/>
  <c r="L81" i="10"/>
  <c r="L82" i="10"/>
  <c r="L83" i="10"/>
  <c r="L84" i="10"/>
  <c r="L75" i="10"/>
  <c r="G84" i="10"/>
  <c r="G83" i="10"/>
  <c r="G82" i="10"/>
  <c r="G81" i="10"/>
  <c r="G80" i="10"/>
  <c r="G79" i="10"/>
  <c r="G78" i="10"/>
  <c r="G77" i="10"/>
  <c r="G76" i="10"/>
  <c r="G75" i="10"/>
  <c r="C84" i="10"/>
  <c r="C83" i="10"/>
  <c r="C76" i="10"/>
  <c r="C77" i="10"/>
  <c r="C78" i="10"/>
  <c r="C79" i="10"/>
  <c r="C80" i="10"/>
  <c r="C81" i="10"/>
  <c r="C82" i="10"/>
  <c r="C75" i="10"/>
  <c r="B2" i="6" l="1"/>
  <c r="B68" i="10" l="1"/>
  <c r="B67" i="10"/>
  <c r="B59" i="10"/>
  <c r="B60" i="10"/>
  <c r="B61" i="10"/>
  <c r="B62" i="10"/>
  <c r="B63" i="10"/>
  <c r="B64" i="10"/>
  <c r="B65" i="10"/>
  <c r="B66" i="10"/>
  <c r="B58" i="10"/>
  <c r="B11" i="9" l="1"/>
  <c r="B10" i="9"/>
  <c r="B9" i="9"/>
  <c r="B8" i="9"/>
  <c r="B7" i="9"/>
  <c r="B6" i="9"/>
  <c r="B5" i="9"/>
  <c r="B4" i="9"/>
  <c r="B3" i="9"/>
  <c r="B2" i="9"/>
  <c r="B11" i="8"/>
  <c r="B10" i="8"/>
  <c r="B9" i="8"/>
  <c r="B8" i="8"/>
  <c r="B7" i="8"/>
  <c r="B6" i="8"/>
  <c r="B5" i="8"/>
  <c r="B4" i="8"/>
  <c r="B3" i="8"/>
  <c r="B2" i="8"/>
  <c r="B11" i="7"/>
  <c r="B10" i="7"/>
  <c r="B9" i="7"/>
  <c r="B8" i="7"/>
  <c r="B7" i="7"/>
  <c r="B6" i="7"/>
  <c r="B5" i="7"/>
  <c r="B4" i="7"/>
  <c r="B3" i="7"/>
  <c r="B2" i="7"/>
  <c r="B11" i="6"/>
  <c r="B10" i="6"/>
  <c r="B9" i="6"/>
  <c r="B8" i="6"/>
  <c r="B7" i="6"/>
  <c r="B6" i="6"/>
  <c r="B5" i="6"/>
  <c r="B4" i="6"/>
  <c r="B3" i="6"/>
  <c r="B11" i="5"/>
  <c r="B10" i="5"/>
  <c r="B9" i="5"/>
  <c r="B8" i="5"/>
  <c r="B7" i="5"/>
  <c r="B6" i="5"/>
  <c r="B5" i="5"/>
  <c r="B4" i="5"/>
  <c r="B3" i="5"/>
  <c r="B2" i="5"/>
  <c r="B3" i="4"/>
  <c r="B2" i="4"/>
  <c r="B4" i="4"/>
  <c r="B11" i="4"/>
  <c r="B10" i="4"/>
  <c r="B9" i="4"/>
  <c r="B8" i="4"/>
  <c r="B7" i="4"/>
  <c r="B6" i="4"/>
  <c r="B5" i="4"/>
  <c r="B12" i="3" l="1"/>
  <c r="B11" i="3"/>
  <c r="B10" i="3"/>
  <c r="B9" i="3"/>
  <c r="B8" i="3"/>
  <c r="B7" i="3"/>
  <c r="B6" i="3"/>
  <c r="B5" i="3"/>
  <c r="B4" i="3"/>
  <c r="B3" i="3"/>
  <c r="B2" i="3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<sst xmlns="http://schemas.openxmlformats.org/spreadsheetml/2006/main" count="153" uniqueCount="23">
  <si>
    <t>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</si>
  <si>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</si>
  <si>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</si>
  <si>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</si>
  <si>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</si>
  <si>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</si>
  <si>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</si>
  <si>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</si>
  <si>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</si>
  <si>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</si>
  <si>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</si>
  <si>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 average(millisec)</t>
  </si>
  <si>
    <t>best case running time</t>
  </si>
  <si>
    <t>average case running time</t>
  </si>
  <si>
    <t>worst case running time</t>
  </si>
  <si>
    <t>Counting sort</t>
  </si>
  <si>
    <t>merge sort</t>
  </si>
  <si>
    <t>insertion sort</t>
  </si>
  <si>
    <t>time/n</t>
  </si>
  <si>
    <t>best insertion sort</t>
  </si>
  <si>
    <t>C=time/n^2</t>
  </si>
  <si>
    <t>time/nlogn</t>
  </si>
  <si>
    <t>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</si>
</sst>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B12"/>
    </sheetView>
  </sheetViews>
  <sheetFormatPr defaultRowHeight="14.4" x14ac:dyDescent="0.3"/>
  <cols>
    <col min="2" max="2" width="22" customWidth="1"/>
  </cols>
  <sheetData>
    <row r="1" spans="1:12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500</v>
      </c>
      <c r="B2">
        <f>AVERAGE(C2:L2)</f>
        <v>7.3</v>
      </c>
      <c r="C2">
        <v>9</v>
      </c>
      <c r="D2">
        <v>8</v>
      </c>
      <c r="E2">
        <v>6</v>
      </c>
      <c r="F2">
        <v>6</v>
      </c>
      <c r="G2">
        <v>7</v>
      </c>
      <c r="H2">
        <v>7</v>
      </c>
      <c r="I2">
        <v>7</v>
      </c>
      <c r="J2">
        <v>8</v>
      </c>
      <c r="K2">
        <v>7</v>
      </c>
      <c r="L2">
        <v>8</v>
      </c>
    </row>
    <row r="3" spans="1:12" x14ac:dyDescent="0.3">
      <c r="A3">
        <v>1000</v>
      </c>
      <c r="B3">
        <f t="shared" ref="B3:B12" si="0">AVERAGE(C3:L3)</f>
        <v>13.6</v>
      </c>
      <c r="C3">
        <v>14</v>
      </c>
      <c r="D3">
        <v>14</v>
      </c>
      <c r="E3">
        <v>12</v>
      </c>
      <c r="F3">
        <v>11</v>
      </c>
      <c r="G3">
        <v>15</v>
      </c>
      <c r="H3">
        <v>16</v>
      </c>
      <c r="I3">
        <v>11</v>
      </c>
      <c r="J3">
        <v>13</v>
      </c>
      <c r="K3">
        <v>14</v>
      </c>
      <c r="L3">
        <v>16</v>
      </c>
    </row>
    <row r="4" spans="1:12" x14ac:dyDescent="0.3">
      <c r="A4">
        <v>2000</v>
      </c>
      <c r="B4">
        <f t="shared" si="0"/>
        <v>18.8</v>
      </c>
      <c r="C4">
        <v>20</v>
      </c>
      <c r="D4">
        <v>19</v>
      </c>
      <c r="E4">
        <v>16</v>
      </c>
      <c r="F4">
        <v>19</v>
      </c>
      <c r="G4">
        <v>18</v>
      </c>
      <c r="H4">
        <v>21</v>
      </c>
      <c r="I4">
        <v>16</v>
      </c>
      <c r="J4">
        <v>21</v>
      </c>
      <c r="K4">
        <v>22</v>
      </c>
      <c r="L4">
        <v>16</v>
      </c>
    </row>
    <row r="5" spans="1:12" x14ac:dyDescent="0.3">
      <c r="A5">
        <v>3000</v>
      </c>
      <c r="B5">
        <f t="shared" si="0"/>
        <v>21.4</v>
      </c>
      <c r="C5">
        <v>20</v>
      </c>
      <c r="D5">
        <v>21</v>
      </c>
      <c r="E5">
        <v>24</v>
      </c>
      <c r="F5">
        <v>23</v>
      </c>
      <c r="G5">
        <v>20</v>
      </c>
      <c r="H5">
        <v>21</v>
      </c>
      <c r="I5">
        <v>18</v>
      </c>
      <c r="J5">
        <v>20</v>
      </c>
      <c r="K5">
        <v>25</v>
      </c>
      <c r="L5">
        <v>22</v>
      </c>
    </row>
    <row r="6" spans="1:12" x14ac:dyDescent="0.3">
      <c r="A6">
        <v>4000</v>
      </c>
      <c r="B6">
        <f t="shared" si="0"/>
        <v>20.9</v>
      </c>
      <c r="C6">
        <v>26</v>
      </c>
      <c r="D6">
        <v>17</v>
      </c>
      <c r="E6">
        <v>22</v>
      </c>
      <c r="F6">
        <v>31</v>
      </c>
      <c r="G6">
        <v>20</v>
      </c>
      <c r="H6">
        <v>18</v>
      </c>
      <c r="I6">
        <v>18</v>
      </c>
      <c r="J6">
        <v>19</v>
      </c>
      <c r="K6">
        <v>20</v>
      </c>
      <c r="L6">
        <v>18</v>
      </c>
    </row>
    <row r="7" spans="1:12" x14ac:dyDescent="0.3">
      <c r="A7">
        <v>5000</v>
      </c>
      <c r="B7">
        <f t="shared" si="0"/>
        <v>22.5</v>
      </c>
      <c r="C7">
        <v>20</v>
      </c>
      <c r="D7">
        <v>22</v>
      </c>
      <c r="E7">
        <v>25</v>
      </c>
      <c r="F7">
        <v>22</v>
      </c>
      <c r="G7">
        <v>23</v>
      </c>
      <c r="H7">
        <v>22</v>
      </c>
      <c r="I7">
        <v>25</v>
      </c>
      <c r="J7">
        <v>23</v>
      </c>
      <c r="K7">
        <v>22</v>
      </c>
      <c r="L7">
        <v>21</v>
      </c>
    </row>
    <row r="8" spans="1:12" x14ac:dyDescent="0.3">
      <c r="A8">
        <v>6000</v>
      </c>
      <c r="B8">
        <f t="shared" si="0"/>
        <v>26.2</v>
      </c>
      <c r="C8">
        <v>26</v>
      </c>
      <c r="D8">
        <v>26</v>
      </c>
      <c r="E8">
        <v>27</v>
      </c>
      <c r="F8">
        <v>28</v>
      </c>
      <c r="G8">
        <v>25</v>
      </c>
      <c r="H8">
        <v>28</v>
      </c>
      <c r="I8">
        <v>26</v>
      </c>
      <c r="J8">
        <v>25</v>
      </c>
      <c r="K8">
        <v>26</v>
      </c>
      <c r="L8">
        <v>25</v>
      </c>
    </row>
    <row r="9" spans="1:12" x14ac:dyDescent="0.3">
      <c r="A9">
        <v>7000</v>
      </c>
      <c r="B9">
        <f t="shared" si="0"/>
        <v>33.299999999999997</v>
      </c>
      <c r="C9">
        <v>38</v>
      </c>
      <c r="D9">
        <v>38</v>
      </c>
      <c r="E9">
        <v>28</v>
      </c>
      <c r="F9">
        <v>37</v>
      </c>
      <c r="G9">
        <v>29</v>
      </c>
      <c r="H9">
        <v>37</v>
      </c>
      <c r="I9">
        <v>37</v>
      </c>
      <c r="J9">
        <v>29</v>
      </c>
      <c r="K9">
        <v>29</v>
      </c>
      <c r="L9">
        <v>31</v>
      </c>
    </row>
    <row r="10" spans="1:12" x14ac:dyDescent="0.3">
      <c r="A10">
        <v>8000</v>
      </c>
      <c r="B10">
        <f t="shared" si="0"/>
        <v>33.799999999999997</v>
      </c>
      <c r="C10">
        <v>34</v>
      </c>
      <c r="D10">
        <v>31</v>
      </c>
      <c r="E10">
        <v>32</v>
      </c>
      <c r="F10">
        <v>35</v>
      </c>
      <c r="G10">
        <v>35</v>
      </c>
      <c r="H10">
        <v>33</v>
      </c>
      <c r="I10">
        <v>34</v>
      </c>
      <c r="J10">
        <v>35</v>
      </c>
      <c r="K10">
        <v>34</v>
      </c>
      <c r="L10">
        <v>35</v>
      </c>
    </row>
    <row r="11" spans="1:12" x14ac:dyDescent="0.3">
      <c r="A11">
        <v>9000</v>
      </c>
      <c r="B11">
        <f t="shared" si="0"/>
        <v>38.1</v>
      </c>
      <c r="C11">
        <v>37</v>
      </c>
      <c r="D11">
        <v>39</v>
      </c>
      <c r="E11">
        <v>40</v>
      </c>
      <c r="F11">
        <v>38</v>
      </c>
      <c r="G11">
        <v>39</v>
      </c>
      <c r="H11">
        <v>38</v>
      </c>
      <c r="I11">
        <v>39</v>
      </c>
      <c r="J11">
        <v>38</v>
      </c>
      <c r="K11">
        <v>37</v>
      </c>
      <c r="L11">
        <v>36</v>
      </c>
    </row>
    <row r="12" spans="1:12" x14ac:dyDescent="0.3">
      <c r="A12">
        <v>10000</v>
      </c>
      <c r="B12">
        <f t="shared" si="0"/>
        <v>51.1</v>
      </c>
      <c r="C12">
        <v>50</v>
      </c>
      <c r="D12">
        <v>54</v>
      </c>
      <c r="E12">
        <v>52</v>
      </c>
      <c r="F12">
        <v>46</v>
      </c>
      <c r="G12">
        <v>51</v>
      </c>
      <c r="H12">
        <v>52</v>
      </c>
      <c r="I12">
        <v>50</v>
      </c>
      <c r="J12">
        <v>50</v>
      </c>
      <c r="K12">
        <v>52</v>
      </c>
      <c r="L12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B11"/>
    </sheetView>
  </sheetViews>
  <sheetFormatPr defaultRowHeight="14.4" x14ac:dyDescent="0.3"/>
  <cols>
    <col min="2" max="2" width="18.44140625" customWidth="1"/>
  </cols>
  <sheetData>
    <row r="1" spans="1:12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10000</v>
      </c>
      <c r="B2">
        <f>AVERAGE(C2:L2)</f>
        <v>40.700000000000003</v>
      </c>
      <c r="C2">
        <v>31</v>
      </c>
      <c r="D2">
        <v>31</v>
      </c>
      <c r="E2">
        <v>3</v>
      </c>
      <c r="F2">
        <v>132</v>
      </c>
      <c r="G2">
        <v>23</v>
      </c>
      <c r="H2">
        <v>31</v>
      </c>
      <c r="I2">
        <v>32</v>
      </c>
      <c r="J2">
        <v>31</v>
      </c>
      <c r="K2">
        <v>47</v>
      </c>
      <c r="L2">
        <v>46</v>
      </c>
    </row>
    <row r="3" spans="1:12" x14ac:dyDescent="0.3">
      <c r="A3">
        <v>20000</v>
      </c>
      <c r="B3">
        <f>AVERAGE(C3:L3)</f>
        <v>36.4</v>
      </c>
      <c r="C3">
        <v>31</v>
      </c>
      <c r="D3">
        <v>47</v>
      </c>
      <c r="E3">
        <v>32</v>
      </c>
      <c r="F3">
        <v>31</v>
      </c>
      <c r="G3">
        <v>31</v>
      </c>
      <c r="H3">
        <v>31</v>
      </c>
      <c r="I3">
        <v>52</v>
      </c>
      <c r="J3">
        <v>31</v>
      </c>
      <c r="K3">
        <v>31</v>
      </c>
      <c r="L3">
        <v>47</v>
      </c>
    </row>
    <row r="4" spans="1:12" x14ac:dyDescent="0.3">
      <c r="A4">
        <v>30000</v>
      </c>
      <c r="B4">
        <f>AVERAGE(C4:L4)</f>
        <v>32.799999999999997</v>
      </c>
      <c r="C4">
        <v>47</v>
      </c>
      <c r="D4">
        <v>29</v>
      </c>
      <c r="E4">
        <v>31</v>
      </c>
      <c r="F4">
        <v>32</v>
      </c>
      <c r="G4">
        <v>31</v>
      </c>
      <c r="H4">
        <v>32</v>
      </c>
      <c r="I4">
        <v>32</v>
      </c>
      <c r="J4">
        <v>32</v>
      </c>
      <c r="K4">
        <v>31</v>
      </c>
      <c r="L4">
        <v>31</v>
      </c>
    </row>
    <row r="5" spans="1:12" x14ac:dyDescent="0.3">
      <c r="A5">
        <v>40000</v>
      </c>
      <c r="B5">
        <f t="shared" ref="B5:B11" si="0">AVERAGE(C5:L5)</f>
        <v>34.4</v>
      </c>
      <c r="C5">
        <v>31</v>
      </c>
      <c r="D5">
        <v>32</v>
      </c>
      <c r="E5">
        <v>31</v>
      </c>
      <c r="F5">
        <v>31</v>
      </c>
      <c r="G5">
        <v>31</v>
      </c>
      <c r="H5">
        <v>47</v>
      </c>
      <c r="I5">
        <v>31</v>
      </c>
      <c r="J5">
        <v>47</v>
      </c>
      <c r="K5">
        <v>32</v>
      </c>
      <c r="L5">
        <v>31</v>
      </c>
    </row>
    <row r="6" spans="1:12" x14ac:dyDescent="0.3">
      <c r="A6">
        <v>50000</v>
      </c>
      <c r="B6">
        <f t="shared" si="0"/>
        <v>36.700000000000003</v>
      </c>
      <c r="C6">
        <v>38</v>
      </c>
      <c r="D6">
        <v>31</v>
      </c>
      <c r="E6">
        <v>47</v>
      </c>
      <c r="F6">
        <v>31</v>
      </c>
      <c r="G6">
        <v>31</v>
      </c>
      <c r="H6">
        <v>47</v>
      </c>
      <c r="I6">
        <v>47</v>
      </c>
      <c r="J6">
        <v>32</v>
      </c>
      <c r="K6">
        <v>31</v>
      </c>
      <c r="L6">
        <v>32</v>
      </c>
    </row>
    <row r="7" spans="1:12" x14ac:dyDescent="0.3">
      <c r="A7">
        <v>60000</v>
      </c>
      <c r="B7">
        <f t="shared" si="0"/>
        <v>34.4</v>
      </c>
      <c r="C7">
        <v>32</v>
      </c>
      <c r="D7">
        <v>31</v>
      </c>
      <c r="E7">
        <v>31</v>
      </c>
      <c r="F7">
        <v>32</v>
      </c>
      <c r="G7">
        <v>31</v>
      </c>
      <c r="H7">
        <v>32</v>
      </c>
      <c r="I7">
        <v>31</v>
      </c>
      <c r="J7">
        <v>47</v>
      </c>
      <c r="K7">
        <v>46</v>
      </c>
      <c r="L7">
        <v>31</v>
      </c>
    </row>
    <row r="8" spans="1:12" x14ac:dyDescent="0.3">
      <c r="A8">
        <v>70000</v>
      </c>
      <c r="B8">
        <f t="shared" si="0"/>
        <v>36</v>
      </c>
      <c r="C8">
        <v>31</v>
      </c>
      <c r="D8">
        <v>32</v>
      </c>
      <c r="E8">
        <v>31</v>
      </c>
      <c r="F8">
        <v>32</v>
      </c>
      <c r="G8">
        <v>31</v>
      </c>
      <c r="H8">
        <v>32</v>
      </c>
      <c r="I8">
        <v>47</v>
      </c>
      <c r="J8">
        <v>46</v>
      </c>
      <c r="K8">
        <v>47</v>
      </c>
      <c r="L8">
        <v>31</v>
      </c>
    </row>
    <row r="9" spans="1:12" x14ac:dyDescent="0.3">
      <c r="A9">
        <v>80000</v>
      </c>
      <c r="B9">
        <f t="shared" si="0"/>
        <v>43.7</v>
      </c>
      <c r="C9">
        <v>31</v>
      </c>
      <c r="D9">
        <v>32</v>
      </c>
      <c r="E9">
        <v>48</v>
      </c>
      <c r="F9">
        <v>46</v>
      </c>
      <c r="G9">
        <v>47</v>
      </c>
      <c r="H9">
        <v>47</v>
      </c>
      <c r="I9">
        <v>46</v>
      </c>
      <c r="J9">
        <v>46</v>
      </c>
      <c r="K9">
        <v>47</v>
      </c>
      <c r="L9">
        <v>47</v>
      </c>
    </row>
    <row r="10" spans="1:12" x14ac:dyDescent="0.3">
      <c r="A10">
        <v>90000</v>
      </c>
      <c r="B10">
        <f t="shared" si="0"/>
        <v>44.9</v>
      </c>
      <c r="C10">
        <v>32</v>
      </c>
      <c r="D10">
        <v>47</v>
      </c>
      <c r="E10">
        <v>46</v>
      </c>
      <c r="F10">
        <v>44</v>
      </c>
      <c r="G10">
        <v>47</v>
      </c>
      <c r="H10">
        <v>46</v>
      </c>
      <c r="I10">
        <v>46</v>
      </c>
      <c r="J10">
        <v>47</v>
      </c>
      <c r="K10">
        <v>47</v>
      </c>
      <c r="L10">
        <v>47</v>
      </c>
    </row>
    <row r="11" spans="1:12" x14ac:dyDescent="0.3">
      <c r="A11">
        <v>100000</v>
      </c>
      <c r="B11">
        <f t="shared" si="0"/>
        <v>45.2</v>
      </c>
      <c r="C11">
        <v>31</v>
      </c>
      <c r="D11">
        <v>47</v>
      </c>
      <c r="E11">
        <v>46</v>
      </c>
      <c r="F11">
        <v>47</v>
      </c>
      <c r="G11">
        <v>46</v>
      </c>
      <c r="H11">
        <v>47</v>
      </c>
      <c r="I11">
        <v>47</v>
      </c>
      <c r="J11">
        <v>47</v>
      </c>
      <c r="K11">
        <v>47</v>
      </c>
      <c r="L11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B12"/>
    </sheetView>
  </sheetViews>
  <sheetFormatPr defaultRowHeight="14.4" x14ac:dyDescent="0.3"/>
  <sheetData>
    <row r="1" spans="1:12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500</v>
      </c>
      <c r="B2">
        <f>AVERAGE(C2:L2)</f>
        <v>0.6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</row>
    <row r="3" spans="1:12" x14ac:dyDescent="0.3">
      <c r="A3">
        <v>1000</v>
      </c>
      <c r="B3">
        <f t="shared" ref="B3:B12" si="0">AVERAGE(C3:L3)</f>
        <v>1.4</v>
      </c>
      <c r="C3">
        <v>1</v>
      </c>
      <c r="D3">
        <v>2</v>
      </c>
      <c r="E3">
        <v>1</v>
      </c>
      <c r="F3">
        <v>3</v>
      </c>
      <c r="G3">
        <v>0</v>
      </c>
      <c r="H3">
        <v>1</v>
      </c>
      <c r="I3">
        <v>2</v>
      </c>
      <c r="J3">
        <v>2</v>
      </c>
      <c r="K3">
        <v>1</v>
      </c>
      <c r="L3">
        <v>1</v>
      </c>
    </row>
    <row r="4" spans="1:12" x14ac:dyDescent="0.3">
      <c r="A4">
        <v>2000</v>
      </c>
      <c r="B4">
        <f t="shared" si="0"/>
        <v>1.7</v>
      </c>
      <c r="C4">
        <v>1</v>
      </c>
      <c r="D4">
        <v>2</v>
      </c>
      <c r="E4">
        <v>2</v>
      </c>
      <c r="F4">
        <v>2</v>
      </c>
      <c r="G4">
        <v>1</v>
      </c>
      <c r="H4">
        <v>2</v>
      </c>
      <c r="I4">
        <v>1</v>
      </c>
      <c r="J4">
        <v>2</v>
      </c>
      <c r="K4">
        <v>2</v>
      </c>
      <c r="L4">
        <v>2</v>
      </c>
    </row>
    <row r="5" spans="1:12" x14ac:dyDescent="0.3">
      <c r="A5">
        <v>3000</v>
      </c>
      <c r="B5">
        <f t="shared" si="0"/>
        <v>1.7</v>
      </c>
      <c r="C5">
        <v>1</v>
      </c>
      <c r="D5">
        <v>2</v>
      </c>
      <c r="E5">
        <v>1</v>
      </c>
      <c r="F5">
        <v>2</v>
      </c>
      <c r="G5">
        <v>2</v>
      </c>
      <c r="H5">
        <v>2</v>
      </c>
      <c r="I5">
        <v>1</v>
      </c>
      <c r="J5">
        <v>2</v>
      </c>
      <c r="K5">
        <v>2</v>
      </c>
      <c r="L5">
        <v>2</v>
      </c>
    </row>
    <row r="6" spans="1:12" x14ac:dyDescent="0.3">
      <c r="A6">
        <v>4000</v>
      </c>
      <c r="B6">
        <f t="shared" si="0"/>
        <v>4.0999999999999996</v>
      </c>
      <c r="C6">
        <v>3</v>
      </c>
      <c r="D6">
        <v>4</v>
      </c>
      <c r="E6">
        <v>8</v>
      </c>
      <c r="F6">
        <v>9</v>
      </c>
      <c r="G6">
        <v>2</v>
      </c>
      <c r="H6">
        <v>2</v>
      </c>
      <c r="I6">
        <v>2</v>
      </c>
      <c r="J6">
        <v>3</v>
      </c>
      <c r="K6">
        <v>3</v>
      </c>
      <c r="L6">
        <v>5</v>
      </c>
    </row>
    <row r="7" spans="1:12" x14ac:dyDescent="0.3">
      <c r="A7">
        <v>5000</v>
      </c>
      <c r="B7">
        <f t="shared" si="0"/>
        <v>4.5</v>
      </c>
      <c r="C7">
        <v>2</v>
      </c>
      <c r="D7">
        <v>3</v>
      </c>
      <c r="E7">
        <v>3</v>
      </c>
      <c r="F7">
        <v>8</v>
      </c>
      <c r="G7">
        <v>9</v>
      </c>
      <c r="H7">
        <v>5</v>
      </c>
      <c r="I7">
        <v>4</v>
      </c>
      <c r="J7">
        <v>2</v>
      </c>
      <c r="K7">
        <v>5</v>
      </c>
      <c r="L7">
        <v>4</v>
      </c>
    </row>
    <row r="8" spans="1:12" x14ac:dyDescent="0.3">
      <c r="A8">
        <v>6000</v>
      </c>
      <c r="B8">
        <f t="shared" si="0"/>
        <v>5.6</v>
      </c>
      <c r="C8">
        <v>3</v>
      </c>
      <c r="D8">
        <v>5</v>
      </c>
      <c r="E8">
        <v>6</v>
      </c>
      <c r="F8">
        <v>10</v>
      </c>
      <c r="G8">
        <v>4</v>
      </c>
      <c r="H8">
        <v>3</v>
      </c>
      <c r="I8">
        <v>6</v>
      </c>
      <c r="J8">
        <v>4</v>
      </c>
      <c r="K8">
        <v>11</v>
      </c>
      <c r="L8">
        <v>4</v>
      </c>
    </row>
    <row r="9" spans="1:12" x14ac:dyDescent="0.3">
      <c r="A9">
        <v>7000</v>
      </c>
      <c r="B9">
        <f t="shared" si="0"/>
        <v>4.4000000000000004</v>
      </c>
      <c r="C9">
        <v>3</v>
      </c>
      <c r="D9">
        <v>4</v>
      </c>
      <c r="E9">
        <v>3</v>
      </c>
      <c r="F9">
        <v>11</v>
      </c>
      <c r="G9">
        <v>3</v>
      </c>
      <c r="H9">
        <v>4</v>
      </c>
      <c r="I9">
        <v>4</v>
      </c>
      <c r="J9">
        <v>3</v>
      </c>
      <c r="K9">
        <v>5</v>
      </c>
      <c r="L9">
        <v>4</v>
      </c>
    </row>
    <row r="10" spans="1:12" x14ac:dyDescent="0.3">
      <c r="A10">
        <v>8000</v>
      </c>
      <c r="B10">
        <f t="shared" si="0"/>
        <v>4.0999999999999996</v>
      </c>
      <c r="C10">
        <v>4</v>
      </c>
      <c r="D10">
        <v>5</v>
      </c>
      <c r="E10">
        <v>4</v>
      </c>
      <c r="F10">
        <v>5</v>
      </c>
      <c r="G10">
        <v>2</v>
      </c>
      <c r="H10">
        <v>3</v>
      </c>
      <c r="I10">
        <v>3</v>
      </c>
      <c r="J10">
        <v>7</v>
      </c>
      <c r="K10">
        <v>3</v>
      </c>
      <c r="L10">
        <v>5</v>
      </c>
    </row>
    <row r="11" spans="1:12" x14ac:dyDescent="0.3">
      <c r="A11">
        <v>9000</v>
      </c>
      <c r="B11">
        <f t="shared" si="0"/>
        <v>4.5</v>
      </c>
      <c r="C11">
        <v>3</v>
      </c>
      <c r="D11">
        <v>4</v>
      </c>
      <c r="E11">
        <v>3</v>
      </c>
      <c r="F11">
        <v>5</v>
      </c>
      <c r="G11">
        <v>7</v>
      </c>
      <c r="H11">
        <v>3</v>
      </c>
      <c r="I11">
        <v>10</v>
      </c>
      <c r="J11">
        <v>3</v>
      </c>
      <c r="K11">
        <v>4</v>
      </c>
      <c r="L11">
        <v>3</v>
      </c>
    </row>
    <row r="12" spans="1:12" x14ac:dyDescent="0.3">
      <c r="A12">
        <v>10000</v>
      </c>
      <c r="B12">
        <f t="shared" si="0"/>
        <v>5.0999999999999996</v>
      </c>
      <c r="C12">
        <v>3</v>
      </c>
      <c r="D12">
        <v>4</v>
      </c>
      <c r="E12">
        <v>3</v>
      </c>
      <c r="F12">
        <v>4</v>
      </c>
      <c r="G12">
        <v>5</v>
      </c>
      <c r="H12">
        <v>3</v>
      </c>
      <c r="I12">
        <v>4</v>
      </c>
      <c r="J12">
        <v>4</v>
      </c>
      <c r="K12">
        <v>10</v>
      </c>
      <c r="L1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B12"/>
    </sheetView>
  </sheetViews>
  <sheetFormatPr defaultRowHeight="14.4" x14ac:dyDescent="0.3"/>
  <sheetData>
    <row r="1" spans="1:12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500</v>
      </c>
      <c r="B2">
        <f>AVERAGE(C2:L2)</f>
        <v>8.6999999999999993</v>
      </c>
      <c r="C2">
        <v>8</v>
      </c>
      <c r="D2">
        <v>9</v>
      </c>
      <c r="E2">
        <v>10</v>
      </c>
      <c r="F2">
        <v>8</v>
      </c>
      <c r="G2">
        <v>8</v>
      </c>
      <c r="H2">
        <v>8</v>
      </c>
      <c r="I2">
        <v>9</v>
      </c>
      <c r="J2">
        <v>8</v>
      </c>
      <c r="K2">
        <v>9</v>
      </c>
      <c r="L2">
        <v>10</v>
      </c>
    </row>
    <row r="3" spans="1:12" x14ac:dyDescent="0.3">
      <c r="A3">
        <v>1000</v>
      </c>
      <c r="B3">
        <f t="shared" ref="B3:B12" si="0">AVERAGE(C3:L3)</f>
        <v>16.7</v>
      </c>
      <c r="C3">
        <v>20</v>
      </c>
      <c r="D3">
        <v>15</v>
      </c>
      <c r="E3">
        <v>16</v>
      </c>
      <c r="F3">
        <v>21</v>
      </c>
      <c r="G3">
        <v>16</v>
      </c>
      <c r="H3">
        <v>19</v>
      </c>
      <c r="I3">
        <v>14</v>
      </c>
      <c r="J3">
        <v>17</v>
      </c>
      <c r="K3">
        <v>15</v>
      </c>
      <c r="L3">
        <v>14</v>
      </c>
    </row>
    <row r="4" spans="1:12" x14ac:dyDescent="0.3">
      <c r="A4">
        <v>2000</v>
      </c>
      <c r="B4">
        <f t="shared" si="0"/>
        <v>16.8</v>
      </c>
      <c r="C4">
        <v>19</v>
      </c>
      <c r="D4">
        <v>15</v>
      </c>
      <c r="E4">
        <v>16</v>
      </c>
      <c r="F4">
        <v>17</v>
      </c>
      <c r="G4">
        <v>18</v>
      </c>
      <c r="H4">
        <v>19</v>
      </c>
      <c r="I4">
        <v>16</v>
      </c>
      <c r="J4">
        <v>15</v>
      </c>
      <c r="K4">
        <v>16</v>
      </c>
      <c r="L4">
        <v>17</v>
      </c>
    </row>
    <row r="5" spans="1:12" x14ac:dyDescent="0.3">
      <c r="A5">
        <v>3000</v>
      </c>
      <c r="B5">
        <f t="shared" si="0"/>
        <v>28.5</v>
      </c>
      <c r="C5">
        <v>28</v>
      </c>
      <c r="D5">
        <v>29</v>
      </c>
      <c r="E5">
        <v>30</v>
      </c>
      <c r="F5">
        <v>28</v>
      </c>
      <c r="G5">
        <v>29</v>
      </c>
      <c r="H5">
        <v>29</v>
      </c>
      <c r="I5">
        <v>30</v>
      </c>
      <c r="J5">
        <v>26</v>
      </c>
      <c r="K5">
        <v>27</v>
      </c>
      <c r="L5">
        <v>29</v>
      </c>
    </row>
    <row r="6" spans="1:12" x14ac:dyDescent="0.3">
      <c r="A6">
        <v>4000</v>
      </c>
      <c r="B6">
        <f t="shared" si="0"/>
        <v>26</v>
      </c>
      <c r="C6">
        <v>24</v>
      </c>
      <c r="D6">
        <v>25</v>
      </c>
      <c r="E6">
        <v>25</v>
      </c>
      <c r="F6">
        <v>28</v>
      </c>
      <c r="G6">
        <v>29</v>
      </c>
      <c r="H6">
        <v>27</v>
      </c>
      <c r="I6">
        <v>25</v>
      </c>
      <c r="J6">
        <v>24</v>
      </c>
      <c r="K6">
        <v>26</v>
      </c>
      <c r="L6">
        <v>27</v>
      </c>
    </row>
    <row r="7" spans="1:12" x14ac:dyDescent="0.3">
      <c r="A7">
        <v>5000</v>
      </c>
      <c r="B7">
        <f t="shared" si="0"/>
        <v>38.799999999999997</v>
      </c>
      <c r="C7">
        <v>38</v>
      </c>
      <c r="D7">
        <v>39</v>
      </c>
      <c r="E7">
        <v>40</v>
      </c>
      <c r="F7">
        <v>41</v>
      </c>
      <c r="G7">
        <v>38</v>
      </c>
      <c r="H7">
        <v>39</v>
      </c>
      <c r="I7">
        <v>38</v>
      </c>
      <c r="J7">
        <v>40</v>
      </c>
      <c r="K7">
        <v>37</v>
      </c>
      <c r="L7">
        <v>38</v>
      </c>
    </row>
    <row r="8" spans="1:12" x14ac:dyDescent="0.3">
      <c r="A8">
        <v>6000</v>
      </c>
      <c r="B8">
        <f t="shared" si="0"/>
        <v>43.3</v>
      </c>
      <c r="C8">
        <v>42</v>
      </c>
      <c r="D8">
        <v>40</v>
      </c>
      <c r="E8">
        <v>49</v>
      </c>
      <c r="F8">
        <v>45</v>
      </c>
      <c r="G8">
        <v>44</v>
      </c>
      <c r="H8">
        <v>46</v>
      </c>
      <c r="I8">
        <v>40</v>
      </c>
      <c r="J8">
        <v>44</v>
      </c>
      <c r="K8">
        <v>43</v>
      </c>
      <c r="L8">
        <v>40</v>
      </c>
    </row>
    <row r="9" spans="1:12" x14ac:dyDescent="0.3">
      <c r="A9">
        <v>7000</v>
      </c>
      <c r="B9">
        <f t="shared" si="0"/>
        <v>61.5</v>
      </c>
      <c r="C9">
        <v>55</v>
      </c>
      <c r="D9">
        <v>57</v>
      </c>
      <c r="E9">
        <v>59</v>
      </c>
      <c r="F9">
        <v>66</v>
      </c>
      <c r="G9">
        <v>65</v>
      </c>
      <c r="H9">
        <v>66</v>
      </c>
      <c r="I9">
        <v>71</v>
      </c>
      <c r="J9">
        <v>54</v>
      </c>
      <c r="K9">
        <v>54</v>
      </c>
      <c r="L9">
        <v>68</v>
      </c>
    </row>
    <row r="10" spans="1:12" x14ac:dyDescent="0.3">
      <c r="A10">
        <v>8000</v>
      </c>
      <c r="B10">
        <f t="shared" si="0"/>
        <v>68.3</v>
      </c>
      <c r="C10">
        <v>67</v>
      </c>
      <c r="D10">
        <v>70</v>
      </c>
      <c r="E10">
        <v>72</v>
      </c>
      <c r="F10">
        <v>66</v>
      </c>
      <c r="G10">
        <v>63</v>
      </c>
      <c r="H10">
        <v>70</v>
      </c>
      <c r="I10">
        <v>66</v>
      </c>
      <c r="J10">
        <v>74</v>
      </c>
      <c r="K10">
        <v>66</v>
      </c>
      <c r="L10">
        <v>69</v>
      </c>
    </row>
    <row r="11" spans="1:12" x14ac:dyDescent="0.3">
      <c r="A11">
        <v>9000</v>
      </c>
      <c r="B11">
        <f t="shared" si="0"/>
        <v>77.900000000000006</v>
      </c>
      <c r="C11">
        <v>74</v>
      </c>
      <c r="D11">
        <v>75</v>
      </c>
      <c r="E11">
        <v>76</v>
      </c>
      <c r="F11">
        <v>77</v>
      </c>
      <c r="G11">
        <v>78</v>
      </c>
      <c r="H11">
        <v>80</v>
      </c>
      <c r="I11">
        <v>81</v>
      </c>
      <c r="J11">
        <v>83</v>
      </c>
      <c r="K11">
        <v>77</v>
      </c>
      <c r="L11">
        <v>78</v>
      </c>
    </row>
    <row r="12" spans="1:12" x14ac:dyDescent="0.3">
      <c r="A12">
        <v>10000</v>
      </c>
      <c r="B12">
        <f t="shared" si="0"/>
        <v>90.7</v>
      </c>
      <c r="C12">
        <v>88</v>
      </c>
      <c r="D12">
        <v>90</v>
      </c>
      <c r="E12">
        <v>90</v>
      </c>
      <c r="F12">
        <v>92</v>
      </c>
      <c r="G12">
        <v>91</v>
      </c>
      <c r="H12">
        <v>89</v>
      </c>
      <c r="I12">
        <v>92</v>
      </c>
      <c r="J12">
        <v>91</v>
      </c>
      <c r="K12">
        <v>94</v>
      </c>
      <c r="L12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4" workbookViewId="0">
      <selection activeCell="L30" sqref="L30:L31"/>
    </sheetView>
  </sheetViews>
  <sheetFormatPr defaultRowHeight="14.4" x14ac:dyDescent="0.3"/>
  <sheetData>
    <row r="1" spans="1:12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10000</v>
      </c>
      <c r="B2">
        <f>AVERAGE(C2:L2)</f>
        <v>5.2</v>
      </c>
      <c r="C2">
        <v>0</v>
      </c>
      <c r="D2">
        <v>0</v>
      </c>
      <c r="E2">
        <v>16</v>
      </c>
      <c r="F2">
        <v>0</v>
      </c>
      <c r="G2">
        <v>4</v>
      </c>
      <c r="H2">
        <v>16</v>
      </c>
      <c r="I2">
        <v>0</v>
      </c>
      <c r="J2">
        <v>16</v>
      </c>
      <c r="K2">
        <v>0</v>
      </c>
      <c r="L2">
        <v>0</v>
      </c>
    </row>
    <row r="3" spans="1:12" x14ac:dyDescent="0.3">
      <c r="A3">
        <v>20000</v>
      </c>
      <c r="B3">
        <f>AVERAGE(C3:L3)</f>
        <v>11.1</v>
      </c>
      <c r="C3">
        <v>16</v>
      </c>
      <c r="D3">
        <v>23</v>
      </c>
      <c r="E3">
        <v>0</v>
      </c>
      <c r="F3">
        <v>15</v>
      </c>
      <c r="G3">
        <v>0</v>
      </c>
      <c r="H3">
        <v>19</v>
      </c>
      <c r="I3">
        <v>15</v>
      </c>
      <c r="J3">
        <v>0</v>
      </c>
      <c r="K3">
        <v>15</v>
      </c>
      <c r="L3">
        <v>8</v>
      </c>
    </row>
    <row r="4" spans="1:12" x14ac:dyDescent="0.3">
      <c r="A4">
        <v>30000</v>
      </c>
      <c r="B4">
        <f>AVERAGE(C4:L4)</f>
        <v>11.2</v>
      </c>
      <c r="C4">
        <v>0</v>
      </c>
      <c r="D4">
        <v>15</v>
      </c>
      <c r="E4">
        <v>16</v>
      </c>
      <c r="F4">
        <v>0</v>
      </c>
      <c r="G4">
        <v>16</v>
      </c>
      <c r="H4">
        <v>16</v>
      </c>
      <c r="I4">
        <v>17</v>
      </c>
      <c r="J4">
        <v>16</v>
      </c>
      <c r="K4">
        <v>16</v>
      </c>
      <c r="L4">
        <v>0</v>
      </c>
    </row>
    <row r="5" spans="1:12" x14ac:dyDescent="0.3">
      <c r="A5">
        <v>40000</v>
      </c>
      <c r="B5">
        <f t="shared" ref="B5:B11" si="0">AVERAGE(C5:L5)</f>
        <v>13.7</v>
      </c>
      <c r="C5">
        <v>0</v>
      </c>
      <c r="D5">
        <v>15</v>
      </c>
      <c r="E5">
        <v>0</v>
      </c>
      <c r="F5">
        <v>20</v>
      </c>
      <c r="G5">
        <v>18</v>
      </c>
      <c r="H5">
        <v>19</v>
      </c>
      <c r="I5">
        <v>15</v>
      </c>
      <c r="J5">
        <v>19</v>
      </c>
      <c r="K5">
        <v>15</v>
      </c>
      <c r="L5">
        <v>16</v>
      </c>
    </row>
    <row r="6" spans="1:12" x14ac:dyDescent="0.3">
      <c r="A6">
        <v>50000</v>
      </c>
      <c r="B6">
        <f t="shared" si="0"/>
        <v>13.8</v>
      </c>
      <c r="C6">
        <v>16</v>
      </c>
      <c r="D6">
        <v>15</v>
      </c>
      <c r="E6">
        <v>8</v>
      </c>
      <c r="F6">
        <v>16</v>
      </c>
      <c r="G6">
        <v>0</v>
      </c>
      <c r="H6">
        <v>22</v>
      </c>
      <c r="I6">
        <v>15</v>
      </c>
      <c r="J6">
        <v>16</v>
      </c>
      <c r="K6">
        <v>15</v>
      </c>
      <c r="L6">
        <v>15</v>
      </c>
    </row>
    <row r="7" spans="1:12" x14ac:dyDescent="0.3">
      <c r="A7">
        <v>60000</v>
      </c>
      <c r="B7">
        <f t="shared" si="0"/>
        <v>13.6</v>
      </c>
      <c r="C7">
        <v>12</v>
      </c>
      <c r="D7">
        <v>15</v>
      </c>
      <c r="E7">
        <v>16</v>
      </c>
      <c r="F7">
        <v>15</v>
      </c>
      <c r="G7">
        <v>16</v>
      </c>
      <c r="H7">
        <v>15</v>
      </c>
      <c r="I7">
        <v>0</v>
      </c>
      <c r="J7">
        <v>15</v>
      </c>
      <c r="K7">
        <v>16</v>
      </c>
      <c r="L7">
        <v>16</v>
      </c>
    </row>
    <row r="8" spans="1:12" x14ac:dyDescent="0.3">
      <c r="A8">
        <v>70000</v>
      </c>
      <c r="B8">
        <f t="shared" si="0"/>
        <v>15.7</v>
      </c>
      <c r="C8">
        <v>15</v>
      </c>
      <c r="D8">
        <v>5</v>
      </c>
      <c r="E8">
        <v>20</v>
      </c>
      <c r="F8">
        <v>16</v>
      </c>
      <c r="G8">
        <v>15</v>
      </c>
      <c r="H8">
        <v>16</v>
      </c>
      <c r="I8">
        <v>16</v>
      </c>
      <c r="J8">
        <v>23</v>
      </c>
      <c r="K8">
        <v>15</v>
      </c>
      <c r="L8">
        <v>16</v>
      </c>
    </row>
    <row r="9" spans="1:12" x14ac:dyDescent="0.3">
      <c r="A9">
        <v>80000</v>
      </c>
      <c r="B9">
        <f t="shared" si="0"/>
        <v>17.100000000000001</v>
      </c>
      <c r="C9">
        <v>21</v>
      </c>
      <c r="D9">
        <v>21</v>
      </c>
      <c r="E9">
        <v>15</v>
      </c>
      <c r="F9">
        <v>16</v>
      </c>
      <c r="G9">
        <v>15</v>
      </c>
      <c r="H9">
        <v>15</v>
      </c>
      <c r="I9">
        <v>16</v>
      </c>
      <c r="J9">
        <v>16</v>
      </c>
      <c r="K9">
        <v>15</v>
      </c>
      <c r="L9">
        <v>21</v>
      </c>
    </row>
    <row r="10" spans="1:12" x14ac:dyDescent="0.3">
      <c r="A10">
        <v>90000</v>
      </c>
      <c r="B10">
        <f t="shared" si="0"/>
        <v>17.3</v>
      </c>
      <c r="C10">
        <v>16</v>
      </c>
      <c r="D10">
        <v>16</v>
      </c>
      <c r="E10">
        <v>16</v>
      </c>
      <c r="F10">
        <v>15</v>
      </c>
      <c r="G10">
        <v>15</v>
      </c>
      <c r="H10">
        <v>16</v>
      </c>
      <c r="I10">
        <v>31</v>
      </c>
      <c r="J10">
        <v>16</v>
      </c>
      <c r="K10">
        <v>16</v>
      </c>
      <c r="L10">
        <v>16</v>
      </c>
    </row>
    <row r="11" spans="1:12" x14ac:dyDescent="0.3">
      <c r="A11">
        <v>100000</v>
      </c>
      <c r="B11">
        <f t="shared" si="0"/>
        <v>23.5</v>
      </c>
      <c r="C11">
        <v>16</v>
      </c>
      <c r="D11">
        <v>16</v>
      </c>
      <c r="E11">
        <v>16</v>
      </c>
      <c r="F11">
        <v>32</v>
      </c>
      <c r="G11">
        <v>15</v>
      </c>
      <c r="H11">
        <v>31</v>
      </c>
      <c r="I11">
        <v>15</v>
      </c>
      <c r="J11">
        <v>31</v>
      </c>
      <c r="K11">
        <v>32</v>
      </c>
      <c r="L1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T99"/>
  <sheetViews>
    <sheetView tabSelected="1" topLeftCell="E77" workbookViewId="0">
      <selection activeCell="M89" sqref="M89:M99"/>
    </sheetView>
  </sheetViews>
  <sheetFormatPr defaultRowHeight="14.4" x14ac:dyDescent="0.3"/>
  <cols>
    <col min="1" max="1" width="12" customWidth="1"/>
    <col min="2" max="2" width="27" customWidth="1"/>
    <col min="3" max="3" width="25.33203125" customWidth="1"/>
    <col min="4" max="4" width="28.33203125" customWidth="1"/>
    <col min="6" max="6" width="22.44140625" bestFit="1" customWidth="1"/>
    <col min="7" max="7" width="23.21875" customWidth="1"/>
    <col min="11" max="11" width="22.6640625" customWidth="1"/>
    <col min="12" max="12" width="26.21875" customWidth="1"/>
  </cols>
  <sheetData>
    <row r="10" spans="1:4" x14ac:dyDescent="0.3">
      <c r="B10" t="s">
        <v>15</v>
      </c>
    </row>
    <row r="12" spans="1:4" ht="15.6" x14ac:dyDescent="0.3">
      <c r="A12" s="5" t="s">
        <v>0</v>
      </c>
      <c r="B12" s="5" t="s">
        <v>12</v>
      </c>
      <c r="C12" s="5" t="s">
        <v>13</v>
      </c>
      <c r="D12" s="5" t="s">
        <v>14</v>
      </c>
    </row>
    <row r="13" spans="1:4" ht="15.6" x14ac:dyDescent="0.3">
      <c r="A13" s="6">
        <v>10000</v>
      </c>
      <c r="B13" s="6">
        <v>40.700000000000003</v>
      </c>
      <c r="C13" s="6">
        <v>34.4</v>
      </c>
      <c r="D13" s="6">
        <v>36</v>
      </c>
    </row>
    <row r="14" spans="1:4" ht="15.6" x14ac:dyDescent="0.3">
      <c r="A14" s="6">
        <v>20000</v>
      </c>
      <c r="B14" s="6">
        <v>36.4</v>
      </c>
      <c r="C14" s="6">
        <v>34.700000000000003</v>
      </c>
      <c r="D14" s="6">
        <v>31.7</v>
      </c>
    </row>
    <row r="15" spans="1:4" ht="15.6" x14ac:dyDescent="0.3">
      <c r="A15" s="6">
        <v>30000</v>
      </c>
      <c r="B15" s="6">
        <v>32.799999999999997</v>
      </c>
      <c r="C15" s="6">
        <v>38.9</v>
      </c>
      <c r="D15" s="6">
        <v>39</v>
      </c>
    </row>
    <row r="16" spans="1:4" ht="15.6" x14ac:dyDescent="0.3">
      <c r="A16" s="6">
        <v>40000</v>
      </c>
      <c r="B16" s="6">
        <v>34.4</v>
      </c>
      <c r="C16" s="6">
        <v>43.8</v>
      </c>
      <c r="D16" s="6">
        <v>42.3</v>
      </c>
    </row>
    <row r="17" spans="1:4" ht="15.6" x14ac:dyDescent="0.3">
      <c r="A17" s="6">
        <v>50000</v>
      </c>
      <c r="B17" s="6">
        <v>36.700000000000003</v>
      </c>
      <c r="C17" s="6">
        <v>48.3</v>
      </c>
      <c r="D17" s="6">
        <v>43.6</v>
      </c>
    </row>
    <row r="18" spans="1:4" ht="15.6" x14ac:dyDescent="0.3">
      <c r="A18" s="6">
        <v>60000</v>
      </c>
      <c r="B18" s="6">
        <v>34.4</v>
      </c>
      <c r="C18" s="6">
        <v>39</v>
      </c>
      <c r="D18" s="6">
        <v>41.8</v>
      </c>
    </row>
    <row r="19" spans="1:4" ht="15.6" x14ac:dyDescent="0.3">
      <c r="A19" s="6">
        <v>70000</v>
      </c>
      <c r="B19" s="6">
        <v>36</v>
      </c>
      <c r="C19" s="6">
        <v>48</v>
      </c>
      <c r="D19" s="6">
        <v>43.3</v>
      </c>
    </row>
    <row r="20" spans="1:4" ht="15.6" x14ac:dyDescent="0.3">
      <c r="A20" s="6">
        <v>80000</v>
      </c>
      <c r="B20" s="6">
        <v>43.7</v>
      </c>
      <c r="C20" s="6">
        <v>51.5</v>
      </c>
      <c r="D20" s="6">
        <v>43.4</v>
      </c>
    </row>
    <row r="21" spans="1:4" ht="15.6" x14ac:dyDescent="0.3">
      <c r="A21" s="6">
        <v>90000</v>
      </c>
      <c r="B21" s="6">
        <v>44.9</v>
      </c>
      <c r="C21" s="6">
        <v>48.5</v>
      </c>
      <c r="D21" s="6">
        <v>40.4</v>
      </c>
    </row>
    <row r="22" spans="1:4" ht="15.6" x14ac:dyDescent="0.3">
      <c r="A22" s="6">
        <v>100000</v>
      </c>
      <c r="B22" s="6">
        <v>45.2</v>
      </c>
      <c r="C22" s="6">
        <v>46.5</v>
      </c>
      <c r="D22" s="6">
        <v>45.3</v>
      </c>
    </row>
    <row r="25" spans="1:4" x14ac:dyDescent="0.3">
      <c r="B25" t="s">
        <v>16</v>
      </c>
    </row>
    <row r="27" spans="1:4" x14ac:dyDescent="0.3">
      <c r="A27" t="s">
        <v>0</v>
      </c>
      <c r="B27" t="s">
        <v>12</v>
      </c>
      <c r="C27" t="s">
        <v>13</v>
      </c>
      <c r="D27" t="s">
        <v>14</v>
      </c>
    </row>
    <row r="28" spans="1:4" x14ac:dyDescent="0.3">
      <c r="A28">
        <v>10000</v>
      </c>
      <c r="B28">
        <v>4.8</v>
      </c>
      <c r="C28">
        <v>6.1</v>
      </c>
      <c r="D28">
        <v>5.2</v>
      </c>
    </row>
    <row r="29" spans="1:4" x14ac:dyDescent="0.3">
      <c r="A29">
        <v>20000</v>
      </c>
      <c r="B29">
        <v>5.7</v>
      </c>
      <c r="C29">
        <v>8.9</v>
      </c>
      <c r="D29">
        <v>11.1</v>
      </c>
    </row>
    <row r="30" spans="1:4" x14ac:dyDescent="0.3">
      <c r="A30">
        <v>30000</v>
      </c>
      <c r="B30">
        <v>9.9</v>
      </c>
      <c r="C30">
        <v>13.7</v>
      </c>
      <c r="D30">
        <v>11.2</v>
      </c>
    </row>
    <row r="31" spans="1:4" x14ac:dyDescent="0.3">
      <c r="A31">
        <v>40000</v>
      </c>
      <c r="B31">
        <v>10.7</v>
      </c>
      <c r="C31">
        <v>11.4</v>
      </c>
      <c r="D31">
        <v>13.7</v>
      </c>
    </row>
    <row r="32" spans="1:4" x14ac:dyDescent="0.3">
      <c r="A32">
        <v>50000</v>
      </c>
      <c r="B32">
        <v>10.8</v>
      </c>
      <c r="C32">
        <v>14.5</v>
      </c>
      <c r="D32">
        <v>13.8</v>
      </c>
    </row>
    <row r="33" spans="1:4" x14ac:dyDescent="0.3">
      <c r="A33">
        <v>60000</v>
      </c>
      <c r="B33">
        <v>10.9</v>
      </c>
      <c r="C33">
        <v>15</v>
      </c>
      <c r="D33">
        <v>13.6</v>
      </c>
    </row>
    <row r="34" spans="1:4" x14ac:dyDescent="0.3">
      <c r="A34">
        <v>70000</v>
      </c>
      <c r="B34">
        <v>11.2</v>
      </c>
      <c r="C34">
        <v>18</v>
      </c>
      <c r="D34">
        <v>15.7</v>
      </c>
    </row>
    <row r="35" spans="1:4" x14ac:dyDescent="0.3">
      <c r="A35">
        <v>80000</v>
      </c>
      <c r="B35">
        <v>14.7</v>
      </c>
      <c r="C35">
        <v>21.3</v>
      </c>
      <c r="D35">
        <v>17.100000000000001</v>
      </c>
    </row>
    <row r="36" spans="1:4" x14ac:dyDescent="0.3">
      <c r="A36">
        <v>90000</v>
      </c>
      <c r="B36">
        <v>15.7</v>
      </c>
      <c r="C36">
        <v>22.5</v>
      </c>
      <c r="D36">
        <v>17.3</v>
      </c>
    </row>
    <row r="37" spans="1:4" x14ac:dyDescent="0.3">
      <c r="A37">
        <v>100000</v>
      </c>
      <c r="B37">
        <v>17.3</v>
      </c>
      <c r="C37">
        <v>21.9</v>
      </c>
      <c r="D37">
        <v>23.5</v>
      </c>
    </row>
    <row r="40" spans="1:4" x14ac:dyDescent="0.3">
      <c r="B40" t="s">
        <v>17</v>
      </c>
    </row>
    <row r="41" spans="1:4" x14ac:dyDescent="0.3">
      <c r="A41" t="s">
        <v>0</v>
      </c>
      <c r="B41" t="s">
        <v>12</v>
      </c>
      <c r="C41" t="s">
        <v>13</v>
      </c>
      <c r="D41" t="s">
        <v>14</v>
      </c>
    </row>
    <row r="42" spans="1:4" x14ac:dyDescent="0.3">
      <c r="A42">
        <v>500</v>
      </c>
      <c r="B42">
        <v>0.6</v>
      </c>
      <c r="C42">
        <v>7.3</v>
      </c>
      <c r="D42">
        <v>8.6999999999999993</v>
      </c>
    </row>
    <row r="43" spans="1:4" x14ac:dyDescent="0.3">
      <c r="A43">
        <v>1000</v>
      </c>
      <c r="B43">
        <v>1.4</v>
      </c>
      <c r="C43">
        <v>13.6</v>
      </c>
      <c r="D43">
        <v>16.7</v>
      </c>
    </row>
    <row r="44" spans="1:4" x14ac:dyDescent="0.3">
      <c r="A44">
        <v>2000</v>
      </c>
      <c r="B44">
        <v>1.7</v>
      </c>
      <c r="C44">
        <v>18.8</v>
      </c>
      <c r="D44">
        <v>16.8</v>
      </c>
    </row>
    <row r="45" spans="1:4" x14ac:dyDescent="0.3">
      <c r="A45">
        <v>3000</v>
      </c>
      <c r="B45">
        <v>1.7</v>
      </c>
      <c r="C45">
        <v>21.4</v>
      </c>
      <c r="D45">
        <v>28.5</v>
      </c>
    </row>
    <row r="46" spans="1:4" x14ac:dyDescent="0.3">
      <c r="A46">
        <v>4000</v>
      </c>
      <c r="B46">
        <v>4.0999999999999996</v>
      </c>
      <c r="C46">
        <v>20.9</v>
      </c>
      <c r="D46">
        <v>26</v>
      </c>
    </row>
    <row r="47" spans="1:4" x14ac:dyDescent="0.3">
      <c r="A47">
        <v>5000</v>
      </c>
      <c r="B47">
        <v>4.5</v>
      </c>
      <c r="C47">
        <v>22.5</v>
      </c>
      <c r="D47">
        <v>38.799999999999997</v>
      </c>
    </row>
    <row r="48" spans="1:4" x14ac:dyDescent="0.3">
      <c r="A48">
        <v>6000</v>
      </c>
      <c r="B48">
        <v>5.6</v>
      </c>
      <c r="C48">
        <v>26.2</v>
      </c>
      <c r="D48">
        <v>43.3</v>
      </c>
    </row>
    <row r="49" spans="1:20" x14ac:dyDescent="0.3">
      <c r="A49">
        <v>7000</v>
      </c>
      <c r="B49">
        <v>4.4000000000000004</v>
      </c>
      <c r="C49">
        <v>33.299999999999997</v>
      </c>
      <c r="D49">
        <v>61.5</v>
      </c>
    </row>
    <row r="50" spans="1:20" x14ac:dyDescent="0.3">
      <c r="A50">
        <v>8000</v>
      </c>
      <c r="B50">
        <v>4.0999999999999996</v>
      </c>
      <c r="C50">
        <v>33.799999999999997</v>
      </c>
      <c r="D50">
        <v>68.3</v>
      </c>
    </row>
    <row r="51" spans="1:20" x14ac:dyDescent="0.3">
      <c r="A51">
        <v>9000</v>
      </c>
      <c r="B51">
        <v>4.5</v>
      </c>
      <c r="C51">
        <v>38.1</v>
      </c>
      <c r="D51">
        <v>77.900000000000006</v>
      </c>
    </row>
    <row r="52" spans="1:20" x14ac:dyDescent="0.3">
      <c r="A52">
        <v>10000</v>
      </c>
      <c r="B52">
        <v>5.0999999999999996</v>
      </c>
      <c r="C52">
        <v>51.1</v>
      </c>
      <c r="D52">
        <v>90.7</v>
      </c>
    </row>
    <row r="55" spans="1:20" x14ac:dyDescent="0.3">
      <c r="C55" t="s">
        <v>19</v>
      </c>
    </row>
    <row r="57" spans="1:20" x14ac:dyDescent="0.3">
      <c r="A57" t="s">
        <v>0</v>
      </c>
      <c r="B57" t="s">
        <v>18</v>
      </c>
      <c r="C57" t="s">
        <v>12</v>
      </c>
    </row>
    <row r="58" spans="1:20" x14ac:dyDescent="0.3">
      <c r="A58">
        <v>500</v>
      </c>
      <c r="B58">
        <f>C58/A58</f>
        <v>1.1999999999999999E-3</v>
      </c>
      <c r="C58">
        <v>0.6</v>
      </c>
      <c r="F58" s="1"/>
      <c r="G58" s="2" t="s">
        <v>0</v>
      </c>
      <c r="H58" s="2"/>
      <c r="I58" s="2" t="s">
        <v>13</v>
      </c>
      <c r="J58" s="2"/>
      <c r="K58" s="2" t="s">
        <v>20</v>
      </c>
      <c r="L58" s="2"/>
      <c r="N58" s="1"/>
      <c r="O58" s="2" t="s">
        <v>0</v>
      </c>
      <c r="P58" s="2"/>
      <c r="Q58" s="2" t="s">
        <v>14</v>
      </c>
      <c r="R58" s="2"/>
      <c r="S58" s="2" t="s">
        <v>20</v>
      </c>
      <c r="T58" s="2"/>
    </row>
    <row r="59" spans="1:20" x14ac:dyDescent="0.3">
      <c r="A59">
        <v>1000</v>
      </c>
      <c r="B59">
        <f t="shared" ref="B59:B66" si="0">C59/A59</f>
        <v>1.4E-3</v>
      </c>
      <c r="C59">
        <v>1.4</v>
      </c>
      <c r="F59" s="3">
        <v>500</v>
      </c>
      <c r="G59" s="3"/>
      <c r="H59" s="3">
        <v>7.3</v>
      </c>
      <c r="I59" s="3"/>
      <c r="J59" s="3">
        <v>2.9200000000000002E-5</v>
      </c>
      <c r="K59" s="3"/>
      <c r="L59" s="1"/>
      <c r="N59" s="3">
        <v>500</v>
      </c>
      <c r="O59" s="3"/>
      <c r="P59" s="3">
        <v>8.6999999999999993</v>
      </c>
      <c r="Q59" s="3"/>
      <c r="R59" s="3">
        <v>3.4799999999999999E-5</v>
      </c>
      <c r="S59" s="3"/>
      <c r="T59" s="1"/>
    </row>
    <row r="60" spans="1:20" x14ac:dyDescent="0.3">
      <c r="A60">
        <v>2000</v>
      </c>
      <c r="B60">
        <f t="shared" si="0"/>
        <v>8.4999999999999995E-4</v>
      </c>
      <c r="C60">
        <v>1.7</v>
      </c>
      <c r="F60" s="3">
        <v>1000</v>
      </c>
      <c r="G60" s="3"/>
      <c r="H60" s="3">
        <v>13.6</v>
      </c>
      <c r="I60" s="3"/>
      <c r="J60" s="3">
        <v>1.36E-5</v>
      </c>
      <c r="K60" s="3"/>
      <c r="L60" s="1"/>
      <c r="N60" s="3">
        <v>1000</v>
      </c>
      <c r="O60" s="3"/>
      <c r="P60" s="3">
        <v>16.7</v>
      </c>
      <c r="Q60" s="3"/>
      <c r="R60" s="3">
        <v>1.6699999999999999E-5</v>
      </c>
      <c r="S60" s="3"/>
      <c r="T60" s="1"/>
    </row>
    <row r="61" spans="1:20" x14ac:dyDescent="0.3">
      <c r="A61">
        <v>3000</v>
      </c>
      <c r="B61">
        <f t="shared" si="0"/>
        <v>5.666666666666666E-4</v>
      </c>
      <c r="C61">
        <v>1.7</v>
      </c>
      <c r="F61" s="3">
        <v>2000</v>
      </c>
      <c r="G61" s="3"/>
      <c r="H61" s="3">
        <v>18.8</v>
      </c>
      <c r="I61" s="3"/>
      <c r="J61" s="3">
        <v>4.6999999999999999E-6</v>
      </c>
      <c r="K61" s="3"/>
      <c r="L61" s="1"/>
      <c r="N61" s="3">
        <v>2000</v>
      </c>
      <c r="O61" s="3"/>
      <c r="P61" s="3">
        <v>16.8</v>
      </c>
      <c r="Q61" s="3"/>
      <c r="R61" s="3">
        <v>4.1999999999999996E-6</v>
      </c>
      <c r="S61" s="3"/>
      <c r="T61" s="1"/>
    </row>
    <row r="62" spans="1:20" x14ac:dyDescent="0.3">
      <c r="A62">
        <v>4000</v>
      </c>
      <c r="B62">
        <f t="shared" si="0"/>
        <v>1.0249999999999999E-3</v>
      </c>
      <c r="C62">
        <v>4.0999999999999996</v>
      </c>
      <c r="F62" s="3">
        <v>3000</v>
      </c>
      <c r="G62" s="3"/>
      <c r="H62" s="3">
        <v>21.4</v>
      </c>
      <c r="I62" s="3"/>
      <c r="J62" s="4">
        <v>2.3777799999999998E-6</v>
      </c>
      <c r="K62" s="4"/>
      <c r="L62" s="1"/>
      <c r="N62" s="3">
        <v>3000</v>
      </c>
      <c r="O62" s="3"/>
      <c r="P62" s="3">
        <v>28.5</v>
      </c>
      <c r="Q62" s="3"/>
      <c r="R62" s="4">
        <v>3.1666700000000001E-6</v>
      </c>
      <c r="S62" s="4"/>
      <c r="T62" s="1"/>
    </row>
    <row r="63" spans="1:20" x14ac:dyDescent="0.3">
      <c r="A63">
        <v>5000</v>
      </c>
      <c r="B63">
        <f t="shared" si="0"/>
        <v>8.9999999999999998E-4</v>
      </c>
      <c r="C63">
        <v>4.5</v>
      </c>
      <c r="F63" s="3">
        <v>4000</v>
      </c>
      <c r="G63" s="3"/>
      <c r="H63" s="3">
        <v>20.9</v>
      </c>
      <c r="I63" s="3"/>
      <c r="J63" s="4">
        <v>1.30625E-6</v>
      </c>
      <c r="K63" s="4"/>
      <c r="L63" s="1"/>
      <c r="N63" s="3">
        <v>4000</v>
      </c>
      <c r="O63" s="3"/>
      <c r="P63" s="3">
        <v>26</v>
      </c>
      <c r="Q63" s="3"/>
      <c r="R63" s="3">
        <v>1.6249999999999999E-6</v>
      </c>
      <c r="S63" s="3"/>
      <c r="T63" s="1"/>
    </row>
    <row r="64" spans="1:20" x14ac:dyDescent="0.3">
      <c r="A64">
        <v>6000</v>
      </c>
      <c r="B64">
        <f t="shared" si="0"/>
        <v>9.3333333333333332E-4</v>
      </c>
      <c r="C64">
        <v>5.6</v>
      </c>
      <c r="F64" s="3">
        <v>5000</v>
      </c>
      <c r="G64" s="3"/>
      <c r="H64" s="3">
        <v>22.5</v>
      </c>
      <c r="I64" s="3"/>
      <c r="J64" s="3">
        <v>8.9999999999999996E-7</v>
      </c>
      <c r="K64" s="3"/>
      <c r="L64" s="1"/>
      <c r="N64" s="3">
        <v>5000</v>
      </c>
      <c r="O64" s="3"/>
      <c r="P64" s="3">
        <v>38.799999999999997</v>
      </c>
      <c r="Q64" s="3"/>
      <c r="R64" s="3">
        <v>1.5519999999999999E-6</v>
      </c>
      <c r="S64" s="3"/>
      <c r="T64" s="1"/>
    </row>
    <row r="65" spans="1:20" x14ac:dyDescent="0.3">
      <c r="A65">
        <v>7000</v>
      </c>
      <c r="B65">
        <f t="shared" si="0"/>
        <v>6.2857142857142864E-4</v>
      </c>
      <c r="C65">
        <v>4.4000000000000004</v>
      </c>
      <c r="F65" s="3">
        <v>6000</v>
      </c>
      <c r="G65" s="3"/>
      <c r="H65" s="3">
        <v>26.2</v>
      </c>
      <c r="I65" s="3"/>
      <c r="J65" s="4">
        <v>7.2777799999999997E-7</v>
      </c>
      <c r="K65" s="4"/>
      <c r="L65" s="1"/>
      <c r="N65" s="3">
        <v>6000</v>
      </c>
      <c r="O65" s="3"/>
      <c r="P65" s="3">
        <v>43.3</v>
      </c>
      <c r="Q65" s="3"/>
      <c r="R65" s="4">
        <v>1.20278E-6</v>
      </c>
      <c r="S65" s="4"/>
      <c r="T65" s="1"/>
    </row>
    <row r="66" spans="1:20" x14ac:dyDescent="0.3">
      <c r="A66">
        <v>8000</v>
      </c>
      <c r="B66">
        <f t="shared" si="0"/>
        <v>5.1249999999999993E-4</v>
      </c>
      <c r="C66">
        <v>4.0999999999999996</v>
      </c>
      <c r="F66" s="3">
        <v>7000</v>
      </c>
      <c r="G66" s="3"/>
      <c r="H66" s="3">
        <v>33.299999999999997</v>
      </c>
      <c r="I66" s="3"/>
      <c r="J66" s="4">
        <v>6.7959200000000001E-7</v>
      </c>
      <c r="K66" s="4"/>
      <c r="L66" s="1"/>
      <c r="N66" s="3">
        <v>7000</v>
      </c>
      <c r="O66" s="3"/>
      <c r="P66" s="3">
        <v>61.5</v>
      </c>
      <c r="Q66" s="3"/>
      <c r="R66" s="4">
        <v>1.2551000000000001E-6</v>
      </c>
      <c r="S66" s="4"/>
      <c r="T66" s="1"/>
    </row>
    <row r="67" spans="1:20" x14ac:dyDescent="0.3">
      <c r="A67">
        <v>9000</v>
      </c>
      <c r="B67">
        <f>C67/A67</f>
        <v>5.0000000000000001E-4</v>
      </c>
      <c r="C67">
        <v>4.5</v>
      </c>
      <c r="F67" s="3">
        <v>8000</v>
      </c>
      <c r="G67" s="3"/>
      <c r="H67" s="3">
        <v>33.799999999999997</v>
      </c>
      <c r="I67" s="3"/>
      <c r="J67" s="4">
        <v>5.2812500000000003E-7</v>
      </c>
      <c r="K67" s="4"/>
      <c r="L67" s="1"/>
      <c r="N67" s="3">
        <v>8000</v>
      </c>
      <c r="O67" s="3"/>
      <c r="P67" s="3">
        <v>68.3</v>
      </c>
      <c r="Q67" s="3"/>
      <c r="R67" s="4">
        <v>1.0671900000000001E-6</v>
      </c>
      <c r="S67" s="4"/>
      <c r="T67" s="1"/>
    </row>
    <row r="68" spans="1:20" x14ac:dyDescent="0.3">
      <c r="A68">
        <v>10000</v>
      </c>
      <c r="B68">
        <f>C68/A68</f>
        <v>5.0999999999999993E-4</v>
      </c>
      <c r="C68">
        <v>5.0999999999999996</v>
      </c>
      <c r="F68" s="3">
        <v>9000</v>
      </c>
      <c r="G68" s="3"/>
      <c r="H68" s="3">
        <v>38.1</v>
      </c>
      <c r="I68" s="3"/>
      <c r="J68" s="4">
        <v>4.7037E-7</v>
      </c>
      <c r="K68" s="4"/>
      <c r="L68" s="1"/>
      <c r="N68" s="3">
        <v>9000</v>
      </c>
      <c r="O68" s="3"/>
      <c r="P68" s="3">
        <v>77.900000000000006</v>
      </c>
      <c r="Q68" s="3"/>
      <c r="R68" s="4">
        <v>9.6172799999999997E-7</v>
      </c>
      <c r="S68" s="4"/>
      <c r="T68" s="1"/>
    </row>
    <row r="69" spans="1:20" x14ac:dyDescent="0.3">
      <c r="F69" s="3">
        <v>10000</v>
      </c>
      <c r="G69" s="3"/>
      <c r="H69" s="3">
        <v>51.1</v>
      </c>
      <c r="I69" s="3"/>
      <c r="J69" s="3">
        <v>5.1099999999999996E-7</v>
      </c>
      <c r="K69" s="3"/>
      <c r="L69" s="1"/>
      <c r="N69" s="3">
        <v>10000</v>
      </c>
      <c r="O69" s="3"/>
      <c r="P69" s="3">
        <v>90.7</v>
      </c>
      <c r="Q69" s="3"/>
      <c r="R69" s="3">
        <v>9.0699999999999996E-7</v>
      </c>
      <c r="S69" s="3"/>
      <c r="T69" s="1"/>
    </row>
    <row r="72" spans="1:20" x14ac:dyDescent="0.3">
      <c r="C72" t="s">
        <v>16</v>
      </c>
    </row>
    <row r="74" spans="1:20" x14ac:dyDescent="0.3">
      <c r="A74" t="s">
        <v>0</v>
      </c>
      <c r="B74" t="s">
        <v>12</v>
      </c>
      <c r="C74" t="s">
        <v>21</v>
      </c>
      <c r="E74" t="s">
        <v>0</v>
      </c>
      <c r="F74" t="s">
        <v>13</v>
      </c>
      <c r="G74" t="s">
        <v>21</v>
      </c>
      <c r="J74" t="s">
        <v>0</v>
      </c>
      <c r="K74" t="s">
        <v>14</v>
      </c>
      <c r="L74" t="s">
        <v>21</v>
      </c>
    </row>
    <row r="75" spans="1:20" x14ac:dyDescent="0.3">
      <c r="A75">
        <v>10000</v>
      </c>
      <c r="B75">
        <v>4.8</v>
      </c>
      <c r="C75">
        <f>B75/(A75*LOG(A75))</f>
        <v>1.1999999999999999E-4</v>
      </c>
      <c r="E75">
        <v>10000</v>
      </c>
      <c r="F75">
        <v>6.1</v>
      </c>
      <c r="G75">
        <f>F75/(E75*LOG(E75))</f>
        <v>1.5249999999999999E-4</v>
      </c>
      <c r="J75">
        <v>10000</v>
      </c>
      <c r="K75">
        <v>5.2</v>
      </c>
      <c r="L75">
        <f>K75/(J75*LOG(J75))</f>
        <v>1.3000000000000002E-4</v>
      </c>
    </row>
    <row r="76" spans="1:20" x14ac:dyDescent="0.3">
      <c r="A76">
        <v>20000</v>
      </c>
      <c r="B76">
        <v>5.7</v>
      </c>
      <c r="C76">
        <f t="shared" ref="C76:C82" si="1">B76/(A76*LOG(A76))</f>
        <v>6.6263197486955092E-5</v>
      </c>
      <c r="E76">
        <v>20000</v>
      </c>
      <c r="F76">
        <v>8.9</v>
      </c>
      <c r="G76">
        <f t="shared" ref="G76:G82" si="2">F76/(E76*LOG(E76))</f>
        <v>1.0346358905857901E-4</v>
      </c>
      <c r="J76">
        <v>20000</v>
      </c>
      <c r="K76">
        <v>11.1</v>
      </c>
      <c r="L76">
        <f t="shared" ref="L76:L84" si="3">K76/(J76*LOG(J76))</f>
        <v>1.2903885826407043E-4</v>
      </c>
    </row>
    <row r="77" spans="1:20" x14ac:dyDescent="0.3">
      <c r="A77">
        <v>30000</v>
      </c>
      <c r="B77">
        <v>9.9</v>
      </c>
      <c r="C77">
        <f t="shared" si="1"/>
        <v>7.370807740624017E-5</v>
      </c>
      <c r="E77">
        <v>30000</v>
      </c>
      <c r="F77">
        <v>13.7</v>
      </c>
      <c r="G77">
        <f t="shared" si="2"/>
        <v>1.0200006671368589E-4</v>
      </c>
      <c r="J77">
        <v>30000</v>
      </c>
      <c r="K77">
        <v>11.2</v>
      </c>
      <c r="L77">
        <f t="shared" si="3"/>
        <v>8.3386915853524222E-5</v>
      </c>
    </row>
    <row r="78" spans="1:20" x14ac:dyDescent="0.3">
      <c r="A78">
        <v>40000</v>
      </c>
      <c r="B78">
        <v>10.7</v>
      </c>
      <c r="C78">
        <f t="shared" si="1"/>
        <v>5.812614361917751E-5</v>
      </c>
      <c r="E78">
        <v>40000</v>
      </c>
      <c r="F78">
        <v>11.4</v>
      </c>
      <c r="G78">
        <f t="shared" si="2"/>
        <v>6.1928788528843343E-5</v>
      </c>
      <c r="J78">
        <v>40000</v>
      </c>
      <c r="K78">
        <v>13.7</v>
      </c>
      <c r="L78">
        <f t="shared" si="3"/>
        <v>7.4423193232031018E-5</v>
      </c>
    </row>
    <row r="79" spans="1:20" x14ac:dyDescent="0.3">
      <c r="A79">
        <v>50000</v>
      </c>
      <c r="B79">
        <v>10.8</v>
      </c>
      <c r="C79">
        <f t="shared" si="1"/>
        <v>4.5967520499318785E-5</v>
      </c>
      <c r="E79">
        <v>50000</v>
      </c>
      <c r="F79">
        <v>14.5</v>
      </c>
      <c r="G79">
        <f t="shared" si="2"/>
        <v>6.1715652522233554E-5</v>
      </c>
      <c r="J79">
        <v>50000</v>
      </c>
      <c r="K79">
        <v>13.8</v>
      </c>
      <c r="L79">
        <f t="shared" si="3"/>
        <v>5.8736276193574001E-5</v>
      </c>
    </row>
    <row r="80" spans="1:20" x14ac:dyDescent="0.3">
      <c r="A80">
        <v>60000</v>
      </c>
      <c r="B80">
        <v>10.9</v>
      </c>
      <c r="C80">
        <f t="shared" si="1"/>
        <v>3.8020283818366031E-5</v>
      </c>
      <c r="E80">
        <v>60000</v>
      </c>
      <c r="F80">
        <v>15</v>
      </c>
      <c r="G80">
        <f t="shared" si="2"/>
        <v>5.2321491493164258E-5</v>
      </c>
      <c r="J80">
        <v>60000</v>
      </c>
      <c r="K80">
        <v>13.6</v>
      </c>
      <c r="L80">
        <f t="shared" si="3"/>
        <v>4.7438152287135595E-5</v>
      </c>
    </row>
    <row r="81" spans="1:13" x14ac:dyDescent="0.3">
      <c r="A81">
        <v>70000</v>
      </c>
      <c r="B81">
        <v>11.2</v>
      </c>
      <c r="C81">
        <f t="shared" si="1"/>
        <v>3.3023067578531223E-5</v>
      </c>
      <c r="E81">
        <v>70000</v>
      </c>
      <c r="F81">
        <v>18</v>
      </c>
      <c r="G81">
        <f t="shared" si="2"/>
        <v>5.3072787179782332E-5</v>
      </c>
      <c r="J81">
        <v>70000</v>
      </c>
      <c r="K81">
        <v>15.7</v>
      </c>
      <c r="L81">
        <f t="shared" si="3"/>
        <v>4.6291264373476806E-5</v>
      </c>
    </row>
    <row r="82" spans="1:13" x14ac:dyDescent="0.3">
      <c r="A82">
        <v>80000</v>
      </c>
      <c r="B82">
        <v>14.7</v>
      </c>
      <c r="C82">
        <f t="shared" si="1"/>
        <v>3.7476367043536771E-5</v>
      </c>
      <c r="E82">
        <v>80000</v>
      </c>
      <c r="F82">
        <v>21.3</v>
      </c>
      <c r="G82">
        <f t="shared" si="2"/>
        <v>5.4302491022267567E-5</v>
      </c>
      <c r="J82">
        <v>80000</v>
      </c>
      <c r="K82">
        <v>17.100000000000001</v>
      </c>
      <c r="L82">
        <f t="shared" si="3"/>
        <v>4.3594957581257062E-5</v>
      </c>
    </row>
    <row r="83" spans="1:13" x14ac:dyDescent="0.3">
      <c r="A83">
        <v>90000</v>
      </c>
      <c r="B83">
        <v>15.7</v>
      </c>
      <c r="C83">
        <f>B83/(A83*LOG(A83))</f>
        <v>3.5211123418378326E-5</v>
      </c>
      <c r="E83">
        <v>90000</v>
      </c>
      <c r="F83">
        <v>22.5</v>
      </c>
      <c r="G83">
        <f>F83/(E83*LOG(E83))</f>
        <v>5.0461801077293784E-5</v>
      </c>
      <c r="J83">
        <v>90000</v>
      </c>
      <c r="K83">
        <v>17.3</v>
      </c>
      <c r="L83">
        <f t="shared" si="3"/>
        <v>3.8799518161652554E-5</v>
      </c>
    </row>
    <row r="84" spans="1:13" x14ac:dyDescent="0.3">
      <c r="A84">
        <v>100000</v>
      </c>
      <c r="B84">
        <v>17.3</v>
      </c>
      <c r="C84">
        <f>B84/(A84*LOG(A84))</f>
        <v>3.4600000000000001E-5</v>
      </c>
      <c r="E84">
        <v>100000</v>
      </c>
      <c r="F84">
        <v>21.9</v>
      </c>
      <c r="G84">
        <f>F84/(E84*LOG(E84))</f>
        <v>4.3799999999999994E-5</v>
      </c>
      <c r="J84">
        <v>100000</v>
      </c>
      <c r="K84">
        <v>23.5</v>
      </c>
      <c r="L84">
        <f t="shared" si="3"/>
        <v>4.6999999999999997E-5</v>
      </c>
    </row>
    <row r="86" spans="1:13" x14ac:dyDescent="0.3">
      <c r="C86" t="s">
        <v>22</v>
      </c>
    </row>
    <row r="89" spans="1:13" ht="15.6" x14ac:dyDescent="0.3">
      <c r="A89" s="5" t="s">
        <v>0</v>
      </c>
      <c r="B89" s="5" t="s">
        <v>12</v>
      </c>
      <c r="C89" t="s">
        <v>18</v>
      </c>
      <c r="F89" s="5" t="s">
        <v>0</v>
      </c>
      <c r="G89" s="5" t="s">
        <v>13</v>
      </c>
      <c r="H89" t="s">
        <v>18</v>
      </c>
      <c r="K89" s="5" t="s">
        <v>0</v>
      </c>
      <c r="L89" s="5" t="s">
        <v>14</v>
      </c>
      <c r="M89" t="s">
        <v>18</v>
      </c>
    </row>
    <row r="90" spans="1:13" ht="15.6" x14ac:dyDescent="0.3">
      <c r="A90" s="6">
        <v>10000</v>
      </c>
      <c r="B90" s="6">
        <v>40.700000000000003</v>
      </c>
      <c r="C90">
        <f>B90/A90</f>
        <v>4.0700000000000007E-3</v>
      </c>
      <c r="F90" s="6">
        <v>10000</v>
      </c>
      <c r="G90" s="6">
        <v>34.4</v>
      </c>
      <c r="H90">
        <f>G90/F90</f>
        <v>3.4399999999999999E-3</v>
      </c>
      <c r="K90" s="6">
        <v>10000</v>
      </c>
      <c r="L90" s="6">
        <v>36</v>
      </c>
      <c r="M90">
        <f>L90/K90</f>
        <v>3.5999999999999999E-3</v>
      </c>
    </row>
    <row r="91" spans="1:13" ht="15.6" x14ac:dyDescent="0.3">
      <c r="A91" s="6">
        <v>20000</v>
      </c>
      <c r="B91" s="6">
        <v>36.4</v>
      </c>
      <c r="C91">
        <f t="shared" ref="C91:C99" si="4">B91/A91</f>
        <v>1.82E-3</v>
      </c>
      <c r="F91" s="6">
        <v>20000</v>
      </c>
      <c r="G91" s="6">
        <v>34.700000000000003</v>
      </c>
      <c r="H91">
        <f t="shared" ref="H91:H99" si="5">G91/F91</f>
        <v>1.7350000000000002E-3</v>
      </c>
      <c r="K91" s="6">
        <v>20000</v>
      </c>
      <c r="L91" s="6">
        <v>31.7</v>
      </c>
      <c r="M91">
        <f t="shared" ref="M91:M99" si="6">L91/K91</f>
        <v>1.585E-3</v>
      </c>
    </row>
    <row r="92" spans="1:13" ht="15.6" x14ac:dyDescent="0.3">
      <c r="A92" s="6">
        <v>30000</v>
      </c>
      <c r="B92" s="6">
        <v>32.799999999999997</v>
      </c>
      <c r="C92">
        <f t="shared" si="4"/>
        <v>1.0933333333333333E-3</v>
      </c>
      <c r="F92" s="6">
        <v>30000</v>
      </c>
      <c r="G92" s="6">
        <v>38.9</v>
      </c>
      <c r="H92">
        <f t="shared" si="5"/>
        <v>1.2966666666666667E-3</v>
      </c>
      <c r="K92" s="6">
        <v>30000</v>
      </c>
      <c r="L92" s="6">
        <v>39</v>
      </c>
      <c r="M92">
        <f t="shared" si="6"/>
        <v>1.2999999999999999E-3</v>
      </c>
    </row>
    <row r="93" spans="1:13" ht="15.6" x14ac:dyDescent="0.3">
      <c r="A93" s="6">
        <v>40000</v>
      </c>
      <c r="B93" s="6">
        <v>34.4</v>
      </c>
      <c r="C93">
        <f t="shared" si="4"/>
        <v>8.5999999999999998E-4</v>
      </c>
      <c r="F93" s="6">
        <v>40000</v>
      </c>
      <c r="G93" s="6">
        <v>43.8</v>
      </c>
      <c r="H93">
        <f t="shared" si="5"/>
        <v>1.0949999999999998E-3</v>
      </c>
      <c r="K93" s="6">
        <v>40000</v>
      </c>
      <c r="L93" s="6">
        <v>42.3</v>
      </c>
      <c r="M93">
        <f t="shared" si="6"/>
        <v>1.0574999999999998E-3</v>
      </c>
    </row>
    <row r="94" spans="1:13" ht="15.6" x14ac:dyDescent="0.3">
      <c r="A94" s="6">
        <v>50000</v>
      </c>
      <c r="B94" s="6">
        <v>36.700000000000003</v>
      </c>
      <c r="C94">
        <f t="shared" si="4"/>
        <v>7.3400000000000006E-4</v>
      </c>
      <c r="F94" s="6">
        <v>50000</v>
      </c>
      <c r="G94" s="6">
        <v>48.3</v>
      </c>
      <c r="H94">
        <f t="shared" si="5"/>
        <v>9.6599999999999995E-4</v>
      </c>
      <c r="K94" s="6">
        <v>50000</v>
      </c>
      <c r="L94" s="6">
        <v>43.6</v>
      </c>
      <c r="M94">
        <f t="shared" si="6"/>
        <v>8.7200000000000005E-4</v>
      </c>
    </row>
    <row r="95" spans="1:13" ht="15.6" x14ac:dyDescent="0.3">
      <c r="A95" s="6">
        <v>60000</v>
      </c>
      <c r="B95" s="6">
        <v>34.4</v>
      </c>
      <c r="C95">
        <f t="shared" si="4"/>
        <v>5.7333333333333336E-4</v>
      </c>
      <c r="F95" s="6">
        <v>60000</v>
      </c>
      <c r="G95" s="6">
        <v>39</v>
      </c>
      <c r="H95">
        <f t="shared" si="5"/>
        <v>6.4999999999999997E-4</v>
      </c>
      <c r="K95" s="6">
        <v>60000</v>
      </c>
      <c r="L95" s="6">
        <v>41.8</v>
      </c>
      <c r="M95">
        <f t="shared" si="6"/>
        <v>6.9666666666666661E-4</v>
      </c>
    </row>
    <row r="96" spans="1:13" ht="15.6" x14ac:dyDescent="0.3">
      <c r="A96" s="6">
        <v>70000</v>
      </c>
      <c r="B96" s="6">
        <v>36</v>
      </c>
      <c r="C96">
        <f t="shared" si="4"/>
        <v>5.142857142857143E-4</v>
      </c>
      <c r="F96" s="6">
        <v>70000</v>
      </c>
      <c r="G96" s="6">
        <v>48</v>
      </c>
      <c r="H96">
        <f t="shared" si="5"/>
        <v>6.857142857142857E-4</v>
      </c>
      <c r="K96" s="6">
        <v>70000</v>
      </c>
      <c r="L96" s="6">
        <v>43.3</v>
      </c>
      <c r="M96">
        <f t="shared" si="6"/>
        <v>6.1857142857142851E-4</v>
      </c>
    </row>
    <row r="97" spans="1:13" ht="15.6" x14ac:dyDescent="0.3">
      <c r="A97" s="6">
        <v>80000</v>
      </c>
      <c r="B97" s="6">
        <v>43.7</v>
      </c>
      <c r="C97">
        <f t="shared" si="4"/>
        <v>5.4625000000000008E-4</v>
      </c>
      <c r="F97" s="6">
        <v>80000</v>
      </c>
      <c r="G97" s="6">
        <v>51.5</v>
      </c>
      <c r="H97">
        <f t="shared" si="5"/>
        <v>6.4375000000000001E-4</v>
      </c>
      <c r="K97" s="6">
        <v>80000</v>
      </c>
      <c r="L97" s="6">
        <v>43.4</v>
      </c>
      <c r="M97">
        <f t="shared" si="6"/>
        <v>5.4250000000000001E-4</v>
      </c>
    </row>
    <row r="98" spans="1:13" ht="15.6" x14ac:dyDescent="0.3">
      <c r="A98" s="6">
        <v>90000</v>
      </c>
      <c r="B98" s="6">
        <v>44.9</v>
      </c>
      <c r="C98">
        <f t="shared" si="4"/>
        <v>4.9888888888888888E-4</v>
      </c>
      <c r="F98" s="6">
        <v>90000</v>
      </c>
      <c r="G98" s="6">
        <v>48.5</v>
      </c>
      <c r="H98">
        <f t="shared" si="5"/>
        <v>5.3888888888888888E-4</v>
      </c>
      <c r="K98" s="6">
        <v>90000</v>
      </c>
      <c r="L98" s="6">
        <v>40.4</v>
      </c>
      <c r="M98">
        <f t="shared" si="6"/>
        <v>4.4888888888888886E-4</v>
      </c>
    </row>
    <row r="99" spans="1:13" ht="15.6" x14ac:dyDescent="0.3">
      <c r="A99" s="6">
        <v>100000</v>
      </c>
      <c r="B99" s="6">
        <v>45.2</v>
      </c>
      <c r="C99">
        <f t="shared" si="4"/>
        <v>4.5200000000000004E-4</v>
      </c>
      <c r="F99" s="6">
        <v>100000</v>
      </c>
      <c r="G99" s="6">
        <v>46.5</v>
      </c>
      <c r="H99">
        <f t="shared" si="5"/>
        <v>4.6500000000000003E-4</v>
      </c>
      <c r="K99" s="6">
        <v>100000</v>
      </c>
      <c r="L99" s="6">
        <v>45.3</v>
      </c>
      <c r="M99">
        <f t="shared" si="6"/>
        <v>4.5299999999999995E-4</v>
      </c>
    </row>
  </sheetData>
  <mergeCells count="72">
    <mergeCell ref="N68:O68"/>
    <mergeCell ref="P68:Q68"/>
    <mergeCell ref="R68:S68"/>
    <mergeCell ref="N69:O69"/>
    <mergeCell ref="P69:Q69"/>
    <mergeCell ref="R69:S69"/>
    <mergeCell ref="N66:O66"/>
    <mergeCell ref="P66:Q66"/>
    <mergeCell ref="R66:S66"/>
    <mergeCell ref="N67:O67"/>
    <mergeCell ref="P67:Q67"/>
    <mergeCell ref="R67:S67"/>
    <mergeCell ref="N64:O64"/>
    <mergeCell ref="P64:Q64"/>
    <mergeCell ref="R64:S64"/>
    <mergeCell ref="N65:O65"/>
    <mergeCell ref="P65:Q65"/>
    <mergeCell ref="R65:S65"/>
    <mergeCell ref="N62:O62"/>
    <mergeCell ref="P62:Q62"/>
    <mergeCell ref="R62:S62"/>
    <mergeCell ref="N63:O63"/>
    <mergeCell ref="P63:Q63"/>
    <mergeCell ref="R63:S63"/>
    <mergeCell ref="N60:O60"/>
    <mergeCell ref="P60:Q60"/>
    <mergeCell ref="R60:S60"/>
    <mergeCell ref="N61:O61"/>
    <mergeCell ref="P61:Q61"/>
    <mergeCell ref="R61:S61"/>
    <mergeCell ref="O58:P58"/>
    <mergeCell ref="Q58:R58"/>
    <mergeCell ref="S58:T58"/>
    <mergeCell ref="N59:O59"/>
    <mergeCell ref="P59:Q59"/>
    <mergeCell ref="R59:S59"/>
    <mergeCell ref="F68:G68"/>
    <mergeCell ref="H68:I68"/>
    <mergeCell ref="J68:K68"/>
    <mergeCell ref="F69:G69"/>
    <mergeCell ref="H69:I69"/>
    <mergeCell ref="J69:K69"/>
    <mergeCell ref="F66:G66"/>
    <mergeCell ref="H66:I66"/>
    <mergeCell ref="J66:K66"/>
    <mergeCell ref="F67:G67"/>
    <mergeCell ref="H67:I67"/>
    <mergeCell ref="J67:K67"/>
    <mergeCell ref="F64:G64"/>
    <mergeCell ref="H64:I64"/>
    <mergeCell ref="J64:K64"/>
    <mergeCell ref="F65:G65"/>
    <mergeCell ref="H65:I65"/>
    <mergeCell ref="J65:K65"/>
    <mergeCell ref="F62:G62"/>
    <mergeCell ref="H62:I62"/>
    <mergeCell ref="J62:K62"/>
    <mergeCell ref="F63:G63"/>
    <mergeCell ref="H63:I63"/>
    <mergeCell ref="J63:K63"/>
    <mergeCell ref="F60:G60"/>
    <mergeCell ref="H60:I60"/>
    <mergeCell ref="J60:K60"/>
    <mergeCell ref="F61:G61"/>
    <mergeCell ref="H61:I61"/>
    <mergeCell ref="J61:K61"/>
    <mergeCell ref="G58:H58"/>
    <mergeCell ref="I58:J58"/>
    <mergeCell ref="K58:L58"/>
    <mergeCell ref="F59:G59"/>
    <mergeCell ref="H59:I59"/>
    <mergeCell ref="J59:K5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B11"/>
    </sheetView>
  </sheetViews>
  <sheetFormatPr defaultRowHeight="14.4" x14ac:dyDescent="0.3"/>
  <cols>
    <col min="2" max="2" width="18.44140625" customWidth="1"/>
  </cols>
  <sheetData>
    <row r="1" spans="1:13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3">
      <c r="A2">
        <v>10000</v>
      </c>
      <c r="B2">
        <f>AVERAGE(C2:L2)</f>
        <v>36</v>
      </c>
      <c r="C2">
        <v>31</v>
      </c>
      <c r="D2">
        <v>32</v>
      </c>
      <c r="E2">
        <v>47</v>
      </c>
      <c r="F2">
        <v>31</v>
      </c>
      <c r="G2">
        <v>47</v>
      </c>
      <c r="H2">
        <v>47</v>
      </c>
      <c r="I2">
        <v>31</v>
      </c>
      <c r="J2">
        <v>32</v>
      </c>
      <c r="K2">
        <v>31</v>
      </c>
      <c r="L2">
        <v>31</v>
      </c>
    </row>
    <row r="3" spans="1:13" x14ac:dyDescent="0.3">
      <c r="A3">
        <v>20000</v>
      </c>
      <c r="B3">
        <f>AVERAGE(C3:L3)</f>
        <v>31.7</v>
      </c>
      <c r="C3">
        <v>31</v>
      </c>
      <c r="D3">
        <v>31</v>
      </c>
      <c r="E3">
        <v>31</v>
      </c>
      <c r="F3">
        <v>37</v>
      </c>
      <c r="G3">
        <v>32</v>
      </c>
      <c r="H3">
        <v>31</v>
      </c>
      <c r="I3">
        <v>31</v>
      </c>
      <c r="J3">
        <v>31</v>
      </c>
      <c r="K3">
        <v>31</v>
      </c>
      <c r="L3">
        <v>31</v>
      </c>
    </row>
    <row r="4" spans="1:13" x14ac:dyDescent="0.3">
      <c r="A4">
        <v>30000</v>
      </c>
      <c r="B4">
        <f>AVERAGE(C4:L4)</f>
        <v>39</v>
      </c>
      <c r="C4">
        <v>46</v>
      </c>
      <c r="D4">
        <v>47</v>
      </c>
      <c r="E4">
        <v>47</v>
      </c>
      <c r="F4">
        <v>31</v>
      </c>
      <c r="G4">
        <v>31</v>
      </c>
      <c r="H4">
        <v>47</v>
      </c>
      <c r="I4">
        <v>46</v>
      </c>
      <c r="J4">
        <v>32</v>
      </c>
      <c r="K4">
        <v>32</v>
      </c>
      <c r="L4">
        <v>31</v>
      </c>
    </row>
    <row r="5" spans="1:13" x14ac:dyDescent="0.3">
      <c r="A5">
        <v>40000</v>
      </c>
      <c r="B5">
        <f t="shared" ref="B5:B11" si="0">AVERAGE(C5:L5)</f>
        <v>42.3</v>
      </c>
      <c r="C5">
        <v>31</v>
      </c>
      <c r="D5">
        <v>47</v>
      </c>
      <c r="E5">
        <v>47</v>
      </c>
      <c r="F5">
        <v>31</v>
      </c>
      <c r="G5">
        <v>32</v>
      </c>
      <c r="H5">
        <v>47</v>
      </c>
      <c r="I5">
        <v>47</v>
      </c>
      <c r="J5">
        <v>47</v>
      </c>
      <c r="K5">
        <v>47</v>
      </c>
      <c r="L5">
        <v>47</v>
      </c>
    </row>
    <row r="6" spans="1:13" x14ac:dyDescent="0.3">
      <c r="A6">
        <v>50000</v>
      </c>
      <c r="B6">
        <f t="shared" si="0"/>
        <v>43.6</v>
      </c>
      <c r="C6">
        <v>46</v>
      </c>
      <c r="D6">
        <v>47</v>
      </c>
      <c r="E6">
        <v>47</v>
      </c>
      <c r="F6">
        <v>31</v>
      </c>
      <c r="G6">
        <v>46</v>
      </c>
      <c r="H6">
        <v>47</v>
      </c>
      <c r="I6">
        <v>32</v>
      </c>
      <c r="J6">
        <v>46</v>
      </c>
      <c r="K6">
        <v>47</v>
      </c>
      <c r="L6">
        <v>47</v>
      </c>
    </row>
    <row r="7" spans="1:13" x14ac:dyDescent="0.3">
      <c r="A7">
        <v>60000</v>
      </c>
      <c r="B7">
        <f t="shared" si="0"/>
        <v>41.8</v>
      </c>
      <c r="C7">
        <v>31</v>
      </c>
      <c r="D7">
        <v>42</v>
      </c>
      <c r="E7">
        <v>47</v>
      </c>
      <c r="F7">
        <v>31</v>
      </c>
      <c r="G7">
        <v>47</v>
      </c>
      <c r="H7">
        <v>47</v>
      </c>
      <c r="I7">
        <v>32</v>
      </c>
      <c r="J7">
        <v>47</v>
      </c>
      <c r="K7">
        <v>47</v>
      </c>
      <c r="L7">
        <v>47</v>
      </c>
      <c r="M7">
        <v>3</v>
      </c>
    </row>
    <row r="8" spans="1:13" x14ac:dyDescent="0.3">
      <c r="A8">
        <v>70000</v>
      </c>
      <c r="B8">
        <f t="shared" si="0"/>
        <v>43.3</v>
      </c>
      <c r="C8">
        <v>47</v>
      </c>
      <c r="D8">
        <v>46</v>
      </c>
      <c r="E8">
        <v>31</v>
      </c>
      <c r="F8">
        <v>46</v>
      </c>
      <c r="G8">
        <v>46</v>
      </c>
      <c r="H8">
        <v>32</v>
      </c>
      <c r="I8">
        <v>46</v>
      </c>
      <c r="J8">
        <v>47</v>
      </c>
      <c r="K8">
        <v>46</v>
      </c>
      <c r="L8">
        <v>46</v>
      </c>
    </row>
    <row r="9" spans="1:13" x14ac:dyDescent="0.3">
      <c r="A9">
        <v>80000</v>
      </c>
      <c r="B9">
        <f t="shared" si="0"/>
        <v>43.4</v>
      </c>
      <c r="C9">
        <v>46</v>
      </c>
      <c r="D9">
        <v>47</v>
      </c>
      <c r="E9">
        <v>46</v>
      </c>
      <c r="F9">
        <v>46</v>
      </c>
      <c r="G9">
        <v>47</v>
      </c>
      <c r="H9">
        <v>46</v>
      </c>
      <c r="I9">
        <v>47</v>
      </c>
      <c r="J9">
        <v>46</v>
      </c>
      <c r="K9">
        <v>31</v>
      </c>
      <c r="L9">
        <v>32</v>
      </c>
    </row>
    <row r="10" spans="1:13" x14ac:dyDescent="0.3">
      <c r="A10">
        <v>90000</v>
      </c>
      <c r="B10">
        <f t="shared" si="0"/>
        <v>40.4</v>
      </c>
      <c r="C10">
        <v>31</v>
      </c>
      <c r="D10">
        <v>31</v>
      </c>
      <c r="E10">
        <v>32</v>
      </c>
      <c r="F10">
        <v>46</v>
      </c>
      <c r="G10">
        <v>47</v>
      </c>
      <c r="H10">
        <v>46</v>
      </c>
      <c r="I10">
        <v>47</v>
      </c>
      <c r="J10">
        <v>47</v>
      </c>
      <c r="K10">
        <v>46</v>
      </c>
      <c r="L10">
        <v>31</v>
      </c>
    </row>
    <row r="11" spans="1:13" x14ac:dyDescent="0.3">
      <c r="A11">
        <v>100000</v>
      </c>
      <c r="B11">
        <f t="shared" si="0"/>
        <v>45.3</v>
      </c>
      <c r="C11">
        <v>47</v>
      </c>
      <c r="D11">
        <v>47</v>
      </c>
      <c r="E11">
        <v>47</v>
      </c>
      <c r="F11">
        <v>47</v>
      </c>
      <c r="G11">
        <v>46</v>
      </c>
      <c r="H11">
        <v>47</v>
      </c>
      <c r="I11">
        <v>31</v>
      </c>
      <c r="J11">
        <v>47</v>
      </c>
      <c r="K11">
        <v>47</v>
      </c>
      <c r="L11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B11"/>
    </sheetView>
  </sheetViews>
  <sheetFormatPr defaultRowHeight="14.4" x14ac:dyDescent="0.3"/>
  <cols>
    <col min="2" max="2" width="18.44140625" customWidth="1"/>
  </cols>
  <sheetData>
    <row r="1" spans="1:12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10000</v>
      </c>
      <c r="B2">
        <f>AVERAGE(C2:L2)</f>
        <v>6.1</v>
      </c>
      <c r="C2">
        <v>0</v>
      </c>
      <c r="D2">
        <v>16</v>
      </c>
      <c r="E2">
        <v>15</v>
      </c>
      <c r="F2">
        <v>5</v>
      </c>
      <c r="G2">
        <v>2</v>
      </c>
      <c r="H2">
        <v>2</v>
      </c>
      <c r="I2">
        <v>16</v>
      </c>
      <c r="J2">
        <v>5</v>
      </c>
      <c r="K2">
        <v>0</v>
      </c>
      <c r="L2">
        <v>0</v>
      </c>
    </row>
    <row r="3" spans="1:12" x14ac:dyDescent="0.3">
      <c r="A3">
        <v>20000</v>
      </c>
      <c r="B3">
        <f>AVERAGE(C3:L3)</f>
        <v>8.9</v>
      </c>
      <c r="C3">
        <v>0</v>
      </c>
      <c r="D3">
        <v>15</v>
      </c>
      <c r="E3">
        <v>0</v>
      </c>
      <c r="F3">
        <v>0</v>
      </c>
      <c r="G3">
        <v>16</v>
      </c>
      <c r="H3">
        <v>15</v>
      </c>
      <c r="I3">
        <v>22</v>
      </c>
      <c r="J3">
        <v>6</v>
      </c>
      <c r="K3">
        <v>15</v>
      </c>
      <c r="L3">
        <v>0</v>
      </c>
    </row>
    <row r="4" spans="1:12" x14ac:dyDescent="0.3">
      <c r="A4">
        <v>30000</v>
      </c>
      <c r="B4">
        <f>AVERAGE(C4:L4)</f>
        <v>13.7</v>
      </c>
      <c r="C4">
        <v>0</v>
      </c>
      <c r="D4">
        <v>17</v>
      </c>
      <c r="E4">
        <v>19</v>
      </c>
      <c r="F4">
        <v>16</v>
      </c>
      <c r="G4">
        <v>21</v>
      </c>
      <c r="H4">
        <v>23</v>
      </c>
      <c r="I4">
        <v>0</v>
      </c>
      <c r="J4">
        <v>21</v>
      </c>
      <c r="K4">
        <v>8</v>
      </c>
      <c r="L4">
        <v>12</v>
      </c>
    </row>
    <row r="5" spans="1:12" x14ac:dyDescent="0.3">
      <c r="A5">
        <v>40000</v>
      </c>
      <c r="B5">
        <f t="shared" ref="B5:B11" si="0">AVERAGE(C5:L5)</f>
        <v>11.4</v>
      </c>
      <c r="C5">
        <v>16</v>
      </c>
      <c r="D5">
        <v>20</v>
      </c>
      <c r="E5">
        <v>0</v>
      </c>
      <c r="F5">
        <v>15</v>
      </c>
      <c r="G5">
        <v>16</v>
      </c>
      <c r="H5">
        <v>15</v>
      </c>
      <c r="I5">
        <v>0</v>
      </c>
      <c r="J5">
        <v>15</v>
      </c>
      <c r="K5">
        <v>1</v>
      </c>
      <c r="L5">
        <v>16</v>
      </c>
    </row>
    <row r="6" spans="1:12" x14ac:dyDescent="0.3">
      <c r="A6">
        <v>50000</v>
      </c>
      <c r="B6">
        <f t="shared" si="0"/>
        <v>14.5</v>
      </c>
      <c r="C6">
        <v>16</v>
      </c>
      <c r="D6">
        <v>16</v>
      </c>
      <c r="E6">
        <v>16</v>
      </c>
      <c r="F6">
        <v>4</v>
      </c>
      <c r="G6">
        <v>15</v>
      </c>
      <c r="H6">
        <v>16</v>
      </c>
      <c r="I6">
        <v>15</v>
      </c>
      <c r="J6">
        <v>16</v>
      </c>
      <c r="K6">
        <v>15</v>
      </c>
      <c r="L6">
        <v>16</v>
      </c>
    </row>
    <row r="7" spans="1:12" x14ac:dyDescent="0.3">
      <c r="A7">
        <v>60000</v>
      </c>
      <c r="B7">
        <f t="shared" si="0"/>
        <v>15</v>
      </c>
      <c r="C7">
        <v>16</v>
      </c>
      <c r="D7">
        <v>20</v>
      </c>
      <c r="E7">
        <v>16</v>
      </c>
      <c r="F7">
        <v>16</v>
      </c>
      <c r="G7">
        <v>15</v>
      </c>
      <c r="H7">
        <v>19</v>
      </c>
      <c r="I7">
        <v>16</v>
      </c>
      <c r="J7">
        <v>1</v>
      </c>
      <c r="K7">
        <v>16</v>
      </c>
      <c r="L7">
        <v>15</v>
      </c>
    </row>
    <row r="8" spans="1:12" x14ac:dyDescent="0.3">
      <c r="A8">
        <v>70000</v>
      </c>
      <c r="B8">
        <f t="shared" si="0"/>
        <v>18</v>
      </c>
      <c r="C8">
        <v>16</v>
      </c>
      <c r="D8">
        <v>22</v>
      </c>
      <c r="E8">
        <v>16</v>
      </c>
      <c r="F8">
        <v>34</v>
      </c>
      <c r="G8">
        <v>16</v>
      </c>
      <c r="H8">
        <v>6</v>
      </c>
      <c r="I8">
        <v>22</v>
      </c>
      <c r="J8">
        <v>16</v>
      </c>
      <c r="K8">
        <v>16</v>
      </c>
      <c r="L8">
        <v>16</v>
      </c>
    </row>
    <row r="9" spans="1:12" x14ac:dyDescent="0.3">
      <c r="A9">
        <v>80000</v>
      </c>
      <c r="B9">
        <f t="shared" si="0"/>
        <v>21.3</v>
      </c>
      <c r="C9">
        <v>32</v>
      </c>
      <c r="D9">
        <v>17</v>
      </c>
      <c r="E9">
        <v>15</v>
      </c>
      <c r="F9">
        <v>32</v>
      </c>
      <c r="G9">
        <v>16</v>
      </c>
      <c r="H9">
        <v>16</v>
      </c>
      <c r="I9">
        <v>16</v>
      </c>
      <c r="J9">
        <v>32</v>
      </c>
      <c r="K9">
        <v>16</v>
      </c>
      <c r="L9">
        <v>21</v>
      </c>
    </row>
    <row r="10" spans="1:12" x14ac:dyDescent="0.3">
      <c r="A10">
        <v>90000</v>
      </c>
      <c r="B10">
        <f t="shared" si="0"/>
        <v>22.5</v>
      </c>
      <c r="C10">
        <v>31</v>
      </c>
      <c r="D10">
        <v>32</v>
      </c>
      <c r="E10">
        <v>31</v>
      </c>
      <c r="F10">
        <v>21</v>
      </c>
      <c r="G10">
        <v>16</v>
      </c>
      <c r="H10">
        <v>15</v>
      </c>
      <c r="I10">
        <v>16</v>
      </c>
      <c r="J10">
        <v>16</v>
      </c>
      <c r="K10">
        <v>16</v>
      </c>
      <c r="L10">
        <v>31</v>
      </c>
    </row>
    <row r="11" spans="1:12" x14ac:dyDescent="0.3">
      <c r="A11">
        <v>100000</v>
      </c>
      <c r="B11">
        <f t="shared" si="0"/>
        <v>21.9</v>
      </c>
      <c r="C11">
        <v>31</v>
      </c>
      <c r="D11">
        <v>19</v>
      </c>
      <c r="E11">
        <v>15</v>
      </c>
      <c r="F11">
        <v>16</v>
      </c>
      <c r="G11">
        <v>22</v>
      </c>
      <c r="H11">
        <v>23</v>
      </c>
      <c r="I11">
        <v>15</v>
      </c>
      <c r="J11">
        <v>16</v>
      </c>
      <c r="K11">
        <v>31</v>
      </c>
      <c r="L11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B11"/>
    </sheetView>
  </sheetViews>
  <sheetFormatPr defaultRowHeight="14.4" x14ac:dyDescent="0.3"/>
  <cols>
    <col min="2" max="2" width="18.44140625" customWidth="1"/>
  </cols>
  <sheetData>
    <row r="1" spans="1:12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10000</v>
      </c>
      <c r="B2">
        <f>AVERAGE(C2:L2)</f>
        <v>4.8</v>
      </c>
      <c r="C2">
        <v>15</v>
      </c>
      <c r="D2">
        <v>0</v>
      </c>
      <c r="E2">
        <v>0</v>
      </c>
      <c r="F2">
        <v>2</v>
      </c>
      <c r="G2">
        <v>15</v>
      </c>
      <c r="H2">
        <v>16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20000</v>
      </c>
      <c r="B3">
        <f>AVERAGE(C3:L3)</f>
        <v>5.7</v>
      </c>
      <c r="C3">
        <v>0</v>
      </c>
      <c r="D3">
        <v>0</v>
      </c>
      <c r="E3">
        <v>15</v>
      </c>
      <c r="F3">
        <v>16</v>
      </c>
      <c r="G3">
        <v>0</v>
      </c>
      <c r="H3">
        <v>5</v>
      </c>
      <c r="I3">
        <v>2</v>
      </c>
      <c r="J3">
        <v>0</v>
      </c>
      <c r="K3">
        <v>4</v>
      </c>
      <c r="L3">
        <v>15</v>
      </c>
    </row>
    <row r="4" spans="1:12" x14ac:dyDescent="0.3">
      <c r="A4">
        <v>30000</v>
      </c>
      <c r="B4">
        <f>AVERAGE(C4:L4)</f>
        <v>9.9</v>
      </c>
      <c r="C4">
        <v>20</v>
      </c>
      <c r="D4">
        <v>0</v>
      </c>
      <c r="E4">
        <v>8</v>
      </c>
      <c r="F4">
        <v>15</v>
      </c>
      <c r="G4">
        <v>0</v>
      </c>
      <c r="H4">
        <v>16</v>
      </c>
      <c r="I4">
        <v>15</v>
      </c>
      <c r="J4">
        <v>0</v>
      </c>
      <c r="K4">
        <v>8</v>
      </c>
      <c r="L4">
        <v>17</v>
      </c>
    </row>
    <row r="5" spans="1:12" x14ac:dyDescent="0.3">
      <c r="A5">
        <v>40000</v>
      </c>
      <c r="B5">
        <f t="shared" ref="B5:B11" si="0">AVERAGE(C5:L5)</f>
        <v>10.7</v>
      </c>
      <c r="C5">
        <v>16</v>
      </c>
      <c r="D5">
        <v>15</v>
      </c>
      <c r="E5">
        <v>15</v>
      </c>
      <c r="F5">
        <v>0</v>
      </c>
      <c r="G5">
        <v>14</v>
      </c>
      <c r="H5">
        <v>16</v>
      </c>
      <c r="I5">
        <v>15</v>
      </c>
      <c r="J5">
        <v>0</v>
      </c>
      <c r="K5">
        <v>0</v>
      </c>
      <c r="L5">
        <v>16</v>
      </c>
    </row>
    <row r="6" spans="1:12" x14ac:dyDescent="0.3">
      <c r="A6">
        <v>50000</v>
      </c>
      <c r="B6">
        <f t="shared" si="0"/>
        <v>10.8</v>
      </c>
      <c r="C6">
        <v>0</v>
      </c>
      <c r="D6">
        <v>0</v>
      </c>
      <c r="E6">
        <v>0</v>
      </c>
      <c r="F6">
        <v>16</v>
      </c>
      <c r="G6">
        <v>14</v>
      </c>
      <c r="H6">
        <v>16</v>
      </c>
      <c r="I6">
        <v>18</v>
      </c>
      <c r="J6">
        <v>15</v>
      </c>
      <c r="K6">
        <v>15</v>
      </c>
      <c r="L6">
        <v>14</v>
      </c>
    </row>
    <row r="7" spans="1:12" x14ac:dyDescent="0.3">
      <c r="A7">
        <v>60000</v>
      </c>
      <c r="B7">
        <f t="shared" si="0"/>
        <v>10.9</v>
      </c>
      <c r="C7">
        <v>16</v>
      </c>
      <c r="D7">
        <v>15</v>
      </c>
      <c r="E7">
        <v>0</v>
      </c>
      <c r="F7">
        <v>16</v>
      </c>
      <c r="G7">
        <v>0</v>
      </c>
      <c r="H7">
        <v>16</v>
      </c>
      <c r="I7">
        <v>8</v>
      </c>
      <c r="J7">
        <v>16</v>
      </c>
      <c r="K7">
        <v>6</v>
      </c>
      <c r="L7">
        <v>16</v>
      </c>
    </row>
    <row r="8" spans="1:12" x14ac:dyDescent="0.3">
      <c r="A8">
        <v>70000</v>
      </c>
      <c r="B8">
        <f t="shared" si="0"/>
        <v>11.2</v>
      </c>
      <c r="C8">
        <v>16</v>
      </c>
      <c r="D8">
        <v>0</v>
      </c>
      <c r="E8">
        <v>16</v>
      </c>
      <c r="F8">
        <v>0</v>
      </c>
      <c r="G8">
        <v>16</v>
      </c>
      <c r="H8">
        <v>0</v>
      </c>
      <c r="I8">
        <v>16</v>
      </c>
      <c r="J8">
        <v>16</v>
      </c>
      <c r="K8">
        <v>16</v>
      </c>
      <c r="L8">
        <v>16</v>
      </c>
    </row>
    <row r="9" spans="1:12" x14ac:dyDescent="0.3">
      <c r="A9">
        <v>80000</v>
      </c>
      <c r="B9">
        <f t="shared" si="0"/>
        <v>14.7</v>
      </c>
      <c r="C9">
        <v>16</v>
      </c>
      <c r="D9">
        <v>15</v>
      </c>
      <c r="E9">
        <v>0</v>
      </c>
      <c r="F9">
        <v>22</v>
      </c>
      <c r="G9">
        <v>16</v>
      </c>
      <c r="H9">
        <v>16</v>
      </c>
      <c r="I9">
        <v>15</v>
      </c>
      <c r="J9">
        <v>16</v>
      </c>
      <c r="K9">
        <v>15</v>
      </c>
      <c r="L9">
        <v>16</v>
      </c>
    </row>
    <row r="10" spans="1:12" x14ac:dyDescent="0.3">
      <c r="A10">
        <v>90000</v>
      </c>
      <c r="B10">
        <f t="shared" si="0"/>
        <v>15.7</v>
      </c>
      <c r="C10">
        <v>16</v>
      </c>
      <c r="D10">
        <v>23</v>
      </c>
      <c r="E10">
        <v>23</v>
      </c>
      <c r="F10">
        <v>16</v>
      </c>
      <c r="G10">
        <v>0</v>
      </c>
      <c r="H10">
        <v>15</v>
      </c>
      <c r="I10">
        <v>16</v>
      </c>
      <c r="J10">
        <v>16</v>
      </c>
      <c r="K10">
        <v>16</v>
      </c>
      <c r="L10">
        <v>16</v>
      </c>
    </row>
    <row r="11" spans="1:12" x14ac:dyDescent="0.3">
      <c r="A11">
        <v>100000</v>
      </c>
      <c r="B11">
        <f t="shared" si="0"/>
        <v>17.3</v>
      </c>
      <c r="C11">
        <v>20</v>
      </c>
      <c r="D11">
        <v>15</v>
      </c>
      <c r="E11">
        <v>15</v>
      </c>
      <c r="F11">
        <v>16</v>
      </c>
      <c r="G11">
        <v>15</v>
      </c>
      <c r="H11">
        <v>29</v>
      </c>
      <c r="I11">
        <v>16</v>
      </c>
      <c r="J11">
        <v>16</v>
      </c>
      <c r="K11">
        <v>15</v>
      </c>
      <c r="L11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B11"/>
    </sheetView>
  </sheetViews>
  <sheetFormatPr defaultRowHeight="14.4" x14ac:dyDescent="0.3"/>
  <cols>
    <col min="2" max="2" width="18.44140625" customWidth="1"/>
  </cols>
  <sheetData>
    <row r="1" spans="1:12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10000</v>
      </c>
      <c r="B2">
        <f>AVERAGE(C2:L2)</f>
        <v>34.4</v>
      </c>
      <c r="C2">
        <v>31</v>
      </c>
      <c r="D2">
        <v>31</v>
      </c>
      <c r="E2">
        <v>32</v>
      </c>
      <c r="F2">
        <v>31</v>
      </c>
      <c r="G2">
        <v>47</v>
      </c>
      <c r="H2">
        <v>31</v>
      </c>
      <c r="I2">
        <v>31</v>
      </c>
      <c r="J2">
        <v>47</v>
      </c>
      <c r="K2">
        <v>31</v>
      </c>
      <c r="L2">
        <v>32</v>
      </c>
    </row>
    <row r="3" spans="1:12" x14ac:dyDescent="0.3">
      <c r="A3">
        <v>20000</v>
      </c>
      <c r="B3">
        <f>AVERAGE(C3:L3)</f>
        <v>34.700000000000003</v>
      </c>
      <c r="C3">
        <v>31</v>
      </c>
      <c r="D3">
        <v>46</v>
      </c>
      <c r="E3">
        <v>31</v>
      </c>
      <c r="F3">
        <v>31</v>
      </c>
      <c r="G3">
        <v>32</v>
      </c>
      <c r="H3">
        <v>31</v>
      </c>
      <c r="I3">
        <v>47</v>
      </c>
      <c r="J3">
        <v>35</v>
      </c>
      <c r="K3">
        <v>31</v>
      </c>
      <c r="L3">
        <v>32</v>
      </c>
    </row>
    <row r="4" spans="1:12" x14ac:dyDescent="0.3">
      <c r="A4">
        <v>30000</v>
      </c>
      <c r="B4">
        <f>AVERAGE(C4:L4)</f>
        <v>38.9</v>
      </c>
      <c r="C4">
        <v>31</v>
      </c>
      <c r="D4">
        <v>31</v>
      </c>
      <c r="E4">
        <v>31</v>
      </c>
      <c r="F4">
        <v>47</v>
      </c>
      <c r="G4">
        <v>47</v>
      </c>
      <c r="H4">
        <v>31</v>
      </c>
      <c r="I4">
        <v>31</v>
      </c>
      <c r="J4">
        <v>47</v>
      </c>
      <c r="K4">
        <v>31</v>
      </c>
      <c r="L4">
        <v>62</v>
      </c>
    </row>
    <row r="5" spans="1:12" x14ac:dyDescent="0.3">
      <c r="A5">
        <v>40000</v>
      </c>
      <c r="B5">
        <f t="shared" ref="B5:B11" si="0">AVERAGE(C5:L5)</f>
        <v>43.8</v>
      </c>
      <c r="C5">
        <v>32</v>
      </c>
      <c r="D5">
        <v>32</v>
      </c>
      <c r="E5">
        <v>47</v>
      </c>
      <c r="F5">
        <v>47</v>
      </c>
      <c r="G5">
        <v>78</v>
      </c>
      <c r="H5">
        <v>47</v>
      </c>
      <c r="I5">
        <v>31</v>
      </c>
      <c r="J5">
        <v>47</v>
      </c>
      <c r="K5">
        <v>46</v>
      </c>
      <c r="L5">
        <v>31</v>
      </c>
    </row>
    <row r="6" spans="1:12" x14ac:dyDescent="0.3">
      <c r="A6">
        <v>50000</v>
      </c>
      <c r="B6">
        <f t="shared" si="0"/>
        <v>48.3</v>
      </c>
      <c r="C6">
        <v>63</v>
      </c>
      <c r="D6">
        <v>47</v>
      </c>
      <c r="E6">
        <v>47</v>
      </c>
      <c r="F6">
        <v>47</v>
      </c>
      <c r="G6">
        <v>47</v>
      </c>
      <c r="H6">
        <v>46</v>
      </c>
      <c r="I6">
        <v>46</v>
      </c>
      <c r="J6">
        <v>47</v>
      </c>
      <c r="K6">
        <v>47</v>
      </c>
      <c r="L6">
        <v>46</v>
      </c>
    </row>
    <row r="7" spans="1:12" x14ac:dyDescent="0.3">
      <c r="A7">
        <v>60000</v>
      </c>
      <c r="B7">
        <f t="shared" si="0"/>
        <v>39</v>
      </c>
      <c r="C7">
        <v>31</v>
      </c>
      <c r="D7">
        <v>47</v>
      </c>
      <c r="E7">
        <v>47</v>
      </c>
      <c r="F7">
        <v>31</v>
      </c>
      <c r="G7">
        <v>31</v>
      </c>
      <c r="H7">
        <v>31</v>
      </c>
      <c r="I7">
        <v>47</v>
      </c>
      <c r="J7">
        <v>47</v>
      </c>
      <c r="K7">
        <v>31</v>
      </c>
      <c r="L7">
        <v>47</v>
      </c>
    </row>
    <row r="8" spans="1:12" x14ac:dyDescent="0.3">
      <c r="A8">
        <v>70000</v>
      </c>
      <c r="B8">
        <f t="shared" si="0"/>
        <v>48</v>
      </c>
      <c r="C8">
        <v>47</v>
      </c>
      <c r="D8">
        <v>47</v>
      </c>
      <c r="E8">
        <v>47</v>
      </c>
      <c r="F8">
        <v>58</v>
      </c>
      <c r="G8">
        <v>47</v>
      </c>
      <c r="H8">
        <v>47</v>
      </c>
      <c r="I8">
        <v>46</v>
      </c>
      <c r="J8">
        <v>47</v>
      </c>
      <c r="K8">
        <v>47</v>
      </c>
      <c r="L8">
        <v>47</v>
      </c>
    </row>
    <row r="9" spans="1:12" x14ac:dyDescent="0.3">
      <c r="A9">
        <v>80000</v>
      </c>
      <c r="B9">
        <f t="shared" si="0"/>
        <v>51.5</v>
      </c>
      <c r="C9">
        <v>47</v>
      </c>
      <c r="D9">
        <v>47</v>
      </c>
      <c r="E9">
        <v>47</v>
      </c>
      <c r="F9">
        <v>62</v>
      </c>
      <c r="G9">
        <v>47</v>
      </c>
      <c r="H9">
        <v>94</v>
      </c>
      <c r="I9">
        <v>31</v>
      </c>
      <c r="J9">
        <v>47</v>
      </c>
      <c r="K9">
        <v>47</v>
      </c>
      <c r="L9">
        <v>46</v>
      </c>
    </row>
    <row r="10" spans="1:12" x14ac:dyDescent="0.3">
      <c r="A10">
        <v>90000</v>
      </c>
      <c r="B10">
        <f t="shared" si="0"/>
        <v>48.5</v>
      </c>
      <c r="C10">
        <v>47</v>
      </c>
      <c r="D10">
        <v>32</v>
      </c>
      <c r="E10">
        <v>46</v>
      </c>
      <c r="F10">
        <v>47</v>
      </c>
      <c r="G10">
        <v>63</v>
      </c>
      <c r="H10">
        <v>62</v>
      </c>
      <c r="I10">
        <v>47</v>
      </c>
      <c r="J10">
        <v>47</v>
      </c>
      <c r="K10">
        <v>47</v>
      </c>
      <c r="L10">
        <v>47</v>
      </c>
    </row>
    <row r="11" spans="1:12" x14ac:dyDescent="0.3">
      <c r="A11">
        <v>100000</v>
      </c>
      <c r="B11">
        <f t="shared" si="0"/>
        <v>46.5</v>
      </c>
      <c r="C11">
        <v>47</v>
      </c>
      <c r="D11">
        <v>46</v>
      </c>
      <c r="E11">
        <v>47</v>
      </c>
      <c r="F11">
        <v>46</v>
      </c>
      <c r="G11">
        <v>47</v>
      </c>
      <c r="H11">
        <v>46</v>
      </c>
      <c r="I11">
        <v>47</v>
      </c>
      <c r="J11">
        <v>46</v>
      </c>
      <c r="K11">
        <v>47</v>
      </c>
      <c r="L11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InsertionSort-Average Case</vt:lpstr>
      <vt:lpstr>InsertionSort-PreSorted Case</vt:lpstr>
      <vt:lpstr>InsertionSort-ReverseSorted Cas</vt:lpstr>
      <vt:lpstr>MergeSort-ReverseSorted Case</vt:lpstr>
      <vt:lpstr>all</vt:lpstr>
      <vt:lpstr>CoutingSort-ReverseSort Case</vt:lpstr>
      <vt:lpstr>MergeSort-Average Case</vt:lpstr>
      <vt:lpstr>MergeSort-PreSorted Case</vt:lpstr>
      <vt:lpstr>Counting Sort-Average Case</vt:lpstr>
      <vt:lpstr>CountingSort-PreSorted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2016-12-10T02:15:31Z</dcterms:modified>
</cp:coreProperties>
</file>