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arundeepakgudhe/Downloads/"/>
    </mc:Choice>
  </mc:AlternateContent>
  <xr:revisionPtr revIDLastSave="0" documentId="13_ncr:1_{CB9665B6-7305-FB4D-9FA2-B704894B1DDC}" xr6:coauthVersionLast="47" xr6:coauthVersionMax="47" xr10:uidLastSave="{00000000-0000-0000-0000-000000000000}"/>
  <bookViews>
    <workbookView xWindow="30240" yWindow="0" windowWidth="38400" windowHeight="21600"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<sst xmlns="http://schemas.openxmlformats.org/spreadsheetml/2006/main" count="16267" uniqueCount="52">
  <si>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</si>
  <si>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</si>
  <si>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</si>
  <si>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</si>
  <si>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</si>
  <si>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</si>
  <si>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</si>
  <si>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</si>
  <si>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</si>
  <si>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</si>
  <si>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</si>
  <si>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</si>
  <si>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</si>
  <si>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</si>
  <si>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</si>
  <si>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</si>
  <si>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</si>
  <si>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</si>
  <si>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</si>
  <si>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</si>
  <si>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</si>
  <si>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</si>
  <si>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</si>
  <si>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</si>
  <si>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</si>
  <si>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</si>
  <si>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</si>
  <si>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</si>
  <si>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</si>
  <si>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</si>
  <si>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</si>
  <si>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</si>
  <si>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</si>
  <si>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</si>
  <si>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</si>
  <si>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</si>
  <si>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</si>
  <si>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</si>
  <si>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</si>
  <si>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</si>
  <si>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</si>
  <si>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</si>
  <si>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</si>
  <si>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</si>
  <si>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</si>
  <si>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Miidle Age</t>
  </si>
  <si>
    <t>Adolescent</t>
  </si>
  <si>
    <t>OLD</t>
  </si>
  <si>
    <t>Count of Age brackets</t>
  </si>
  <si>
    <t>Count of Commute Distance</t>
  </si>
  <si>
    <t>miles 10 plus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</si>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</sst>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5870516185477"/>
          <c:y val="7.407407407407407E-2"/>
          <c:w val="0.75283136482939628"/>
          <c:h val="0.8416746864975212"/>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E9F-7A4D-9A2E-7CCB832373E1}"/>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E9F-7A4D-9A2E-7CCB832373E1}"/>
            </c:ext>
          </c:extLst>
        </c:ser>
        <c:dLbls>
          <c:showLegendKey val="0"/>
          <c:showVal val="1"/>
          <c:showCatName val="0"/>
          <c:showSerName val="0"/>
          <c:showPercent val="0"/>
          <c:showBubbleSize val="0"/>
        </c:dLbls>
        <c:gapWidth val="219"/>
        <c:shape val="box"/>
        <c:axId val="986432143"/>
        <c:axId val="986219375"/>
        <c:axId val="0"/>
      </c:bar3DChart>
      <c:catAx>
        <c:axId val="986432143"/>
        <c:scaling>
          <c:orientation val="minMax"/>
        </c:scaling>
        <c:delete val="0"/>
        <c:axPos val="b"/>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19375"/>
        <c:crosses val="autoZero"/>
        <c:auto val="1"/>
        <c:lblAlgn val="ctr"/>
        <c:lblOffset val="100"/>
        <c:noMultiLvlLbl val="0"/>
      </c:catAx>
      <c:valAx>
        <c:axId val="98621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41982753555059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3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63451443569542"/>
          <c:y val="0.38773075240594934"/>
          <c:w val="9.9365704286964132E-2"/>
          <c:h val="0.17483209211311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Adolescent</c:v>
                </c:pt>
                <c:pt idx="1">
                  <c:v>Miidle Age</c:v>
                </c:pt>
                <c:pt idx="2">
                  <c:v>OLD</c:v>
                </c:pt>
              </c:strCache>
            </c:strRef>
          </c:cat>
          <c:val>
            <c:numRef>
              <c:f>'pivot table'!$B$19:$B$22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3F-8B4D-AA3B-86658DC112B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Adolescent</c:v>
                </c:pt>
                <c:pt idx="1">
                  <c:v>Miidle Age</c:v>
                </c:pt>
                <c:pt idx="2">
                  <c:v>OLD</c:v>
                </c:pt>
              </c:strCache>
            </c:strRef>
          </c:cat>
          <c:val>
            <c:numRef>
              <c:f>'pivot table'!$C$19:$C$22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3F-8B4D-AA3B-86658DC112BC}"/>
            </c:ext>
          </c:extLst>
        </c:ser>
        <c:dLbls>
          <c:showLegendKey val="0"/>
          <c:showVal val="0"/>
          <c:showCatName val="0"/>
          <c:showSerName val="0"/>
          <c:showPercent val="0"/>
          <c:showBubbleSize val="0"/>
        </c:dLbls>
        <c:smooth val="0"/>
        <c:axId val="839131743"/>
        <c:axId val="271989999"/>
      </c:lineChart>
      <c:catAx>
        <c:axId val="8391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89999"/>
        <c:crosses val="autoZero"/>
        <c:auto val="1"/>
        <c:lblAlgn val="ctr"/>
        <c:lblOffset val="100"/>
        <c:noMultiLvlLbl val="0"/>
      </c:catAx>
      <c:valAx>
        <c:axId val="27198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10-1545-A10F-341709D8829F}"/>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10-1545-A10F-341709D8829F}"/>
            </c:ext>
          </c:extLst>
        </c:ser>
        <c:dLbls>
          <c:showLegendKey val="0"/>
          <c:showVal val="0"/>
          <c:showCatName val="0"/>
          <c:showSerName val="0"/>
          <c:showPercent val="0"/>
          <c:showBubbleSize val="0"/>
        </c:dLbls>
        <c:smooth val="0"/>
        <c:axId val="388950111"/>
        <c:axId val="397973663"/>
      </c:lineChart>
      <c:catAx>
        <c:axId val="38895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3663"/>
        <c:crosses val="autoZero"/>
        <c:auto val="1"/>
        <c:lblAlgn val="ctr"/>
        <c:lblOffset val="100"/>
        <c:noMultiLvlLbl val="0"/>
      </c:catAx>
      <c:valAx>
        <c:axId val="39797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5870516185477"/>
          <c:y val="7.407407407407407E-2"/>
          <c:w val="0.75283136482939628"/>
          <c:h val="0.8416746864975212"/>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D73-B34E-90BF-5B2CF61C4A08}"/>
            </c:ext>
          </c:extLst>
        </c:ser>
        <c:ser>
          <c:idx val="1"/>
          <c:order val="1"/>
          <c:tx>
            <c:strRef>
              <c:f>'pivot table'!$C$1:$C$2</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D73-B34E-90BF-5B2CF61C4A08}"/>
            </c:ext>
          </c:extLst>
        </c:ser>
        <c:dLbls>
          <c:showLegendKey val="0"/>
          <c:showVal val="1"/>
          <c:showCatName val="0"/>
          <c:showSerName val="0"/>
          <c:showPercent val="0"/>
          <c:showBubbleSize val="0"/>
        </c:dLbls>
        <c:gapWidth val="219"/>
        <c:shape val="box"/>
        <c:axId val="986432143"/>
        <c:axId val="986219375"/>
        <c:axId val="0"/>
      </c:bar3DChart>
      <c:catAx>
        <c:axId val="98643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19375"/>
        <c:crosses val="autoZero"/>
        <c:auto val="1"/>
        <c:lblAlgn val="ctr"/>
        <c:lblOffset val="100"/>
        <c:noMultiLvlLbl val="0"/>
      </c:catAx>
      <c:valAx>
        <c:axId val="98621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41982753555059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3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63451443569542"/>
          <c:y val="0.38773075240594934"/>
          <c:w val="9.9365704286964132E-2"/>
          <c:h val="0.17483209211311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Adolescent</c:v>
                </c:pt>
                <c:pt idx="1">
                  <c:v>Miidle Age</c:v>
                </c:pt>
                <c:pt idx="2">
                  <c:v>OLD</c:v>
                </c:pt>
              </c:strCache>
            </c:strRef>
          </c:cat>
          <c:val>
            <c:numRef>
              <c:f>'pivot table'!$B$19:$B$22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BB3-E947-85BB-E6F214842C9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Adolescent</c:v>
                </c:pt>
                <c:pt idx="1">
                  <c:v>Miidle Age</c:v>
                </c:pt>
                <c:pt idx="2">
                  <c:v>OLD</c:v>
                </c:pt>
              </c:strCache>
            </c:strRef>
          </c:cat>
          <c:val>
            <c:numRef>
              <c:f>'pivot table'!$C$19:$C$22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BB3-E947-85BB-E6F214842C92}"/>
            </c:ext>
          </c:extLst>
        </c:ser>
        <c:dLbls>
          <c:showLegendKey val="0"/>
          <c:showVal val="0"/>
          <c:showCatName val="0"/>
          <c:showSerName val="0"/>
          <c:showPercent val="0"/>
          <c:showBubbleSize val="0"/>
        </c:dLbls>
        <c:smooth val="0"/>
        <c:axId val="839131743"/>
        <c:axId val="271989999"/>
      </c:lineChart>
      <c:catAx>
        <c:axId val="8391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989999"/>
        <c:crosses val="autoZero"/>
        <c:auto val="1"/>
        <c:lblAlgn val="ctr"/>
        <c:lblOffset val="100"/>
        <c:noMultiLvlLbl val="0"/>
      </c:catAx>
      <c:valAx>
        <c:axId val="27198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0A-E74C-80B8-9219FE4DC3B1}"/>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table'!$A$29:$A$34</c:f>
              <c:strCache>
                <c:ptCount val="5"/>
                <c:pt idx="0">
                  <c:v>0-1 Miles</c:v>
                </c:pt>
                <c:pt idx="1">
                  <c:v>1-2 Miles</c:v>
                </c:pt>
                <c:pt idx="2">
                  <c:v>2-5 Miles</c:v>
                </c:pt>
                <c:pt idx="3">
                  <c:v>5-10 Miles</c:v>
                </c:pt>
                <c:pt idx="4">
                  <c:v>miles 10 plus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0A-E74C-80B8-9219FE4DC3B1}"/>
            </c:ext>
          </c:extLst>
        </c:ser>
        <c:dLbls>
          <c:showLegendKey val="0"/>
          <c:showVal val="0"/>
          <c:showCatName val="0"/>
          <c:showSerName val="0"/>
          <c:showPercent val="0"/>
          <c:showBubbleSize val="0"/>
        </c:dLbls>
        <c:smooth val="0"/>
        <c:axId val="388950111"/>
        <c:axId val="397973663"/>
      </c:lineChart>
      <c:catAx>
        <c:axId val="38895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73663"/>
        <c:crosses val="autoZero"/>
        <c:auto val="1"/>
        <c:lblAlgn val="ctr"/>
        <c:lblOffset val="100"/>
        <c:noMultiLvlLbl val="0"/>
      </c:catAx>
      <c:valAx>
        <c:axId val="39797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101600</xdr:rowOff>
    </xdr:from>
    <xdr:to>
      <xdr:col>6</xdr:col>
      <xdr:colOff>1210733</xdr:colOff>
      <xdr:row>13</xdr:row>
      <xdr:rowOff>76203</xdr:rowOff>
    </xdr:to>
    <xdr:graphicFrame macro="">
      <xdr:nvGraphicFramePr>
        <xdr:cNvPr id="2" name="Chart 1">
          <a:extLst>
            <a:ext uri="{FF2B5EF4-FFF2-40B4-BE49-F238E27FC236}">
              <a16:creationId xmlns:a16="http://schemas.microsoft.com/office/drawing/2014/main" id="{53E12EED-AB31-8B0E-BECC-89B88BB24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15</xdr:row>
      <xdr:rowOff>16934</xdr:rowOff>
    </xdr:from>
    <xdr:to>
      <xdr:col>7</xdr:col>
      <xdr:colOff>160867</xdr:colOff>
      <xdr:row>23</xdr:row>
      <xdr:rowOff>177801</xdr:rowOff>
    </xdr:to>
    <xdr:graphicFrame macro="">
      <xdr:nvGraphicFramePr>
        <xdr:cNvPr id="3" name="Chart 2">
          <a:extLst>
            <a:ext uri="{FF2B5EF4-FFF2-40B4-BE49-F238E27FC236}">
              <a16:creationId xmlns:a16="http://schemas.microsoft.com/office/drawing/2014/main" id="{5DD5DACF-12C2-CD46-E205-11E86DD64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173567</xdr:colOff>
      <xdr:row>26</xdr:row>
      <xdr:rowOff>67732</xdr:rowOff>
    </xdr:from>
    <xdr:to>
      <xdr:col>7</xdr:col>
      <xdr:colOff>347134</xdr:colOff>
      <xdr:row>37</xdr:row>
      <xdr:rowOff>42333</xdr:rowOff>
    </xdr:to>
    <xdr:graphicFrame macro="">
      <xdr:nvGraphicFramePr>
        <xdr:cNvPr id="4" name="Chart 3">
          <a:extLst>
            <a:ext uri="{FF2B5EF4-FFF2-40B4-BE49-F238E27FC236}">
              <a16:creationId xmlns:a16="http://schemas.microsoft.com/office/drawing/2014/main" id="{3CD50B4A-C88B-91CD-B5B8-0377D9942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50800</xdr:rowOff>
    </xdr:from>
    <xdr:to>
      <xdr:col>8</xdr:col>
      <xdr:colOff>139700</xdr:colOff>
      <xdr:row>24</xdr:row>
      <xdr:rowOff>165100</xdr:rowOff>
    </xdr:to>
    <xdr:graphicFrame macro="">
      <xdr:nvGraphicFramePr>
        <xdr:cNvPr id="2" name="Chart 1">
          <a:extLst>
            <a:ext uri="{FF2B5EF4-FFF2-40B4-BE49-F238E27FC236}">
              <a16:creationId xmlns:a16="http://schemas.microsoft.com/office/drawing/2014/main" id="{4B489E10-9830-2E42-875E-2988662C0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6</xdr:row>
      <xdr:rowOff>63500</xdr:rowOff>
    </xdr:from>
    <xdr:to>
      <xdr:col>12</xdr:col>
      <xdr:colOff>812800</xdr:colOff>
      <xdr:row>25</xdr:row>
      <xdr:rowOff>0</xdr:rowOff>
    </xdr:to>
    <xdr:graphicFrame macro="">
      <xdr:nvGraphicFramePr>
        <xdr:cNvPr id="3" name="Chart 2">
          <a:extLst>
            <a:ext uri="{FF2B5EF4-FFF2-40B4-BE49-F238E27FC236}">
              <a16:creationId xmlns:a16="http://schemas.microsoft.com/office/drawing/2014/main" id="{C0FEF9C4-C412-F64C-9957-34B32EEF9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787400</xdr:colOff>
      <xdr:row>25</xdr:row>
      <xdr:rowOff>101600</xdr:rowOff>
    </xdr:from>
    <xdr:to>
      <xdr:col>12</xdr:col>
      <xdr:colOff>812800</xdr:colOff>
      <xdr:row>37</xdr:row>
      <xdr:rowOff>25400</xdr:rowOff>
    </xdr:to>
    <xdr:graphicFrame macro="">
      <xdr:nvGraphicFramePr>
        <xdr:cNvPr id="4" name="Chart 3">
          <a:extLst>
            <a:ext uri="{FF2B5EF4-FFF2-40B4-BE49-F238E27FC236}">
              <a16:creationId xmlns:a16="http://schemas.microsoft.com/office/drawing/2014/main" id="{9784F9F1-61C6-3B4D-A5B8-CB30D8EF5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63501</xdr:rowOff>
    </xdr:from>
    <xdr:to>
      <xdr:col>3</xdr:col>
      <xdr:colOff>12700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603B52-D2F0-0128-396A-22FE80C03E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06501"/>
              <a:ext cx="24511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12700</xdr:rowOff>
    </xdr:from>
    <xdr:to>
      <xdr:col>2</xdr:col>
      <xdr:colOff>812800</xdr:colOff>
      <xdr:row>19</xdr:row>
      <xdr:rowOff>139699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2DBE37-6DE8-3D3B-05B1-4D230A1FF4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08200"/>
              <a:ext cx="2463800" cy="165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177801</xdr:rowOff>
    </xdr:from>
    <xdr:to>
      <xdr:col>2</xdr:col>
      <xdr:colOff>800100</xdr:colOff>
      <xdr:row>26</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6CC1CB-CA00-C250-A3AA-92EE23E7E0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797301"/>
              <a:ext cx="24130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8.880633564811" createdVersion="8" refreshedVersion="8" minRefreshableVersion="3" recordCount="1000" xr:uid="{A81B4859-3FF8-E045-BEB6-774F7B6968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i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2689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605E6-7A73-2A4B-9650-2733130D15C4}"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05C9F-B014-CA42-B187-CAD4EA077085}"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5">
        <item x="2"/>
        <item m="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0C7AA5-BC68-D642-95BA-0C81E145542D}" name="PivotTable1" cacheId="35" applyNumberFormats="0" applyBorderFormats="0" applyFontFormats="0" applyPatternFormats="0" applyAlignmentFormats="0" applyWidthHeightFormats="1" dataCaption="Values" updatedVersion="8" minRefreshableVersion="3" printDrill="1"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CA8D40-83FE-7541-842E-90A157392D87}" sourceName="Marital Status">
  <pivotTables>
    <pivotTable tabId="3" name="PivotTable1"/>
    <pivotTable tabId="3" name="PivotTable2"/>
    <pivotTable tabId="3" name="PivotTable3"/>
  </pivotTables>
  <data>
    <tabular pivotCacheId="15626890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56CB63-6358-BC4B-B13A-BE09A2879CC5}" sourceName="Education">
  <pivotTables>
    <pivotTable tabId="3" name="PivotTable1"/>
    <pivotTable tabId="3" name="PivotTable2"/>
    <pivotTable tabId="3" name="PivotTable3"/>
  </pivotTables>
  <data>
    <tabular pivotCacheId="15626890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A34B1C-5E17-7247-975D-7076F0D4D45C}" sourceName="Region">
  <pivotTables>
    <pivotTable tabId="3" name="PivotTable1"/>
    <pivotTable tabId="3" name="PivotTable2"/>
    <pivotTable tabId="3" name="PivotTable3"/>
  </pivotTables>
  <data>
    <tabular pivotCacheId="15626890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E1A80B-08F1-E149-BB45-AE95F7CA8AD6}" cache="Slicer_Marital_Status" caption="Marital Status" rowHeight="230716"/>
  <slicer name="Education" xr10:uid="{5C81BF48-DEE3-3E44-8C55-8E2B5178FEF1}" cache="Slicer_Education" caption="Education" rowHeight="230716"/>
  <slicer name="Region" xr10:uid="{DB7FAD14-A5EE-4F43-BE2A-D47961397D0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Q21" sqref="Q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D9DD-E9D9-A440-8D36-F6112849BFF5}">
  <dimension ref="A1:N1001"/>
  <sheetViews>
    <sheetView zoomScale="125" zoomScaleNormal="125" workbookViewId="0">
      <pane ySplit="1" topLeftCell="A962" activePane="bottomLeft" state="frozen"/>
      <selection pane="bottomLeft" activeCell="J1" sqref="J1"/>
    </sheetView>
  </sheetViews>
  <sheetFormatPr baseColWidth="10" defaultRowHeight="15" x14ac:dyDescent="0.2"/>
  <cols>
    <col min="1" max="1" width="6.1640625" bestFit="1" customWidth="1"/>
    <col min="2" max="2" width="14.1640625" bestFit="1" customWidth="1"/>
    <col min="3" max="3" width="9.1640625" bestFit="1" customWidth="1"/>
    <col min="4" max="4" width="11.1640625" style="1"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IF(L2&gt;55,"OLD",IF(L2&gt;=31,"Miidle Age",IF(L2&lt;31,"Adolescent","Invalid")))</f>
        <v>Miidle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IF(L3&gt;55,"OLD",IF(L3&gt;=31,"Miidle Age",IF(L3&lt;31,"Adolescent","Invalid")))</f>
        <v>Miidle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Miidle Age</v>
      </c>
      <c r="N5" t="s">
        <v>15</v>
      </c>
    </row>
    <row r="6" spans="1:14" x14ac:dyDescent="0.2">
      <c r="A6">
        <v>25597</v>
      </c>
      <c r="B6" t="s">
        <v>37</v>
      </c>
      <c r="C6" t="s">
        <v>39</v>
      </c>
      <c r="D6" s="1">
        <v>30000</v>
      </c>
      <c r="E6">
        <v>0</v>
      </c>
      <c r="F6" t="s">
        <v>13</v>
      </c>
      <c r="G6" t="s">
        <v>20</v>
      </c>
      <c r="H6" t="s">
        <v>18</v>
      </c>
      <c r="I6">
        <v>0</v>
      </c>
      <c r="J6" t="s">
        <v>16</v>
      </c>
      <c r="K6" t="s">
        <v>17</v>
      </c>
      <c r="L6">
        <v>36</v>
      </c>
      <c r="M6" t="str">
        <f t="shared" si="0"/>
        <v>Miidle Age</v>
      </c>
      <c r="N6" t="s">
        <v>15</v>
      </c>
    </row>
    <row r="7" spans="1:14" x14ac:dyDescent="0.2">
      <c r="A7">
        <v>13507</v>
      </c>
      <c r="B7" t="s">
        <v>36</v>
      </c>
      <c r="C7" t="s">
        <v>38</v>
      </c>
      <c r="D7" s="1">
        <v>10000</v>
      </c>
      <c r="E7">
        <v>2</v>
      </c>
      <c r="F7" t="s">
        <v>19</v>
      </c>
      <c r="G7" t="s">
        <v>25</v>
      </c>
      <c r="H7" t="s">
        <v>15</v>
      </c>
      <c r="I7">
        <v>0</v>
      </c>
      <c r="J7" t="s">
        <v>26</v>
      </c>
      <c r="K7" t="s">
        <v>17</v>
      </c>
      <c r="L7">
        <v>50</v>
      </c>
      <c r="M7" t="str">
        <f t="shared" si="0"/>
        <v>Miidle Age</v>
      </c>
      <c r="N7" t="s">
        <v>18</v>
      </c>
    </row>
    <row r="8" spans="1:14" x14ac:dyDescent="0.2">
      <c r="A8">
        <v>27974</v>
      </c>
      <c r="B8" t="s">
        <v>37</v>
      </c>
      <c r="C8" t="s">
        <v>39</v>
      </c>
      <c r="D8" s="1">
        <v>160000</v>
      </c>
      <c r="E8">
        <v>2</v>
      </c>
      <c r="F8" t="s">
        <v>27</v>
      </c>
      <c r="G8" t="s">
        <v>28</v>
      </c>
      <c r="H8" t="s">
        <v>15</v>
      </c>
      <c r="I8">
        <v>4</v>
      </c>
      <c r="J8" t="s">
        <v>16</v>
      </c>
      <c r="K8" t="s">
        <v>24</v>
      </c>
      <c r="L8">
        <v>33</v>
      </c>
      <c r="M8" t="str">
        <f t="shared" si="0"/>
        <v>Miidle Age</v>
      </c>
      <c r="N8" t="s">
        <v>15</v>
      </c>
    </row>
    <row r="9" spans="1:14" x14ac:dyDescent="0.2">
      <c r="A9">
        <v>19364</v>
      </c>
      <c r="B9" t="s">
        <v>36</v>
      </c>
      <c r="C9" t="s">
        <v>39</v>
      </c>
      <c r="D9" s="1">
        <v>40000</v>
      </c>
      <c r="E9">
        <v>1</v>
      </c>
      <c r="F9" t="s">
        <v>13</v>
      </c>
      <c r="G9" t="s">
        <v>14</v>
      </c>
      <c r="H9" t="s">
        <v>15</v>
      </c>
      <c r="I9">
        <v>0</v>
      </c>
      <c r="J9" t="s">
        <v>16</v>
      </c>
      <c r="K9" t="s">
        <v>17</v>
      </c>
      <c r="L9">
        <v>43</v>
      </c>
      <c r="M9" t="str">
        <f t="shared" si="0"/>
        <v>Miidle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Miidle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Miidle Age</v>
      </c>
      <c r="N12" t="s">
        <v>15</v>
      </c>
    </row>
    <row r="13" spans="1:14" x14ac:dyDescent="0.2">
      <c r="A13">
        <v>12697</v>
      </c>
      <c r="B13" t="s">
        <v>37</v>
      </c>
      <c r="C13" t="s">
        <v>38</v>
      </c>
      <c r="D13" s="1">
        <v>90000</v>
      </c>
      <c r="E13">
        <v>0</v>
      </c>
      <c r="F13" t="s">
        <v>13</v>
      </c>
      <c r="G13" t="s">
        <v>21</v>
      </c>
      <c r="H13" t="s">
        <v>18</v>
      </c>
      <c r="I13">
        <v>4</v>
      </c>
      <c r="J13" t="s">
        <v>50</v>
      </c>
      <c r="K13" t="s">
        <v>24</v>
      </c>
      <c r="L13">
        <v>36</v>
      </c>
      <c r="M13" t="str">
        <f t="shared" si="0"/>
        <v>Miidle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Miidle Age</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Miidle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Miidle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Miidle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Miidle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Miidle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Miidle Age</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Miidle Age</v>
      </c>
      <c r="N22" t="s">
        <v>15</v>
      </c>
    </row>
    <row r="23" spans="1:14" x14ac:dyDescent="0.2">
      <c r="A23">
        <v>21564</v>
      </c>
      <c r="B23" t="s">
        <v>37</v>
      </c>
      <c r="C23" t="s">
        <v>38</v>
      </c>
      <c r="D23" s="1">
        <v>80000</v>
      </c>
      <c r="E23">
        <v>0</v>
      </c>
      <c r="F23" t="s">
        <v>13</v>
      </c>
      <c r="G23" t="s">
        <v>21</v>
      </c>
      <c r="H23" t="s">
        <v>15</v>
      </c>
      <c r="I23">
        <v>4</v>
      </c>
      <c r="J23" t="s">
        <v>50</v>
      </c>
      <c r="K23" t="s">
        <v>24</v>
      </c>
      <c r="L23">
        <v>35</v>
      </c>
      <c r="M23" t="str">
        <f t="shared" si="0"/>
        <v>Miidle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Miidle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Miidle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Miidle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Miidle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Miidle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Miidle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Miidle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Miidle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Miidle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Miidle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Miidle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Miidle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Miidle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Miidle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Miidle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Miidle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Miidle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Miidle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50</v>
      </c>
      <c r="K53" t="s">
        <v>24</v>
      </c>
      <c r="L53">
        <v>35</v>
      </c>
      <c r="M53" t="str">
        <f t="shared" si="0"/>
        <v>Miidle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Miidle Age</v>
      </c>
      <c r="N56" t="s">
        <v>18</v>
      </c>
    </row>
    <row r="57" spans="1:14" x14ac:dyDescent="0.2">
      <c r="A57">
        <v>28906</v>
      </c>
      <c r="B57" t="s">
        <v>36</v>
      </c>
      <c r="C57" t="s">
        <v>39</v>
      </c>
      <c r="D57" s="1">
        <v>80000</v>
      </c>
      <c r="E57">
        <v>4</v>
      </c>
      <c r="F57" t="s">
        <v>27</v>
      </c>
      <c r="G57" t="s">
        <v>21</v>
      </c>
      <c r="H57" t="s">
        <v>15</v>
      </c>
      <c r="I57">
        <v>2</v>
      </c>
      <c r="J57" t="s">
        <v>50</v>
      </c>
      <c r="K57" t="s">
        <v>17</v>
      </c>
      <c r="L57">
        <v>54</v>
      </c>
      <c r="M57" t="str">
        <f t="shared" si="0"/>
        <v>Miidle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Miidle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Miidle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Miidle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Miidle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Miidle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Miidle Age</v>
      </c>
      <c r="N64" t="s">
        <v>15</v>
      </c>
    </row>
    <row r="65" spans="1:14" x14ac:dyDescent="0.2">
      <c r="A65">
        <v>16185</v>
      </c>
      <c r="B65" t="s">
        <v>37</v>
      </c>
      <c r="C65" t="s">
        <v>39</v>
      </c>
      <c r="D65" s="1">
        <v>60000</v>
      </c>
      <c r="E65">
        <v>4</v>
      </c>
      <c r="F65" t="s">
        <v>13</v>
      </c>
      <c r="G65" t="s">
        <v>21</v>
      </c>
      <c r="H65" t="s">
        <v>15</v>
      </c>
      <c r="I65">
        <v>3</v>
      </c>
      <c r="J65" t="s">
        <v>50</v>
      </c>
      <c r="K65" t="s">
        <v>24</v>
      </c>
      <c r="L65">
        <v>41</v>
      </c>
      <c r="M65" t="str">
        <f t="shared" si="0"/>
        <v>Miidle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Miidle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IF(L67&gt;55,"OLD",IF(L67&gt;=31,"Miidle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Miidle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Miidle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Miidle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50</v>
      </c>
      <c r="K72" t="s">
        <v>24</v>
      </c>
      <c r="L72">
        <v>36</v>
      </c>
      <c r="M72" t="str">
        <f t="shared" si="1"/>
        <v>Miidle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Miidle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Miidle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Miidle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Miidle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Miidle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Miidle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Miidle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Miidle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Miidle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Miidle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Miidle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Miidle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Miidle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Miidle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Miidle Age</v>
      </c>
      <c r="N96" t="s">
        <v>18</v>
      </c>
    </row>
    <row r="97" spans="1:14" x14ac:dyDescent="0.2">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Miidle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Miidle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Miidle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Miidle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Miidle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Miidle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Miidle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Miidle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Miidle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Miidle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Miidle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Miidle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Miidle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Miidle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Miidle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Miidle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Miidle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Miidle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Miidle Age</v>
      </c>
      <c r="N123" t="s">
        <v>18</v>
      </c>
    </row>
    <row r="124" spans="1:14" x14ac:dyDescent="0.2">
      <c r="A124">
        <v>12344</v>
      </c>
      <c r="B124" t="s">
        <v>37</v>
      </c>
      <c r="C124" t="s">
        <v>38</v>
      </c>
      <c r="D124" s="1">
        <v>80000</v>
      </c>
      <c r="E124">
        <v>0</v>
      </c>
      <c r="F124" t="s">
        <v>13</v>
      </c>
      <c r="G124" t="s">
        <v>21</v>
      </c>
      <c r="H124" t="s">
        <v>18</v>
      </c>
      <c r="I124">
        <v>3</v>
      </c>
      <c r="J124" t="s">
        <v>50</v>
      </c>
      <c r="K124" t="s">
        <v>24</v>
      </c>
      <c r="L124">
        <v>31</v>
      </c>
      <c r="M124" t="str">
        <f t="shared" si="1"/>
        <v>Miidle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Miidle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Miidle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Miidle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Miidle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Miidle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IF(L131&gt;55,"OLD",IF(L131&gt;=31,"Miidle Age",IF(L131&lt;31,"Adolescent","Invalid")))</f>
        <v>Miidle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Miidle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Miidle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Miidle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Miidle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Miidle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Miidle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Miidle Age</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Miidle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Miidle Age</v>
      </c>
      <c r="N144" t="s">
        <v>15</v>
      </c>
    </row>
    <row r="145" spans="1:14" x14ac:dyDescent="0.2">
      <c r="A145">
        <v>16614</v>
      </c>
      <c r="B145" t="s">
        <v>36</v>
      </c>
      <c r="C145" t="s">
        <v>38</v>
      </c>
      <c r="D145" s="1">
        <v>80000</v>
      </c>
      <c r="E145">
        <v>0</v>
      </c>
      <c r="F145" t="s">
        <v>13</v>
      </c>
      <c r="G145" t="s">
        <v>21</v>
      </c>
      <c r="H145" t="s">
        <v>15</v>
      </c>
      <c r="I145">
        <v>3</v>
      </c>
      <c r="J145" t="s">
        <v>50</v>
      </c>
      <c r="K145" t="s">
        <v>24</v>
      </c>
      <c r="L145">
        <v>32</v>
      </c>
      <c r="M145" t="str">
        <f t="shared" si="2"/>
        <v>Miidle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Miidle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Miidle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Miidle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Miidle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Miidle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Miidle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Miidle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Miidle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Miidle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Miidle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Miidle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Miidle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Miidle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Miidle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Miidle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Miidle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Miidle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Miidle Age</v>
      </c>
      <c r="N168" t="s">
        <v>15</v>
      </c>
    </row>
    <row r="169" spans="1:14" x14ac:dyDescent="0.2">
      <c r="A169">
        <v>14233</v>
      </c>
      <c r="B169" t="s">
        <v>37</v>
      </c>
      <c r="C169" t="s">
        <v>39</v>
      </c>
      <c r="D169" s="1">
        <v>100000</v>
      </c>
      <c r="E169">
        <v>0</v>
      </c>
      <c r="F169" t="s">
        <v>27</v>
      </c>
      <c r="G169" t="s">
        <v>28</v>
      </c>
      <c r="H169" t="s">
        <v>15</v>
      </c>
      <c r="I169">
        <v>3</v>
      </c>
      <c r="J169" t="s">
        <v>50</v>
      </c>
      <c r="K169" t="s">
        <v>24</v>
      </c>
      <c r="L169">
        <v>35</v>
      </c>
      <c r="M169" t="str">
        <f t="shared" si="2"/>
        <v>Miidle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Miidle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Miidle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Miidle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Miidle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Miidle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Miidle Age</v>
      </c>
      <c r="N179" t="s">
        <v>18</v>
      </c>
    </row>
    <row r="180" spans="1:14" x14ac:dyDescent="0.2">
      <c r="A180">
        <v>14191</v>
      </c>
      <c r="B180" t="s">
        <v>36</v>
      </c>
      <c r="C180" t="s">
        <v>39</v>
      </c>
      <c r="D180" s="1">
        <v>160000</v>
      </c>
      <c r="E180">
        <v>4</v>
      </c>
      <c r="F180" t="s">
        <v>19</v>
      </c>
      <c r="G180" t="s">
        <v>21</v>
      </c>
      <c r="H180" t="s">
        <v>18</v>
      </c>
      <c r="I180">
        <v>2</v>
      </c>
      <c r="J180" t="s">
        <v>50</v>
      </c>
      <c r="K180" t="s">
        <v>17</v>
      </c>
      <c r="L180">
        <v>55</v>
      </c>
      <c r="M180" t="str">
        <f t="shared" si="2"/>
        <v>Miidle Age</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Miidle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Miidle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Miidle Age</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Miidle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Miidle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50</v>
      </c>
      <c r="K190" t="s">
        <v>24</v>
      </c>
      <c r="L190">
        <v>32</v>
      </c>
      <c r="M190" t="str">
        <f t="shared" si="2"/>
        <v>Miidle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Miidle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Miidle Age</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Miidle Age</v>
      </c>
      <c r="N193" t="s">
        <v>15</v>
      </c>
    </row>
    <row r="194" spans="1:14" x14ac:dyDescent="0.2">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50</v>
      </c>
      <c r="K195" t="s">
        <v>24</v>
      </c>
      <c r="L195">
        <v>41</v>
      </c>
      <c r="M195" t="str">
        <f t="shared" ref="M195:M258" si="3">IF(L195&gt;55,"OLD",IF(L195&gt;=31,"Miidle Age",IF(L195&lt;31,"Adolescent","Invalid")))</f>
        <v>Miidle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Miidle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Miidle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Miidle Age</v>
      </c>
      <c r="N200" t="s">
        <v>15</v>
      </c>
    </row>
    <row r="201" spans="1:14" x14ac:dyDescent="0.2">
      <c r="A201">
        <v>11453</v>
      </c>
      <c r="B201" t="s">
        <v>37</v>
      </c>
      <c r="C201" t="s">
        <v>39</v>
      </c>
      <c r="D201" s="1">
        <v>80000</v>
      </c>
      <c r="E201">
        <v>0</v>
      </c>
      <c r="F201" t="s">
        <v>13</v>
      </c>
      <c r="G201" t="s">
        <v>21</v>
      </c>
      <c r="H201" t="s">
        <v>18</v>
      </c>
      <c r="I201">
        <v>3</v>
      </c>
      <c r="J201" t="s">
        <v>50</v>
      </c>
      <c r="K201" t="s">
        <v>24</v>
      </c>
      <c r="L201">
        <v>33</v>
      </c>
      <c r="M201" t="str">
        <f t="shared" si="3"/>
        <v>Miidle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Miidle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Miidle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Miidle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Miidle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Miidle Age</v>
      </c>
      <c r="N207" t="s">
        <v>15</v>
      </c>
    </row>
    <row r="208" spans="1:14" x14ac:dyDescent="0.2">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Miidle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Miidle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Miidle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Miidle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50</v>
      </c>
      <c r="K215" t="s">
        <v>24</v>
      </c>
      <c r="L215">
        <v>31</v>
      </c>
      <c r="M215" t="str">
        <f t="shared" si="3"/>
        <v>Miidle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Miidle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Miidle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Miidle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Miidle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Miidle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Miidle Age</v>
      </c>
      <c r="N224" t="s">
        <v>18</v>
      </c>
    </row>
    <row r="225" spans="1:14" x14ac:dyDescent="0.2">
      <c r="A225">
        <v>18711</v>
      </c>
      <c r="B225" t="s">
        <v>37</v>
      </c>
      <c r="C225" t="s">
        <v>38</v>
      </c>
      <c r="D225" s="1">
        <v>70000</v>
      </c>
      <c r="E225">
        <v>5</v>
      </c>
      <c r="F225" t="s">
        <v>13</v>
      </c>
      <c r="G225" t="s">
        <v>21</v>
      </c>
      <c r="H225" t="s">
        <v>15</v>
      </c>
      <c r="I225">
        <v>4</v>
      </c>
      <c r="J225" t="s">
        <v>50</v>
      </c>
      <c r="K225" t="s">
        <v>24</v>
      </c>
      <c r="L225">
        <v>39</v>
      </c>
      <c r="M225" t="str">
        <f t="shared" si="3"/>
        <v>Miidle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Miidle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Miidle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Miidle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Miidle Age</v>
      </c>
      <c r="N230" t="s">
        <v>18</v>
      </c>
    </row>
    <row r="231" spans="1:14" x14ac:dyDescent="0.2">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Miidle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Miidle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50</v>
      </c>
      <c r="K236" t="s">
        <v>24</v>
      </c>
      <c r="L236">
        <v>35</v>
      </c>
      <c r="M236" t="str">
        <f t="shared" si="3"/>
        <v>Miidle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Miidle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Miidle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Miidle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Miidle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Miidle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50</v>
      </c>
      <c r="K246" t="s">
        <v>17</v>
      </c>
      <c r="L246">
        <v>52</v>
      </c>
      <c r="M246" t="str">
        <f t="shared" si="3"/>
        <v>Miidle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Miidle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Miidle Age</v>
      </c>
      <c r="N248" t="s">
        <v>15</v>
      </c>
    </row>
    <row r="249" spans="1:14" x14ac:dyDescent="0.2">
      <c r="A249">
        <v>21568</v>
      </c>
      <c r="B249" t="s">
        <v>36</v>
      </c>
      <c r="C249" t="s">
        <v>38</v>
      </c>
      <c r="D249" s="1">
        <v>100000</v>
      </c>
      <c r="E249">
        <v>0</v>
      </c>
      <c r="F249" t="s">
        <v>27</v>
      </c>
      <c r="G249" t="s">
        <v>28</v>
      </c>
      <c r="H249" t="s">
        <v>15</v>
      </c>
      <c r="I249">
        <v>4</v>
      </c>
      <c r="J249" t="s">
        <v>50</v>
      </c>
      <c r="K249" t="s">
        <v>24</v>
      </c>
      <c r="L249">
        <v>34</v>
      </c>
      <c r="M249" t="str">
        <f t="shared" si="3"/>
        <v>Miidle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Miidle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Miidle Age</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Miidle Age</v>
      </c>
      <c r="N254" t="s">
        <v>18</v>
      </c>
    </row>
    <row r="255" spans="1:14" x14ac:dyDescent="0.2">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Miidle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Miidle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IF(L259&gt;55,"OLD",IF(L259&gt;=31,"Miidle Age",IF(L259&lt;31,"Adolescent","Invalid")))</f>
        <v>Miidle Age</v>
      </c>
      <c r="N259" t="s">
        <v>15</v>
      </c>
    </row>
    <row r="260" spans="1:14" x14ac:dyDescent="0.2">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Miidle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Miidle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Miidle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Miidle Age</v>
      </c>
      <c r="N264" t="s">
        <v>18</v>
      </c>
    </row>
    <row r="265" spans="1:14" x14ac:dyDescent="0.2">
      <c r="A265">
        <v>23419</v>
      </c>
      <c r="B265" t="s">
        <v>37</v>
      </c>
      <c r="C265" t="s">
        <v>38</v>
      </c>
      <c r="D265" s="1">
        <v>70000</v>
      </c>
      <c r="E265">
        <v>5</v>
      </c>
      <c r="F265" t="s">
        <v>13</v>
      </c>
      <c r="G265" t="s">
        <v>21</v>
      </c>
      <c r="H265" t="s">
        <v>15</v>
      </c>
      <c r="I265">
        <v>3</v>
      </c>
      <c r="J265" t="s">
        <v>50</v>
      </c>
      <c r="K265" t="s">
        <v>24</v>
      </c>
      <c r="L265">
        <v>39</v>
      </c>
      <c r="M265" t="str">
        <f t="shared" si="4"/>
        <v>Miidle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Miidle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Miidle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Miidle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Miidle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Miidle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Miidle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Miidle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Miidle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Miidle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Miidle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Miidle Age</v>
      </c>
      <c r="N279" t="s">
        <v>15</v>
      </c>
    </row>
    <row r="280" spans="1:14" x14ac:dyDescent="0.2">
      <c r="A280">
        <v>20625</v>
      </c>
      <c r="B280" t="s">
        <v>36</v>
      </c>
      <c r="C280" t="s">
        <v>39</v>
      </c>
      <c r="D280" s="1">
        <v>100000</v>
      </c>
      <c r="E280">
        <v>0</v>
      </c>
      <c r="F280" t="s">
        <v>27</v>
      </c>
      <c r="G280" t="s">
        <v>28</v>
      </c>
      <c r="H280" t="s">
        <v>15</v>
      </c>
      <c r="I280">
        <v>3</v>
      </c>
      <c r="J280" t="s">
        <v>50</v>
      </c>
      <c r="K280" t="s">
        <v>24</v>
      </c>
      <c r="L280">
        <v>35</v>
      </c>
      <c r="M280" t="str">
        <f t="shared" si="4"/>
        <v>Miidle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Miidle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Miidle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Miidle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Miidle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Miidle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Miidle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Miidle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Miidle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Miidle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Miidle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Miidle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Miidle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Miidle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Miidle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Miidle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Miidle Age</v>
      </c>
      <c r="N296" t="s">
        <v>15</v>
      </c>
    </row>
    <row r="297" spans="1:14" x14ac:dyDescent="0.2">
      <c r="A297">
        <v>21557</v>
      </c>
      <c r="B297" t="s">
        <v>37</v>
      </c>
      <c r="C297" t="s">
        <v>38</v>
      </c>
      <c r="D297" s="1">
        <v>110000</v>
      </c>
      <c r="E297">
        <v>0</v>
      </c>
      <c r="F297" t="s">
        <v>19</v>
      </c>
      <c r="G297" t="s">
        <v>28</v>
      </c>
      <c r="H297" t="s">
        <v>15</v>
      </c>
      <c r="I297">
        <v>3</v>
      </c>
      <c r="J297" t="s">
        <v>50</v>
      </c>
      <c r="K297" t="s">
        <v>24</v>
      </c>
      <c r="L297">
        <v>32</v>
      </c>
      <c r="M297" t="str">
        <f t="shared" si="4"/>
        <v>Miidle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Miidle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Miidle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Miidle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Miidle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Miidle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Miidle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Miidle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Miidle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Miidle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Miidle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Miidle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Miidle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Miidle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Miidle Age</v>
      </c>
      <c r="N319" t="s">
        <v>15</v>
      </c>
    </row>
    <row r="320" spans="1:14" x14ac:dyDescent="0.2">
      <c r="A320">
        <v>19066</v>
      </c>
      <c r="B320" t="s">
        <v>36</v>
      </c>
      <c r="C320" t="s">
        <v>39</v>
      </c>
      <c r="D320" s="1">
        <v>130000</v>
      </c>
      <c r="E320">
        <v>4</v>
      </c>
      <c r="F320" t="s">
        <v>19</v>
      </c>
      <c r="G320" t="s">
        <v>21</v>
      </c>
      <c r="H320" t="s">
        <v>18</v>
      </c>
      <c r="I320">
        <v>3</v>
      </c>
      <c r="J320" t="s">
        <v>50</v>
      </c>
      <c r="K320" t="s">
        <v>17</v>
      </c>
      <c r="L320">
        <v>54</v>
      </c>
      <c r="M320" t="str">
        <f t="shared" si="4"/>
        <v>Miidle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Miidle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Miidle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IF(L323&gt;55,"OLD",IF(L323&gt;=31,"Miidle Age",IF(L323&lt;31,"Adolescent","Invalid")))</f>
        <v>Miidle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Miidle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Miidle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Miidle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Miidle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Miidle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Miidle Age</v>
      </c>
      <c r="N330" t="s">
        <v>18</v>
      </c>
    </row>
    <row r="331" spans="1:14" x14ac:dyDescent="0.2">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50</v>
      </c>
      <c r="K332" t="s">
        <v>24</v>
      </c>
      <c r="L332">
        <v>32</v>
      </c>
      <c r="M332" t="str">
        <f t="shared" si="5"/>
        <v>Miidle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Miidle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Miidle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Miidle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Miidle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Miidle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Miidle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Miidle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Miidle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Miidle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Miidle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Miidle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Miidle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Miidle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Miidle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Miidle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Miidle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Miidle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Miidle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Miidle Age</v>
      </c>
      <c r="N356" t="s">
        <v>18</v>
      </c>
    </row>
    <row r="357" spans="1:14" x14ac:dyDescent="0.2">
      <c r="A357">
        <v>17238</v>
      </c>
      <c r="B357" t="s">
        <v>37</v>
      </c>
      <c r="C357" t="s">
        <v>39</v>
      </c>
      <c r="D357" s="1">
        <v>80000</v>
      </c>
      <c r="E357">
        <v>0</v>
      </c>
      <c r="F357" t="s">
        <v>13</v>
      </c>
      <c r="G357" t="s">
        <v>21</v>
      </c>
      <c r="H357" t="s">
        <v>15</v>
      </c>
      <c r="I357">
        <v>3</v>
      </c>
      <c r="J357" t="s">
        <v>50</v>
      </c>
      <c r="K357" t="s">
        <v>24</v>
      </c>
      <c r="L357">
        <v>32</v>
      </c>
      <c r="M357" t="str">
        <f t="shared" si="5"/>
        <v>Miidle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Miidle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Miidle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Miidle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Miidle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Miidle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Miidle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Miidle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Miidle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Miidle Age</v>
      </c>
      <c r="N371" t="s">
        <v>15</v>
      </c>
    </row>
    <row r="372" spans="1:14" x14ac:dyDescent="0.2">
      <c r="A372">
        <v>17324</v>
      </c>
      <c r="B372" t="s">
        <v>36</v>
      </c>
      <c r="C372" t="s">
        <v>38</v>
      </c>
      <c r="D372" s="1">
        <v>100000</v>
      </c>
      <c r="E372">
        <v>4</v>
      </c>
      <c r="F372" t="s">
        <v>13</v>
      </c>
      <c r="G372" t="s">
        <v>21</v>
      </c>
      <c r="H372" t="s">
        <v>15</v>
      </c>
      <c r="I372">
        <v>1</v>
      </c>
      <c r="J372" t="s">
        <v>50</v>
      </c>
      <c r="K372" t="s">
        <v>24</v>
      </c>
      <c r="L372">
        <v>46</v>
      </c>
      <c r="M372" t="str">
        <f t="shared" si="5"/>
        <v>Miidle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Miidle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Miidle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Miidle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Miidle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Miidle Age</v>
      </c>
      <c r="N381" t="s">
        <v>18</v>
      </c>
    </row>
    <row r="382" spans="1:14" x14ac:dyDescent="0.2">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50</v>
      </c>
      <c r="K384" t="s">
        <v>17</v>
      </c>
      <c r="L384">
        <v>53</v>
      </c>
      <c r="M384" t="str">
        <f t="shared" si="5"/>
        <v>Miidle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Miidle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IF(L387&gt;55,"OLD",IF(L387&gt;=31,"Miidle Age",IF(L387&lt;31,"Adolescent","Invalid")))</f>
        <v>Miidle Age</v>
      </c>
      <c r="N387" t="s">
        <v>18</v>
      </c>
    </row>
    <row r="388" spans="1:14" x14ac:dyDescent="0.2">
      <c r="A388">
        <v>28957</v>
      </c>
      <c r="B388" t="s">
        <v>37</v>
      </c>
      <c r="C388" t="s">
        <v>38</v>
      </c>
      <c r="D388" s="1">
        <v>120000</v>
      </c>
      <c r="E388">
        <v>0</v>
      </c>
      <c r="F388" t="s">
        <v>29</v>
      </c>
      <c r="G388" t="s">
        <v>21</v>
      </c>
      <c r="H388" t="s">
        <v>15</v>
      </c>
      <c r="I388">
        <v>4</v>
      </c>
      <c r="J388" t="s">
        <v>50</v>
      </c>
      <c r="K388" t="s">
        <v>24</v>
      </c>
      <c r="L388">
        <v>34</v>
      </c>
      <c r="M388" t="str">
        <f t="shared" si="6"/>
        <v>Miidle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Miidle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Miidle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Miidle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Miidle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Miidle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Miidle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Miidle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Miidle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Miidle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Miidle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Miidle Age</v>
      </c>
      <c r="N401" t="s">
        <v>15</v>
      </c>
    </row>
    <row r="402" spans="1:14" x14ac:dyDescent="0.2">
      <c r="A402">
        <v>25792</v>
      </c>
      <c r="B402" t="s">
        <v>37</v>
      </c>
      <c r="C402" t="s">
        <v>38</v>
      </c>
      <c r="D402" s="1">
        <v>110000</v>
      </c>
      <c r="E402">
        <v>3</v>
      </c>
      <c r="F402" t="s">
        <v>13</v>
      </c>
      <c r="G402" t="s">
        <v>28</v>
      </c>
      <c r="H402" t="s">
        <v>15</v>
      </c>
      <c r="I402">
        <v>4</v>
      </c>
      <c r="J402" t="s">
        <v>50</v>
      </c>
      <c r="K402" t="s">
        <v>17</v>
      </c>
      <c r="L402">
        <v>53</v>
      </c>
      <c r="M402" t="str">
        <f t="shared" si="6"/>
        <v>Miidle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Miidle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Miidle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Miidle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Miidle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Miidle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Miidle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Miidle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Miidle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Miidle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Miidle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Miidle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Miidle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Miidle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Miidle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Miidle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Miidle Age</v>
      </c>
      <c r="N421" t="s">
        <v>15</v>
      </c>
    </row>
    <row r="422" spans="1:14" x14ac:dyDescent="0.2">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Miidle Age</v>
      </c>
      <c r="N423" t="s">
        <v>18</v>
      </c>
    </row>
    <row r="424" spans="1:14" x14ac:dyDescent="0.2">
      <c r="A424">
        <v>24901</v>
      </c>
      <c r="B424" t="s">
        <v>37</v>
      </c>
      <c r="C424" t="s">
        <v>39</v>
      </c>
      <c r="D424" s="1">
        <v>110000</v>
      </c>
      <c r="E424">
        <v>0</v>
      </c>
      <c r="F424" t="s">
        <v>19</v>
      </c>
      <c r="G424" t="s">
        <v>28</v>
      </c>
      <c r="H424" t="s">
        <v>18</v>
      </c>
      <c r="I424">
        <v>3</v>
      </c>
      <c r="J424" t="s">
        <v>50</v>
      </c>
      <c r="K424" t="s">
        <v>24</v>
      </c>
      <c r="L424">
        <v>32</v>
      </c>
      <c r="M424" t="str">
        <f t="shared" si="6"/>
        <v>Miidle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Miidle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Miidle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Miidle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Miidle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Miidle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Miidle Age</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50</v>
      </c>
      <c r="K434" t="s">
        <v>24</v>
      </c>
      <c r="L434">
        <v>34</v>
      </c>
      <c r="M434" t="str">
        <f t="shared" si="6"/>
        <v>Miidle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Miidle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Miidle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Miidle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Miidle Age</v>
      </c>
      <c r="N441" t="s">
        <v>18</v>
      </c>
    </row>
    <row r="442" spans="1:14" x14ac:dyDescent="0.2">
      <c r="A442">
        <v>21561</v>
      </c>
      <c r="B442" t="s">
        <v>37</v>
      </c>
      <c r="C442" t="s">
        <v>39</v>
      </c>
      <c r="D442" s="1">
        <v>90000</v>
      </c>
      <c r="E442">
        <v>0</v>
      </c>
      <c r="F442" t="s">
        <v>13</v>
      </c>
      <c r="G442" t="s">
        <v>21</v>
      </c>
      <c r="H442" t="s">
        <v>18</v>
      </c>
      <c r="I442">
        <v>3</v>
      </c>
      <c r="J442" t="s">
        <v>50</v>
      </c>
      <c r="K442" t="s">
        <v>24</v>
      </c>
      <c r="L442">
        <v>34</v>
      </c>
      <c r="M442" t="str">
        <f t="shared" si="6"/>
        <v>Miidle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Miidle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Miidle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Miidle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Miidle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Miidle Age</v>
      </c>
      <c r="N447" t="s">
        <v>15</v>
      </c>
    </row>
    <row r="448" spans="1:14" x14ac:dyDescent="0.2">
      <c r="A448">
        <v>14278</v>
      </c>
      <c r="B448" t="s">
        <v>36</v>
      </c>
      <c r="C448" t="s">
        <v>38</v>
      </c>
      <c r="D448" s="1">
        <v>130000</v>
      </c>
      <c r="E448">
        <v>0</v>
      </c>
      <c r="F448" t="s">
        <v>31</v>
      </c>
      <c r="G448" t="s">
        <v>28</v>
      </c>
      <c r="H448" t="s">
        <v>15</v>
      </c>
      <c r="I448">
        <v>1</v>
      </c>
      <c r="J448" t="s">
        <v>50</v>
      </c>
      <c r="K448" t="s">
        <v>24</v>
      </c>
      <c r="L448">
        <v>48</v>
      </c>
      <c r="M448" t="str">
        <f t="shared" si="6"/>
        <v>Miidle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Miidle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Miidle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IF(L451&gt;55,"OLD",IF(L451&gt;=31,"Miidle Age",IF(L451&lt;31,"Adolescent","Invalid")))</f>
        <v>Miidle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Miidle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Miidle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Miidle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Miidle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Miidle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Miidle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50</v>
      </c>
      <c r="K460" t="s">
        <v>24</v>
      </c>
      <c r="L460">
        <v>32</v>
      </c>
      <c r="M460" t="str">
        <f t="shared" si="7"/>
        <v>Miidle Age</v>
      </c>
      <c r="N460" t="s">
        <v>15</v>
      </c>
    </row>
    <row r="461" spans="1:14" x14ac:dyDescent="0.2">
      <c r="A461">
        <v>21554</v>
      </c>
      <c r="B461" t="s">
        <v>37</v>
      </c>
      <c r="C461" t="s">
        <v>38</v>
      </c>
      <c r="D461" s="1">
        <v>80000</v>
      </c>
      <c r="E461">
        <v>0</v>
      </c>
      <c r="F461" t="s">
        <v>13</v>
      </c>
      <c r="G461" t="s">
        <v>21</v>
      </c>
      <c r="H461" t="s">
        <v>18</v>
      </c>
      <c r="I461">
        <v>3</v>
      </c>
      <c r="J461" t="s">
        <v>50</v>
      </c>
      <c r="K461" t="s">
        <v>24</v>
      </c>
      <c r="L461">
        <v>33</v>
      </c>
      <c r="M461" t="str">
        <f t="shared" si="7"/>
        <v>Miidle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Miidle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Miidle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Miidle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Miidle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Miidle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Miidle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Miidle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Miidle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Miidle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Miidle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Miidle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Miidle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Miidle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Miidle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Miidle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Miidle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Miidle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Miidle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Miidle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Miidle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Miidle Age</v>
      </c>
      <c r="N487" t="s">
        <v>18</v>
      </c>
    </row>
    <row r="488" spans="1:14" x14ac:dyDescent="0.2">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Miidle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Miidle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Miidle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Miidle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Miidle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Miidle Age</v>
      </c>
      <c r="N494" t="s">
        <v>15</v>
      </c>
    </row>
    <row r="495" spans="1:14" x14ac:dyDescent="0.2">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Miidle Age</v>
      </c>
      <c r="N496" t="s">
        <v>18</v>
      </c>
    </row>
    <row r="497" spans="1:14" x14ac:dyDescent="0.2">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Miidle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Miidle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Miidle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Miidle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Miidle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Miidle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Miidle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Miidle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Miidle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Miidle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Miidle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Miidle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Miidle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Miidle Age</v>
      </c>
      <c r="N514" t="s">
        <v>15</v>
      </c>
    </row>
    <row r="515" spans="1:14" x14ac:dyDescent="0.2">
      <c r="A515">
        <v>13353</v>
      </c>
      <c r="B515" t="s">
        <v>37</v>
      </c>
      <c r="C515" t="s">
        <v>38</v>
      </c>
      <c r="D515" s="1">
        <v>60000</v>
      </c>
      <c r="E515">
        <v>4</v>
      </c>
      <c r="F515" t="s">
        <v>31</v>
      </c>
      <c r="G515" t="s">
        <v>28</v>
      </c>
      <c r="H515" t="s">
        <v>15</v>
      </c>
      <c r="I515">
        <v>2</v>
      </c>
      <c r="J515" t="s">
        <v>50</v>
      </c>
      <c r="K515" t="s">
        <v>32</v>
      </c>
      <c r="L515">
        <v>61</v>
      </c>
      <c r="M515" t="str">
        <f t="shared" ref="M515:M578" si="8">IF(L515&gt;55,"OLD",IF(L515&gt;=31,"Miidle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Miidle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Miidle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Miidle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Miidle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Miidle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Miidle Age</v>
      </c>
      <c r="N522" t="s">
        <v>18</v>
      </c>
    </row>
    <row r="523" spans="1:14" x14ac:dyDescent="0.2">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Miidle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Miidle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Miidle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Miidle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Miidle Age</v>
      </c>
      <c r="N534" t="s">
        <v>15</v>
      </c>
    </row>
    <row r="535" spans="1:14" x14ac:dyDescent="0.2">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50</v>
      </c>
      <c r="K537" t="s">
        <v>32</v>
      </c>
      <c r="L537">
        <v>41</v>
      </c>
      <c r="M537" t="str">
        <f t="shared" si="8"/>
        <v>Miidle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Miidle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Miidle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Miidle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Miidle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Miidle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Miidle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Miidle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Miidle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Miidle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Miidle Age</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Miidle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Miidle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Miidle Age</v>
      </c>
      <c r="N552" t="s">
        <v>15</v>
      </c>
    </row>
    <row r="553" spans="1:14" x14ac:dyDescent="0.2">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50</v>
      </c>
      <c r="K554" t="s">
        <v>32</v>
      </c>
      <c r="L554">
        <v>54</v>
      </c>
      <c r="M554" t="str">
        <f t="shared" si="8"/>
        <v>Miidle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Miidle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Miidle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Miidle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Miidle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Miidle Age</v>
      </c>
      <c r="N560" t="s">
        <v>18</v>
      </c>
    </row>
    <row r="561" spans="1:14" x14ac:dyDescent="0.2">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Miidle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Miidle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Miidle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Miidle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Miidle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Miidle Age</v>
      </c>
      <c r="N570" t="s">
        <v>15</v>
      </c>
    </row>
    <row r="571" spans="1:14" x14ac:dyDescent="0.2">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Miidle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Miidle Age</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Miidle Age</v>
      </c>
      <c r="N576" t="s">
        <v>15</v>
      </c>
    </row>
    <row r="577" spans="1:14" x14ac:dyDescent="0.2">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Miidle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IF(L579&gt;55,"OLD",IF(L579&gt;=31,"Miidle Age",IF(L579&lt;31,"Adolescent","Invalid")))</f>
        <v>Miidle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Miidle Age</v>
      </c>
      <c r="N581" t="s">
        <v>18</v>
      </c>
    </row>
    <row r="582" spans="1:14" x14ac:dyDescent="0.2">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Miidle Age</v>
      </c>
      <c r="N584" t="s">
        <v>18</v>
      </c>
    </row>
    <row r="585" spans="1:14" x14ac:dyDescent="0.2">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Miidle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Miidle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Miidle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Miidle Age</v>
      </c>
      <c r="N589" t="s">
        <v>18</v>
      </c>
    </row>
    <row r="590" spans="1:14" x14ac:dyDescent="0.2">
      <c r="A590">
        <v>16871</v>
      </c>
      <c r="B590" t="s">
        <v>36</v>
      </c>
      <c r="C590" t="s">
        <v>38</v>
      </c>
      <c r="D590" s="1">
        <v>90000</v>
      </c>
      <c r="E590">
        <v>2</v>
      </c>
      <c r="F590" t="s">
        <v>27</v>
      </c>
      <c r="G590" t="s">
        <v>21</v>
      </c>
      <c r="H590" t="s">
        <v>15</v>
      </c>
      <c r="I590">
        <v>1</v>
      </c>
      <c r="J590" t="s">
        <v>50</v>
      </c>
      <c r="K590" t="s">
        <v>32</v>
      </c>
      <c r="L590">
        <v>51</v>
      </c>
      <c r="M590" t="str">
        <f t="shared" si="9"/>
        <v>Miidle Age</v>
      </c>
      <c r="N590" t="s">
        <v>15</v>
      </c>
    </row>
    <row r="591" spans="1:14" x14ac:dyDescent="0.2">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Miidle Age</v>
      </c>
      <c r="N592" t="s">
        <v>15</v>
      </c>
    </row>
    <row r="593" spans="1:14" x14ac:dyDescent="0.2">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Miidle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Miidle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Miidle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Miidle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Miidle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Miidle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Miidle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Miidle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Miidle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Miidle Age</v>
      </c>
      <c r="N608" t="s">
        <v>18</v>
      </c>
    </row>
    <row r="609" spans="1:14" x14ac:dyDescent="0.2">
      <c r="A609">
        <v>16145</v>
      </c>
      <c r="B609" t="s">
        <v>37</v>
      </c>
      <c r="C609" t="s">
        <v>38</v>
      </c>
      <c r="D609" s="1">
        <v>70000</v>
      </c>
      <c r="E609">
        <v>5</v>
      </c>
      <c r="F609" t="s">
        <v>31</v>
      </c>
      <c r="G609" t="s">
        <v>21</v>
      </c>
      <c r="H609" t="s">
        <v>15</v>
      </c>
      <c r="I609">
        <v>3</v>
      </c>
      <c r="J609" t="s">
        <v>50</v>
      </c>
      <c r="K609" t="s">
        <v>32</v>
      </c>
      <c r="L609">
        <v>46</v>
      </c>
      <c r="M609" t="str">
        <f t="shared" si="9"/>
        <v>Miidle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Miidle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Miidle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Miidle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Miidle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Miidle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Miidle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Miidle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Miidle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Miidle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Miidle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Miidle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Miidle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Miidle Age</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Miidle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Miidle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Miidle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Miidle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Miidle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Miidle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Miidle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50</v>
      </c>
      <c r="K643" t="s">
        <v>32</v>
      </c>
      <c r="L643">
        <v>64</v>
      </c>
      <c r="M643" t="str">
        <f t="shared" ref="M643:M706" si="10">IF(L643&gt;55,"OLD",IF(L643&gt;=31,"Miidle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Miidle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Miidle Age</v>
      </c>
      <c r="N645" t="s">
        <v>15</v>
      </c>
    </row>
    <row r="646" spans="1:14" x14ac:dyDescent="0.2">
      <c r="A646">
        <v>23368</v>
      </c>
      <c r="B646" t="s">
        <v>36</v>
      </c>
      <c r="C646" t="s">
        <v>38</v>
      </c>
      <c r="D646" s="1">
        <v>60000</v>
      </c>
      <c r="E646">
        <v>5</v>
      </c>
      <c r="F646" t="s">
        <v>13</v>
      </c>
      <c r="G646" t="s">
        <v>14</v>
      </c>
      <c r="H646" t="s">
        <v>15</v>
      </c>
      <c r="I646">
        <v>3</v>
      </c>
      <c r="J646" t="s">
        <v>50</v>
      </c>
      <c r="K646" t="s">
        <v>32</v>
      </c>
      <c r="L646">
        <v>41</v>
      </c>
      <c r="M646" t="str">
        <f t="shared" si="10"/>
        <v>Miidle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Miidle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Miidle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Miidle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Miidle Age</v>
      </c>
      <c r="N651" t="s">
        <v>15</v>
      </c>
    </row>
    <row r="652" spans="1:14" x14ac:dyDescent="0.2">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Miidle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Miidle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Miidle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Miidle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Miidle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Miidle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Miidle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Miidle Age</v>
      </c>
      <c r="N660" t="s">
        <v>15</v>
      </c>
    </row>
    <row r="661" spans="1:14" x14ac:dyDescent="0.2">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Miidle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Miidle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Miidle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Miidle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Miidle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Miidle Age</v>
      </c>
      <c r="N668" t="s">
        <v>15</v>
      </c>
    </row>
    <row r="669" spans="1:14" x14ac:dyDescent="0.2">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Miidle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Miidle Age</v>
      </c>
      <c r="N671" t="s">
        <v>18</v>
      </c>
    </row>
    <row r="672" spans="1:14" x14ac:dyDescent="0.2">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Miidle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Miidle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Miidle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Miidle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Miidle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Miidle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Miidle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Miidle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Miidle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Miidle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Miidle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Miidle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Miidle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Miidle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Miidle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Miidle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Miidle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Miidle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Miidle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Miidle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Miidle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Miidle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Miidle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Miidle Age</v>
      </c>
      <c r="N706" t="s">
        <v>15</v>
      </c>
    </row>
    <row r="707" spans="1:14" x14ac:dyDescent="0.2">
      <c r="A707">
        <v>11199</v>
      </c>
      <c r="B707" t="s">
        <v>36</v>
      </c>
      <c r="C707" t="s">
        <v>38</v>
      </c>
      <c r="D707" s="1">
        <v>70000</v>
      </c>
      <c r="E707">
        <v>4</v>
      </c>
      <c r="F707" t="s">
        <v>13</v>
      </c>
      <c r="G707" t="s">
        <v>28</v>
      </c>
      <c r="H707" t="s">
        <v>15</v>
      </c>
      <c r="I707">
        <v>1</v>
      </c>
      <c r="J707" t="s">
        <v>50</v>
      </c>
      <c r="K707" t="s">
        <v>32</v>
      </c>
      <c r="L707">
        <v>59</v>
      </c>
      <c r="M707" t="str">
        <f t="shared" ref="M707:M770" si="11">IF(L707&gt;55,"OLD",IF(L707&gt;=31,"Miidle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Miidle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Miidle Age</v>
      </c>
      <c r="N709" t="s">
        <v>15</v>
      </c>
    </row>
    <row r="710" spans="1:14" x14ac:dyDescent="0.2">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Miidle Age</v>
      </c>
      <c r="N712" t="s">
        <v>15</v>
      </c>
    </row>
    <row r="713" spans="1:14" x14ac:dyDescent="0.2">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Miidle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Miidle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Miidle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Miidle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Miidle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Miidle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Miidle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Miidle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Miidle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Miidle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Miidle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Miidle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Miidle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Miidle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Miidle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Miidle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Miidle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Miidle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Miidle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Miidle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Miidle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Miidle Age</v>
      </c>
      <c r="N740" t="s">
        <v>15</v>
      </c>
    </row>
    <row r="741" spans="1:14" x14ac:dyDescent="0.2">
      <c r="A741">
        <v>11225</v>
      </c>
      <c r="B741" t="s">
        <v>36</v>
      </c>
      <c r="C741" t="s">
        <v>38</v>
      </c>
      <c r="D741" s="1">
        <v>60000</v>
      </c>
      <c r="E741">
        <v>2</v>
      </c>
      <c r="F741" t="s">
        <v>19</v>
      </c>
      <c r="G741" t="s">
        <v>21</v>
      </c>
      <c r="H741" t="s">
        <v>15</v>
      </c>
      <c r="I741">
        <v>1</v>
      </c>
      <c r="J741" t="s">
        <v>50</v>
      </c>
      <c r="K741" t="s">
        <v>32</v>
      </c>
      <c r="L741">
        <v>55</v>
      </c>
      <c r="M741" t="str">
        <f t="shared" si="11"/>
        <v>Miidle Age</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Miidle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Miidle Age</v>
      </c>
      <c r="N745" t="s">
        <v>18</v>
      </c>
    </row>
    <row r="746" spans="1:14" x14ac:dyDescent="0.2">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Miidle Age</v>
      </c>
      <c r="N747" t="s">
        <v>15</v>
      </c>
    </row>
    <row r="748" spans="1:14" x14ac:dyDescent="0.2">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Miidle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Miidle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Miidle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Miidle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Miidle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Miidle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Miidle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Miidle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Miidle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Miidle Age</v>
      </c>
      <c r="N762" t="s">
        <v>18</v>
      </c>
    </row>
    <row r="763" spans="1:14" x14ac:dyDescent="0.2">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Miidle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Miidle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Miidle Age</v>
      </c>
      <c r="N767" t="s">
        <v>15</v>
      </c>
    </row>
    <row r="768" spans="1:14" x14ac:dyDescent="0.2">
      <c r="A768">
        <v>14608</v>
      </c>
      <c r="B768" t="s">
        <v>36</v>
      </c>
      <c r="C768" t="s">
        <v>39</v>
      </c>
      <c r="D768" s="1">
        <v>50000</v>
      </c>
      <c r="E768">
        <v>4</v>
      </c>
      <c r="F768" t="s">
        <v>13</v>
      </c>
      <c r="G768" t="s">
        <v>14</v>
      </c>
      <c r="H768" t="s">
        <v>15</v>
      </c>
      <c r="I768">
        <v>3</v>
      </c>
      <c r="J768" t="s">
        <v>50</v>
      </c>
      <c r="K768" t="s">
        <v>32</v>
      </c>
      <c r="L768">
        <v>42</v>
      </c>
      <c r="M768" t="str">
        <f t="shared" si="11"/>
        <v>Miidle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Miidle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IF(L771&gt;55,"OLD",IF(L771&gt;=31,"Miidle Age",IF(L771&lt;31,"Adolescent","Invalid")))</f>
        <v>Miidle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Miidle Age</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Miidle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Miidle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Miidle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Miidle Age</v>
      </c>
      <c r="N776" t="s">
        <v>15</v>
      </c>
    </row>
    <row r="777" spans="1:14" x14ac:dyDescent="0.2">
      <c r="A777">
        <v>29030</v>
      </c>
      <c r="B777" t="s">
        <v>36</v>
      </c>
      <c r="C777" t="s">
        <v>39</v>
      </c>
      <c r="D777" s="1">
        <v>70000</v>
      </c>
      <c r="E777">
        <v>2</v>
      </c>
      <c r="F777" t="s">
        <v>29</v>
      </c>
      <c r="G777" t="s">
        <v>14</v>
      </c>
      <c r="H777" t="s">
        <v>15</v>
      </c>
      <c r="I777">
        <v>2</v>
      </c>
      <c r="J777" t="s">
        <v>50</v>
      </c>
      <c r="K777" t="s">
        <v>32</v>
      </c>
      <c r="L777">
        <v>54</v>
      </c>
      <c r="M777" t="str">
        <f t="shared" si="12"/>
        <v>Miidle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Miidle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Miidle Age</v>
      </c>
      <c r="N781" t="s">
        <v>15</v>
      </c>
    </row>
    <row r="782" spans="1:14" x14ac:dyDescent="0.2">
      <c r="A782">
        <v>18105</v>
      </c>
      <c r="B782" t="s">
        <v>36</v>
      </c>
      <c r="C782" t="s">
        <v>38</v>
      </c>
      <c r="D782" s="1">
        <v>60000</v>
      </c>
      <c r="E782">
        <v>2</v>
      </c>
      <c r="F782" t="s">
        <v>19</v>
      </c>
      <c r="G782" t="s">
        <v>21</v>
      </c>
      <c r="H782" t="s">
        <v>15</v>
      </c>
      <c r="I782">
        <v>1</v>
      </c>
      <c r="J782" t="s">
        <v>50</v>
      </c>
      <c r="K782" t="s">
        <v>32</v>
      </c>
      <c r="L782">
        <v>55</v>
      </c>
      <c r="M782" t="str">
        <f t="shared" si="12"/>
        <v>Miidle Age</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Miidle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Miidle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Miidle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Miidle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Miidle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Miidle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Miidle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Miidle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Miidle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Miidle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Miidle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Miidle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Miidle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Miidle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Miidle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Miidle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Miidle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Miidle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Miidle Age</v>
      </c>
      <c r="N813" t="s">
        <v>18</v>
      </c>
    </row>
    <row r="814" spans="1:14" x14ac:dyDescent="0.2">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50</v>
      </c>
      <c r="K815" t="s">
        <v>32</v>
      </c>
      <c r="L815">
        <v>53</v>
      </c>
      <c r="M815" t="str">
        <f t="shared" si="12"/>
        <v>Miidle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Miidle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Miidle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Miidle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Miidle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Miidle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Miidle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Miidle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Miidle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Miidle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Miidle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Miidle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Miidle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Miidle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IF(L835&gt;55,"OLD",IF(L835&gt;=31,"Miidle Age",IF(L835&lt;31,"Adolescent","Invalid")))</f>
        <v>Miidle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Miidle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Miidle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Miidle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Miidle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Miidle Age</v>
      </c>
      <c r="N841" t="s">
        <v>15</v>
      </c>
    </row>
    <row r="842" spans="1:14" x14ac:dyDescent="0.2">
      <c r="A842">
        <v>11233</v>
      </c>
      <c r="B842" t="s">
        <v>36</v>
      </c>
      <c r="C842" t="s">
        <v>39</v>
      </c>
      <c r="D842" s="1">
        <v>70000</v>
      </c>
      <c r="E842">
        <v>4</v>
      </c>
      <c r="F842" t="s">
        <v>19</v>
      </c>
      <c r="G842" t="s">
        <v>21</v>
      </c>
      <c r="H842" t="s">
        <v>15</v>
      </c>
      <c r="I842">
        <v>2</v>
      </c>
      <c r="J842" t="s">
        <v>50</v>
      </c>
      <c r="K842" t="s">
        <v>32</v>
      </c>
      <c r="L842">
        <v>53</v>
      </c>
      <c r="M842" t="str">
        <f t="shared" si="13"/>
        <v>Miidle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Miidle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Miidle Age</v>
      </c>
      <c r="N845" t="s">
        <v>18</v>
      </c>
    </row>
    <row r="846" spans="1:14" x14ac:dyDescent="0.2">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Miidle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Miidle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Miidle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Miidle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Miidle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Miidle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Miidle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Miidle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Miidle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Miidle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Miidle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Miidle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Miidle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Miidle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Miidle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Miidle Age</v>
      </c>
      <c r="N867" t="s">
        <v>15</v>
      </c>
    </row>
    <row r="868" spans="1:14" x14ac:dyDescent="0.2">
      <c r="A868">
        <v>28052</v>
      </c>
      <c r="B868" t="s">
        <v>36</v>
      </c>
      <c r="C868" t="s">
        <v>39</v>
      </c>
      <c r="D868" s="1">
        <v>60000</v>
      </c>
      <c r="E868">
        <v>2</v>
      </c>
      <c r="F868" t="s">
        <v>27</v>
      </c>
      <c r="G868" t="s">
        <v>21</v>
      </c>
      <c r="H868" t="s">
        <v>15</v>
      </c>
      <c r="I868">
        <v>2</v>
      </c>
      <c r="J868" t="s">
        <v>50</v>
      </c>
      <c r="K868" t="s">
        <v>32</v>
      </c>
      <c r="L868">
        <v>55</v>
      </c>
      <c r="M868" t="str">
        <f t="shared" si="13"/>
        <v>Miidle Age</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Miidle Age</v>
      </c>
      <c r="N869" t="s">
        <v>18</v>
      </c>
    </row>
    <row r="870" spans="1:14" x14ac:dyDescent="0.2">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Miidle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Miidle Age</v>
      </c>
      <c r="N872" t="s">
        <v>18</v>
      </c>
    </row>
    <row r="873" spans="1:14" x14ac:dyDescent="0.2">
      <c r="A873">
        <v>11219</v>
      </c>
      <c r="B873" t="s">
        <v>36</v>
      </c>
      <c r="C873" t="s">
        <v>39</v>
      </c>
      <c r="D873" s="1">
        <v>60000</v>
      </c>
      <c r="E873">
        <v>2</v>
      </c>
      <c r="F873" t="s">
        <v>27</v>
      </c>
      <c r="G873" t="s">
        <v>21</v>
      </c>
      <c r="H873" t="s">
        <v>15</v>
      </c>
      <c r="I873">
        <v>2</v>
      </c>
      <c r="J873" t="s">
        <v>50</v>
      </c>
      <c r="K873" t="s">
        <v>32</v>
      </c>
      <c r="L873">
        <v>55</v>
      </c>
      <c r="M873" t="str">
        <f t="shared" si="13"/>
        <v>Miidle Age</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Miidle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Miidle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Miidle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Miidle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Miidle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Miidle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Miidle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Miidle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Miidle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Miidle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Miidle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Miidle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Miidle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Miidle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Miidle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Miidle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Miidle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Miidle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IF(L899&gt;55,"OLD",IF(L899&gt;=31,"Miidle Age",IF(L899&lt;31,"Adolescent","Invalid")))</f>
        <v>Adolescent</v>
      </c>
      <c r="N899" t="s">
        <v>18</v>
      </c>
    </row>
    <row r="900" spans="1:14" x14ac:dyDescent="0.2">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50</v>
      </c>
      <c r="K901" t="s">
        <v>32</v>
      </c>
      <c r="L901">
        <v>46</v>
      </c>
      <c r="M901" t="str">
        <f t="shared" si="14"/>
        <v>Miidle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Miidle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Miidle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Miidle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Miidle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Miidle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Miidle Age</v>
      </c>
      <c r="N908" t="s">
        <v>15</v>
      </c>
    </row>
    <row r="909" spans="1:14" x14ac:dyDescent="0.2">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Miidle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Miidle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Miidle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Miidle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Miidle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Miidle Age</v>
      </c>
      <c r="N916" t="s">
        <v>18</v>
      </c>
    </row>
    <row r="917" spans="1:14" x14ac:dyDescent="0.2">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Miidle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Miidle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Miidle Age</v>
      </c>
      <c r="N920" t="s">
        <v>15</v>
      </c>
    </row>
    <row r="921" spans="1:14" x14ac:dyDescent="0.2">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Miidle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Miidle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Miidle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Miidle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Miidle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Miidle Age</v>
      </c>
      <c r="N927" t="s">
        <v>15</v>
      </c>
    </row>
    <row r="928" spans="1:14" x14ac:dyDescent="0.2">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Miidle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Miidle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Miidle Age</v>
      </c>
      <c r="N931" t="s">
        <v>18</v>
      </c>
    </row>
    <row r="932" spans="1:14" x14ac:dyDescent="0.2">
      <c r="A932">
        <v>19543</v>
      </c>
      <c r="B932" t="s">
        <v>36</v>
      </c>
      <c r="C932" t="s">
        <v>39</v>
      </c>
      <c r="D932" s="1">
        <v>70000</v>
      </c>
      <c r="E932">
        <v>5</v>
      </c>
      <c r="F932" t="s">
        <v>31</v>
      </c>
      <c r="G932" t="s">
        <v>21</v>
      </c>
      <c r="H932" t="s">
        <v>18</v>
      </c>
      <c r="I932">
        <v>3</v>
      </c>
      <c r="J932" t="s">
        <v>50</v>
      </c>
      <c r="K932" t="s">
        <v>32</v>
      </c>
      <c r="L932">
        <v>47</v>
      </c>
      <c r="M932" t="str">
        <f t="shared" si="14"/>
        <v>Miidle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Miidle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Miidle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Miidle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Miidle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Miidle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Miidle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Miidle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Miidle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Miidle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Miidle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Miidle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Miidle Age</v>
      </c>
      <c r="N950" t="s">
        <v>18</v>
      </c>
    </row>
    <row r="951" spans="1:14" x14ac:dyDescent="0.2">
      <c r="A951">
        <v>28056</v>
      </c>
      <c r="B951" t="s">
        <v>36</v>
      </c>
      <c r="C951" t="s">
        <v>39</v>
      </c>
      <c r="D951" s="1">
        <v>70000</v>
      </c>
      <c r="E951">
        <v>2</v>
      </c>
      <c r="F951" t="s">
        <v>29</v>
      </c>
      <c r="G951" t="s">
        <v>14</v>
      </c>
      <c r="H951" t="s">
        <v>15</v>
      </c>
      <c r="I951">
        <v>2</v>
      </c>
      <c r="J951" t="s">
        <v>50</v>
      </c>
      <c r="K951" t="s">
        <v>32</v>
      </c>
      <c r="L951">
        <v>53</v>
      </c>
      <c r="M951" t="str">
        <f t="shared" si="14"/>
        <v>Miidle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Miidle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Miidle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Miidle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Miidle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Miidle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Miidle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Miidle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Miidle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IF(L963&gt;55,"OLD",IF(L963&gt;=31,"Miidle Age",IF(L963&lt;31,"Adolescent","Invalid")))</f>
        <v>OLD</v>
      </c>
      <c r="N963" t="s">
        <v>18</v>
      </c>
    </row>
    <row r="964" spans="1:14" x14ac:dyDescent="0.2">
      <c r="A964">
        <v>16813</v>
      </c>
      <c r="B964" t="s">
        <v>36</v>
      </c>
      <c r="C964" t="s">
        <v>39</v>
      </c>
      <c r="D964" s="1">
        <v>60000</v>
      </c>
      <c r="E964">
        <v>2</v>
      </c>
      <c r="F964" t="s">
        <v>19</v>
      </c>
      <c r="G964" t="s">
        <v>21</v>
      </c>
      <c r="H964" t="s">
        <v>15</v>
      </c>
      <c r="I964">
        <v>2</v>
      </c>
      <c r="J964" t="s">
        <v>50</v>
      </c>
      <c r="K964" t="s">
        <v>32</v>
      </c>
      <c r="L964">
        <v>55</v>
      </c>
      <c r="M964" t="str">
        <f t="shared" si="15"/>
        <v>Miidle Age</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Miidle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Miidle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Miidle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Miidle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Miidle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Miidle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Miidle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Miidle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Miidle Age</v>
      </c>
      <c r="N977" t="s">
        <v>15</v>
      </c>
    </row>
    <row r="978" spans="1:14" x14ac:dyDescent="0.2">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Miidle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Miidle Age</v>
      </c>
      <c r="N981" t="s">
        <v>18</v>
      </c>
    </row>
    <row r="982" spans="1:14" x14ac:dyDescent="0.2">
      <c r="A982">
        <v>18594</v>
      </c>
      <c r="B982" t="s">
        <v>37</v>
      </c>
      <c r="C982" t="s">
        <v>38</v>
      </c>
      <c r="D982" s="1">
        <v>80000</v>
      </c>
      <c r="E982">
        <v>3</v>
      </c>
      <c r="F982" t="s">
        <v>13</v>
      </c>
      <c r="G982" t="s">
        <v>14</v>
      </c>
      <c r="H982" t="s">
        <v>15</v>
      </c>
      <c r="I982">
        <v>3</v>
      </c>
      <c r="J982" t="s">
        <v>50</v>
      </c>
      <c r="K982" t="s">
        <v>32</v>
      </c>
      <c r="L982">
        <v>40</v>
      </c>
      <c r="M982" t="str">
        <f t="shared" si="15"/>
        <v>Miidle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Miidle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Miidle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Miidle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Miidle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Miidle Age</v>
      </c>
      <c r="N987" t="s">
        <v>18</v>
      </c>
    </row>
    <row r="988" spans="1:14" x14ac:dyDescent="0.2">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50</v>
      </c>
      <c r="K991" t="s">
        <v>32</v>
      </c>
      <c r="L991">
        <v>42</v>
      </c>
      <c r="M991" t="str">
        <f t="shared" si="15"/>
        <v>Miidle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Miidle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Miidle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Miidle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Miidle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Miidle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Miidle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Miidle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Miidle Age</v>
      </c>
      <c r="N1000" t="s">
        <v>18</v>
      </c>
    </row>
    <row r="1001" spans="1:14" x14ac:dyDescent="0.2">
      <c r="A1001">
        <v>12121</v>
      </c>
      <c r="B1001" t="s">
        <v>37</v>
      </c>
      <c r="C1001" t="s">
        <v>39</v>
      </c>
      <c r="D1001" s="1">
        <v>60000</v>
      </c>
      <c r="E1001">
        <v>3</v>
      </c>
      <c r="F1001" t="s">
        <v>27</v>
      </c>
      <c r="G1001" t="s">
        <v>21</v>
      </c>
      <c r="H1001" t="s">
        <v>15</v>
      </c>
      <c r="I1001">
        <v>2</v>
      </c>
      <c r="J1001" t="s">
        <v>50</v>
      </c>
      <c r="K1001" t="s">
        <v>32</v>
      </c>
      <c r="L1001">
        <v>53</v>
      </c>
      <c r="M1001" t="str">
        <f t="shared" si="15"/>
        <v>Miidle Age</v>
      </c>
      <c r="N1001" t="s">
        <v>15</v>
      </c>
    </row>
  </sheetData>
  <autoFilter ref="A1:N1001" xr:uid="{2B1AD9DD-E9D9-A440-8D36-F6112849BF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42BD-DF28-8040-8F94-0E23A3468F2D}">
  <dimension ref="A1:D34"/>
  <sheetViews>
    <sheetView zoomScale="150" zoomScaleNormal="150" workbookViewId="0">
      <selection activeCell="I25" sqref="I25"/>
    </sheetView>
  </sheetViews>
  <sheetFormatPr baseColWidth="10" defaultRowHeight="15" x14ac:dyDescent="0.2"/>
  <cols>
    <col min="1" max="1" width="23.33203125" bestFit="1" customWidth="1"/>
    <col min="2" max="2" width="14.83203125" bestFit="1" customWidth="1"/>
    <col min="3" max="3" width="4.1640625" bestFit="1" customWidth="1"/>
    <col min="4" max="4" width="10.1640625" bestFit="1" customWidth="1"/>
    <col min="5" max="5" width="4.1640625" bestFit="1" customWidth="1"/>
    <col min="6" max="6" width="22.83203125" bestFit="1" customWidth="1"/>
    <col min="7" max="7" width="24.6640625" bestFit="1" customWidth="1"/>
  </cols>
  <sheetData>
    <row r="1" spans="1:4" x14ac:dyDescent="0.2">
      <c r="A1" s="4" t="s">
        <v>44</v>
      </c>
      <c r="B1" s="4" t="s">
        <v>43</v>
      </c>
    </row>
    <row r="2" spans="1:4" x14ac:dyDescent="0.2">
      <c r="A2" s="4" t="s">
        <v>41</v>
      </c>
      <c r="B2" t="s">
        <v>18</v>
      </c>
      <c r="C2" t="s">
        <v>15</v>
      </c>
      <c r="D2" t="s">
        <v>42</v>
      </c>
    </row>
    <row r="3" spans="1:4" x14ac:dyDescent="0.2">
      <c r="A3" s="5" t="s">
        <v>38</v>
      </c>
      <c r="B3" s="3">
        <v>53440</v>
      </c>
      <c r="C3" s="3">
        <v>55774.058577405856</v>
      </c>
      <c r="D3" s="3">
        <v>54580.777096114522</v>
      </c>
    </row>
    <row r="4" spans="1:4" x14ac:dyDescent="0.2">
      <c r="A4" s="5" t="s">
        <v>39</v>
      </c>
      <c r="B4" s="3">
        <v>56208.178438661707</v>
      </c>
      <c r="C4" s="3">
        <v>60123.966942148763</v>
      </c>
      <c r="D4" s="3">
        <v>58062.62230919765</v>
      </c>
    </row>
    <row r="5" spans="1:4" x14ac:dyDescent="0.2">
      <c r="A5" s="5" t="s">
        <v>42</v>
      </c>
      <c r="B5" s="3">
        <v>54874.759152215796</v>
      </c>
      <c r="C5" s="3">
        <v>57962.577962577961</v>
      </c>
      <c r="D5" s="3">
        <v>56360</v>
      </c>
    </row>
    <row r="17" spans="1:4" x14ac:dyDescent="0.2">
      <c r="A17" s="4" t="s">
        <v>48</v>
      </c>
      <c r="B17" s="4" t="s">
        <v>43</v>
      </c>
    </row>
    <row r="18" spans="1:4" x14ac:dyDescent="0.2">
      <c r="A18" s="4" t="s">
        <v>41</v>
      </c>
      <c r="B18" t="s">
        <v>18</v>
      </c>
      <c r="C18" t="s">
        <v>15</v>
      </c>
      <c r="D18" t="s">
        <v>42</v>
      </c>
    </row>
    <row r="19" spans="1:4" x14ac:dyDescent="0.2">
      <c r="A19" s="5" t="s">
        <v>46</v>
      </c>
      <c r="B19" s="3">
        <v>71</v>
      </c>
      <c r="C19" s="3">
        <v>39</v>
      </c>
      <c r="D19" s="3">
        <v>110</v>
      </c>
    </row>
    <row r="20" spans="1:4" x14ac:dyDescent="0.2">
      <c r="A20" s="5" t="s">
        <v>45</v>
      </c>
      <c r="B20" s="3">
        <v>331</v>
      </c>
      <c r="C20" s="3">
        <v>388</v>
      </c>
      <c r="D20" s="3">
        <v>719</v>
      </c>
    </row>
    <row r="21" spans="1:4" x14ac:dyDescent="0.2">
      <c r="A21" s="5" t="s">
        <v>47</v>
      </c>
      <c r="B21" s="3">
        <v>117</v>
      </c>
      <c r="C21" s="3">
        <v>54</v>
      </c>
      <c r="D21" s="3">
        <v>171</v>
      </c>
    </row>
    <row r="22" spans="1:4" x14ac:dyDescent="0.2">
      <c r="A22" s="5" t="s">
        <v>42</v>
      </c>
      <c r="B22" s="3">
        <v>519</v>
      </c>
      <c r="C22" s="3">
        <v>481</v>
      </c>
      <c r="D22" s="3">
        <v>1000</v>
      </c>
    </row>
    <row r="27" spans="1:4" x14ac:dyDescent="0.2">
      <c r="A27" s="4" t="s">
        <v>49</v>
      </c>
      <c r="B27" s="4" t="s">
        <v>43</v>
      </c>
    </row>
    <row r="28" spans="1:4" x14ac:dyDescent="0.2">
      <c r="A28" s="4" t="s">
        <v>41</v>
      </c>
      <c r="B28" t="s">
        <v>18</v>
      </c>
      <c r="C28" t="s">
        <v>15</v>
      </c>
      <c r="D28" t="s">
        <v>42</v>
      </c>
    </row>
    <row r="29" spans="1:4" x14ac:dyDescent="0.2">
      <c r="A29" s="5" t="s">
        <v>16</v>
      </c>
      <c r="B29" s="3">
        <v>166</v>
      </c>
      <c r="C29" s="3">
        <v>200</v>
      </c>
      <c r="D29" s="3">
        <v>366</v>
      </c>
    </row>
    <row r="30" spans="1:4" x14ac:dyDescent="0.2">
      <c r="A30" s="5" t="s">
        <v>26</v>
      </c>
      <c r="B30" s="3">
        <v>92</v>
      </c>
      <c r="C30" s="3">
        <v>77</v>
      </c>
      <c r="D30" s="3">
        <v>169</v>
      </c>
    </row>
    <row r="31" spans="1:4" x14ac:dyDescent="0.2">
      <c r="A31" s="5" t="s">
        <v>22</v>
      </c>
      <c r="B31" s="3">
        <v>67</v>
      </c>
      <c r="C31" s="3">
        <v>95</v>
      </c>
      <c r="D31" s="3">
        <v>162</v>
      </c>
    </row>
    <row r="32" spans="1:4" x14ac:dyDescent="0.2">
      <c r="A32" s="5" t="s">
        <v>23</v>
      </c>
      <c r="B32" s="3">
        <v>116</v>
      </c>
      <c r="C32" s="3">
        <v>76</v>
      </c>
      <c r="D32" s="3">
        <v>192</v>
      </c>
    </row>
    <row r="33" spans="1:4" x14ac:dyDescent="0.2">
      <c r="A33" s="5" t="s">
        <v>50</v>
      </c>
      <c r="B33" s="3">
        <v>78</v>
      </c>
      <c r="C33" s="3">
        <v>33</v>
      </c>
      <c r="D33" s="3">
        <v>111</v>
      </c>
    </row>
    <row r="34" spans="1:4" x14ac:dyDescent="0.2">
      <c r="A34" s="5" t="s">
        <v>42</v>
      </c>
      <c r="B34" s="3">
        <v>519</v>
      </c>
      <c r="C34" s="3">
        <v>481</v>
      </c>
      <c r="D3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9AF9B-8B16-E940-9C6B-06BBDDE98696}">
  <dimension ref="A1:M6"/>
  <sheetViews>
    <sheetView showGridLines="0" workbookViewId="0">
      <selection activeCell="B31" sqref="B31"/>
    </sheetView>
  </sheetViews>
  <sheetFormatPr baseColWidth="10" defaultRowHeight="15" x14ac:dyDescent="0.2"/>
  <sheetData>
    <row r="1" spans="1:13" ht="15" customHeight="1" x14ac:dyDescent="0.2">
      <c r="A1" s="6" t="s">
        <v>51</v>
      </c>
      <c r="B1" s="6"/>
      <c r="C1" s="6"/>
      <c r="D1" s="6"/>
      <c r="E1" s="6"/>
      <c r="F1" s="6"/>
      <c r="G1" s="6"/>
      <c r="H1" s="6"/>
      <c r="I1" s="6"/>
      <c r="J1" s="6"/>
      <c r="K1" s="6"/>
      <c r="L1" s="6"/>
      <c r="M1" s="6"/>
    </row>
    <row r="2" spans="1:13" ht="15" customHeight="1" x14ac:dyDescent="0.2">
      <c r="A2" s="6"/>
      <c r="B2" s="6"/>
      <c r="C2" s="6"/>
      <c r="D2" s="6"/>
      <c r="E2" s="6"/>
      <c r="F2" s="6"/>
      <c r="G2" s="6"/>
      <c r="H2" s="6"/>
      <c r="I2" s="6"/>
      <c r="J2" s="6"/>
      <c r="K2" s="6"/>
      <c r="L2" s="6"/>
      <c r="M2" s="6"/>
    </row>
    <row r="3" spans="1:13" ht="15" customHeight="1" x14ac:dyDescent="0.2">
      <c r="A3" s="6"/>
      <c r="B3" s="6"/>
      <c r="C3" s="6"/>
      <c r="D3" s="6"/>
      <c r="E3" s="6"/>
      <c r="F3" s="6"/>
      <c r="G3" s="6"/>
      <c r="H3" s="6"/>
      <c r="I3" s="6"/>
      <c r="J3" s="6"/>
      <c r="K3" s="6"/>
      <c r="L3" s="6"/>
      <c r="M3" s="6"/>
    </row>
    <row r="4" spans="1:13" ht="15" customHeight="1" x14ac:dyDescent="0.2">
      <c r="A4" s="6"/>
      <c r="B4" s="6"/>
      <c r="C4" s="6"/>
      <c r="D4" s="6"/>
      <c r="E4" s="6"/>
      <c r="F4" s="6"/>
      <c r="G4" s="6"/>
      <c r="H4" s="6"/>
      <c r="I4" s="6"/>
      <c r="J4" s="6"/>
      <c r="K4" s="6"/>
      <c r="L4" s="6"/>
      <c r="M4" s="6"/>
    </row>
    <row r="5" spans="1:13" ht="15" customHeight="1" x14ac:dyDescent="0.2">
      <c r="A5" s="6"/>
      <c r="B5" s="6"/>
      <c r="C5" s="6"/>
      <c r="D5" s="6"/>
      <c r="E5" s="6"/>
      <c r="F5" s="6"/>
      <c r="G5" s="6"/>
      <c r="H5" s="6"/>
      <c r="I5" s="6"/>
      <c r="J5" s="6"/>
      <c r="K5" s="6"/>
      <c r="L5" s="6"/>
      <c r="M5" s="6"/>
    </row>
    <row r="6" spans="1:13" ht="15" customHeight="1" x14ac:dyDescent="0.2">
      <c r="A6" s="6"/>
      <c r="B6" s="6"/>
      <c r="C6" s="6"/>
      <c r="D6" s="6"/>
      <c r="E6" s="6"/>
      <c r="F6" s="6"/>
      <c r="G6" s="6"/>
      <c r="H6" s="6"/>
      <c r="I6" s="6"/>
      <c r="J6" s="6"/>
      <c r="K6" s="6"/>
      <c r="L6" s="6"/>
      <c r="M6" s="6"/>
    </row>
  </sheetData>
  <mergeCells count="1">
    <mergeCell ref="A1:M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2023-03-04T02:56:39Z</dcterms:modified>
</cp:coreProperties>
</file>