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e\BioProject\data\"/>
    </mc:Choice>
  </mc:AlternateContent>
  <xr:revisionPtr revIDLastSave="0" documentId="13_ncr:1_{54CFDD72-F4BA-4D62-BF7A-3D31F19A834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ll lncRNAs" sheetId="3" r:id="rId1"/>
    <sheet name="Validated &amp; Reviewed GQ LncRNAs" sheetId="1" r:id="rId2"/>
    <sheet name="2G lncRNAs" sheetId="4" r:id="rId3"/>
    <sheet name="3G lncRNAs" sheetId="5" r:id="rId4"/>
    <sheet name="4G lncRNAs" sheetId="6" r:id="rId5"/>
    <sheet name="Quantification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1" l="1"/>
  <c r="E6" i="7"/>
  <c r="D6" i="7"/>
  <c r="C6" i="7"/>
  <c r="A11" i="6"/>
  <c r="A63" i="5"/>
  <c r="A142" i="4"/>
</calcChain>
</file>

<file path=xl/sharedStrings.xml><?xml version="1.0" encoding="utf-8"?>
<sst xmlns="http://schemas.openxmlformats.org/spreadsheetml/2006/main" count="5467" uniqueCount="1268">
  <si>
    <t>Search Result</t>
  </si>
  <si>
    <t>Search Parameters: QGRS Max Length: 45 | Min G-Group Size: 2 | Loop size: from 0 to 36</t>
  </si>
  <si>
    <t>Total No. of PQS</t>
  </si>
  <si>
    <t>Remarks</t>
  </si>
  <si>
    <t>RefSeq status</t>
  </si>
  <si>
    <t>AFAP1-AS1</t>
  </si>
  <si>
    <t>NR_026892.1</t>
  </si>
  <si>
    <t>Also Known As: AFAP1-AS, AFAP1AS</t>
  </si>
  <si>
    <t>VALIDATED</t>
  </si>
  <si>
    <t>ANRASSF1</t>
  </si>
  <si>
    <t>NR_109831.1</t>
  </si>
  <si>
    <t>Also known as: RASSF1-AS1</t>
  </si>
  <si>
    <t>ANRIL</t>
  </si>
  <si>
    <t>14 (CDKN2B-AS1)</t>
  </si>
  <si>
    <t>21, 16, 10, 10, 9, 7, 9, 7, 17, 10, 10, 8, 6, 6 (CDKN2B-AS1)</t>
  </si>
  <si>
    <t>0, 0, 0, 0, 0, 0, 0, 0, 0, 0, 0, 0, 0, 0 (CDKN2B-AS1)</t>
  </si>
  <si>
    <t>CDKN2B-AS1 (NR_003529.3, NR_047532.1, NR_047543.1, NR_047534.1, NR_047535.1, NR_047536.1, NR_047537.1, NR_047538.1, NR_047539.1, NR_047540.1, NR_047541.1, NR_047542.1, NR_047533.1, NR_120536.1)</t>
  </si>
  <si>
    <t>Also Known As: ANRIL; p15AS; PCAT12; CDKN2B-AS1; CDKN2BAS; CDKN2B-AS; NCRNA00089
Some (older) ANRIL ncRNA for antisense noncoding RNA in the INK4 locus transcript "antisense RNA" ncRNA (AB548314.1) with PQS-15 was also there in result.
Some (older-not checked for PQS) antisense noncoding RNA in the INK4 locus splice variant (ANRIL) "antisense RNA" ncRNA (partial sequence, alternatively spliced-EU741058.1; note="similar to GenBank Accession Number BF002632; contains exons 1, 5, 6, 7, and 13; alternatively spliced") was also there in result.
Some (older-not checked for PQS) CDKNBAS "antisense RNA" ncRNA [TPA(CDKN2B-AS1 gene): HG975381.1] and "antisense RNA: ncRNA alternatively spliced variants (complete sequnece-GQ495918.1, GQ495919.1, GQ495920.1, GQ495921.1, GQ495922.1, GQ495923.1, GQ495924.1, GQ495925.1, GQ495926.1) were also there in result.</t>
  </si>
  <si>
    <t>REVIEWED</t>
  </si>
  <si>
    <t>ASB16-AS1</t>
  </si>
  <si>
    <t>20,4</t>
  </si>
  <si>
    <t>19,4</t>
  </si>
  <si>
    <t>1,0</t>
  </si>
  <si>
    <t>0,0</t>
  </si>
  <si>
    <t>NR_049729.1, NR_049730.1</t>
  </si>
  <si>
    <t>Also known as: C17orf65</t>
  </si>
  <si>
    <t>Also Known As: BCYRN1; BC200; BC200a; LINC00004; NCRNA00004</t>
  </si>
  <si>
    <t>REVIEWED (BCYRN1)</t>
  </si>
  <si>
    <t>BCAR4</t>
  </si>
  <si>
    <t>5,2,1,2,2</t>
  </si>
  <si>
    <t>0,0,0,0,0</t>
  </si>
  <si>
    <t>NR_024049.1, NR_024050.1, NR_131216.1, NR_131217.1, NR_131222.1</t>
  </si>
  <si>
    <t>BLACAT1</t>
  </si>
  <si>
    <t>NR_103783.1</t>
  </si>
  <si>
    <t>Also Known As: BLACAT1; LINC00912; linc-UBC1; onco-lncRNA-30</t>
  </si>
  <si>
    <t>C5orf66-AS1</t>
  </si>
  <si>
    <t>9,9</t>
  </si>
  <si>
    <t>8,8</t>
  </si>
  <si>
    <t>1,1</t>
  </si>
  <si>
    <t>NR_105049.1, NR_105050.1</t>
  </si>
  <si>
    <t>Also known as: Epist</t>
  </si>
  <si>
    <t>CALML3-AS1</t>
  </si>
  <si>
    <t>29,28</t>
  </si>
  <si>
    <t>29,27</t>
  </si>
  <si>
    <t>0,1</t>
  </si>
  <si>
    <t>NR_120496.1, NR_120497.1</t>
  </si>
  <si>
    <t>CASC11</t>
  </si>
  <si>
    <t>3,3</t>
  </si>
  <si>
    <t>NR_117101.1, NR_117102.1</t>
  </si>
  <si>
    <t>Also Known As: MYMLR; CARLO7; CARLo-7; LINC00990; TCONS_00014535</t>
  </si>
  <si>
    <t>CASC15</t>
  </si>
  <si>
    <t>NR_015410.2</t>
  </si>
  <si>
    <t>Also Known As: CACS15 [mentioned in title of paper (PubMed-31665008) refereed in NR_015410.2]; CASC15; CANT; LINC00340; lnc-SOX4-1</t>
  </si>
  <si>
    <t>CASC2</t>
  </si>
  <si>
    <t>17,17,9</t>
  </si>
  <si>
    <t>15,5,7</t>
  </si>
  <si>
    <t>2,2,2</t>
  </si>
  <si>
    <t>NR_026939.1, NR_026940.1, NR_026941.1</t>
  </si>
  <si>
    <t>Also Known As: C10orf5</t>
  </si>
  <si>
    <t>CASC9</t>
  </si>
  <si>
    <t>5,4,4</t>
  </si>
  <si>
    <t>0,0,0</t>
  </si>
  <si>
    <t>NR_103848.1, NR_103850.2, NR_103849.2</t>
  </si>
  <si>
    <t>Also Known As: ESSCAL1; ESCCAL-1; LINC00981; linc-JPH1</t>
  </si>
  <si>
    <t>CCAT1</t>
  </si>
  <si>
    <t>NR_108049.1</t>
  </si>
  <si>
    <t>Also Known As: CARLO5; CARLo-5; onco-lncRNA-40</t>
  </si>
  <si>
    <t>CCAT2</t>
  </si>
  <si>
    <t>NR_109834.1</t>
  </si>
  <si>
    <t>Also Known As: NCCP1; LINC00873</t>
  </si>
  <si>
    <t>CCEPR</t>
  </si>
  <si>
    <t>NR_131782.1</t>
  </si>
  <si>
    <t>Also Known As: CCEPR; CCHE1; lncRNA-CCHE1</t>
  </si>
  <si>
    <t>CDKN2B-AS1</t>
  </si>
  <si>
    <t>CRNDE</t>
  </si>
  <si>
    <t>5, 9, 5, 9, 9</t>
  </si>
  <si>
    <t>5, 7, 5, 7, 7</t>
  </si>
  <si>
    <t>0, 2, 0, 2, 2</t>
  </si>
  <si>
    <t>0, 0, 0, 0, 0</t>
  </si>
  <si>
    <t>NR_034105.4, NR_034106.3, NR_110453.2, NR_110454.2, NR_170995.1</t>
  </si>
  <si>
    <t>Also Known As: CRNDEP; PNAS-108; lincIRX5; LINC00180; NCRNA00180</t>
  </si>
  <si>
    <t>DANCR</t>
  </si>
  <si>
    <t>6,7,7</t>
  </si>
  <si>
    <t>5,6,6</t>
  </si>
  <si>
    <t>1,1,1</t>
  </si>
  <si>
    <t>NR_024031.2, NR_145129.1, NR_145130.1</t>
  </si>
  <si>
    <t>Also Known As: AGU2; ANCR; DANCR; SNHG13; KIAA0114; lncRNA-ANCR.Some (older) transcribed RNA, ANCR, Variant 1, 2 and 3 "lncRNA" ncRNA (complete sequence-LC128577.1, LC128578.1 and LC128579.1 respectively) with PQS- 7, 7, 7 respectively, were also there in result.</t>
  </si>
  <si>
    <t>DDN-AS1</t>
  </si>
  <si>
    <t>18, 16</t>
  </si>
  <si>
    <t>15, 13</t>
  </si>
  <si>
    <t>2, 2</t>
  </si>
  <si>
    <t>1, 1</t>
  </si>
  <si>
    <t>NR_147178.1, NR_147179.1</t>
  </si>
  <si>
    <t>Also known as: CAT1507</t>
  </si>
  <si>
    <t>DGCR5</t>
  </si>
  <si>
    <t>32, 32, 11 (DGCR5)
+
7, 28 (DGCR5 unknown variants)</t>
  </si>
  <si>
    <t>29, 29, 11 (DGCR5)
+
5, 25 (DGCR5 unknown variants)</t>
  </si>
  <si>
    <t>0, 0, 0 (DGCR5)
+
0, 0 (DGCR5 unknown variants)</t>
  </si>
  <si>
    <t>DGCR5 (NR_002733.2, NR_045121.1, NR_110533.1)
+
DGCR5 unknown variants (NR_026651.1, NR_024159.1)</t>
  </si>
  <si>
    <t>Also Known As: DGCR9; DGS-A; DGS-B; DGCR10; LINC00037; POM121L5P; NCRNA00037
2 sequences for DGCR5 (NR_026651.1, NR_024159.1) without any mentioning of transcript variants, while 3 sequences of DGCR5 with clear mentioning of transcipt variants.
PREDICTED REFSEQ (NR_026651.1): This record has not been reviewed and the function is unknown. The reference sequence was derived from BU584104.1, AC000095.5, L77559.1 and BM681417.1.
All transcriprt variants of DGCR5 (NR_002733.2, NR_045121.1, NR_110533.1, NR_026651.1 and NR_024159.1) are reported (Gene Cards - GCID: GC22P019556)
PQS 2 obtained in DGCR5_Variant 2 (NR_045121.1) when search parameter was set to Min G-Group Size: 2 was replaced by another PQS of same score (by shifting G-Group/Quartet frame) when search parameter was set to Min G-Group Size: 3. Rest two PQS were same in both search parameters.
For further consideration, PQS when search parameter was set to Min G-Group Size: 3 was taken.</t>
  </si>
  <si>
    <t>VALIDATED (DGCR5)
PREDICTED (DGCR5 unknown variant-NR_026651.1)
VALIDATED (DGCR5 unknown variant-NR_024159.1)</t>
  </si>
  <si>
    <t>DLEU1</t>
  </si>
  <si>
    <t>10,9,8</t>
  </si>
  <si>
    <t>NR_109973.1, NR_002605.2, NR_109974.1</t>
  </si>
  <si>
    <t>Also Known As: BCMS; DLB1; LEU1; LEU2; XTP6; BCMS1; DLEU2; LINC00021; NCRNA00021
Some (not checked for PQS) DLEU1-AS1 "lncRNA" ncRNA (NR_125753.1) was also there in result.</t>
  </si>
  <si>
    <t>DLG1-AS1</t>
  </si>
  <si>
    <t>NR_038289.1</t>
  </si>
  <si>
    <t>DLX6-AS1</t>
  </si>
  <si>
    <t>NR_015448.1</t>
  </si>
  <si>
    <t>Also Known As: Evf-2; DLX6AS; DLX6-AS; NCRNA00212</t>
  </si>
  <si>
    <t>DSCAM-AS1</t>
  </si>
  <si>
    <t>12,7,8,7</t>
  </si>
  <si>
    <t>0,0,0,0</t>
  </si>
  <si>
    <t>NR_038896.1, NR_038898.1, NR_038899.1, NR_038900.1</t>
  </si>
  <si>
    <t>Also Known As: M41</t>
  </si>
  <si>
    <t>Also Known As: FALEC; FAL1; ncRNA-a1; LINC00568</t>
  </si>
  <si>
    <t>FALEC</t>
  </si>
  <si>
    <t>FAL1</t>
  </si>
  <si>
    <t>FEZF1-AS1</t>
  </si>
  <si>
    <t>NR_036484.1</t>
  </si>
  <si>
    <t>FOXD2-AS1</t>
  </si>
  <si>
    <t>NR_026878.1</t>
  </si>
  <si>
    <t>FOXP4-AS1</t>
  </si>
  <si>
    <t>2,2,1</t>
  </si>
  <si>
    <t>NR_126415.1, NR_126416.1, NR_126417.1</t>
  </si>
  <si>
    <t>GAS5</t>
  </si>
  <si>
    <t>5, 6, 5, 5, 5, 5, 5, 3, 4, 3, 5, 5, 5, 5, 5</t>
  </si>
  <si>
    <t>0, 0, 0, 0, 0, 0, 0, 0, 0, 0, 0, 0, 0, 0, 0</t>
  </si>
  <si>
    <t>NR_002578.3, NR_152521.1, NR_152522.1, NR_152523.1, NR_152524.1, NR_152525.1, NR_152526.1, NR_152527.1, NR_152528.1, NR_152529.1, NR_152530.1, NR_152531.1, NR_152532.1, NR_152533.1, NR_152534.1</t>
  </si>
  <si>
    <t>Also Known As: SNHG2; NCRNA00030
Some (older-not checked for PQS) GAS5 "snoRNA" ncRNA (TPA: HG975395.1) was also there in result.</t>
  </si>
  <si>
    <t>GAS5-AS1</t>
  </si>
  <si>
    <t>NR_037605.1</t>
  </si>
  <si>
    <t>GATA6-AS</t>
  </si>
  <si>
    <t>NR_102763.1</t>
  </si>
  <si>
    <t>Also known as: BM742401; locus5689</t>
  </si>
  <si>
    <t>GHET1</t>
  </si>
  <si>
    <t>NR_130107.1</t>
  </si>
  <si>
    <t>Also Known As: ncRNA-GHET1</t>
  </si>
  <si>
    <t>GIHCG</t>
  </si>
  <si>
    <t>NR_038269.1</t>
  </si>
  <si>
    <t>H19</t>
  </si>
  <si>
    <t>38,37,12</t>
  </si>
  <si>
    <t>27,26,11</t>
  </si>
  <si>
    <t>9,9,1</t>
  </si>
  <si>
    <t>2,2,0</t>
  </si>
  <si>
    <t>NR_002196.2, NR_131223.1, NR_131224.1</t>
  </si>
  <si>
    <t>Also Known As: ASM; BWS; WT2; ASM1; D11S813E; MIR675HG; LINC00008; NCRNA00008.Some (older-not checked for PQS) H19 "other" ncRNA endogenous virus human endogenous retrovirus H clone (partial sequence-MG598802.1) with note - non-coding HERV-H transcript, was also there in result.</t>
  </si>
  <si>
    <t>HAND2-AS1</t>
  </si>
  <si>
    <t>1, 19, 22, 21, 11, 5, 19, 18, 20, 22, 24</t>
  </si>
  <si>
    <t>1, 17, 20, 19, 10, 4, 18, 16, 18, 20, 22</t>
  </si>
  <si>
    <t>0, 2, 2, 2, 1, 1, 1, 2, 2, 2, 2</t>
  </si>
  <si>
    <t>0, 0, 0, 0, 0, 0, 0, 0, 0, 0, 0</t>
  </si>
  <si>
    <t>NR_003679.2, NR_136192.1, NR_136193.1, NR_136194.1, NR_136195.1, NR_136196.1, NR_136197.1, NR_136198.1, NR_136199.1, NR_136200.1, NR_136201.1</t>
  </si>
  <si>
    <t>Also Known As: UPH; DEIN; NBLA00301</t>
  </si>
  <si>
    <t>HCP5</t>
  </si>
  <si>
    <t>NR_040662.1</t>
  </si>
  <si>
    <t xml:space="preserve">Also Known As: P5-1; 6S2650E; D6S2650E
</t>
  </si>
  <si>
    <t>HIPK1-AS</t>
  </si>
  <si>
    <t>17, 6</t>
  </si>
  <si>
    <t>17,6</t>
  </si>
  <si>
    <t>NR_110725.1, NR_110726.1</t>
  </si>
  <si>
    <t>HNF1A-AS1</t>
  </si>
  <si>
    <t>NR_024345.1</t>
  </si>
  <si>
    <t>Also Known As: HAS1; C12orf27; NCRNA00262</t>
  </si>
  <si>
    <t>HOTAIR</t>
  </si>
  <si>
    <t>18,17,16</t>
  </si>
  <si>
    <t>17,16,15</t>
  </si>
  <si>
    <t>NR_047517.1, NR_003716.3, NR_047518.1</t>
  </si>
  <si>
    <t>Also Known As: HOXAS; HOXC-AS4; HOXC11-AS1; NCRNA00072. Some (older-not checked for PQS) Long non-coding antisense RNA HOTAIR (HOTAIR gene) "antisense RNA" ncRNA (TPA: HG975398.1) was also there in result.</t>
  </si>
  <si>
    <t>HOXA11-AS</t>
  </si>
  <si>
    <t>NR_002795.2</t>
  </si>
  <si>
    <t>Also Known As: HOXA11S; HOXA-AS5; HOXA11AS; HOXA11-AS1; NCRNA00076</t>
  </si>
  <si>
    <t>HOXD-AS1 (HAGLR)</t>
  </si>
  <si>
    <t>27, 25, 25, 23, 27, 25, 25, 23, 23, 22, 24, 24</t>
  </si>
  <si>
    <t>25, 23, 23, 22, 25, 24, 24, 21, 21, 20, 23, 23</t>
  </si>
  <si>
    <t>2, 2, 2, 1, 2, 1, 1, 2, 2, 2, 1, 1
PQS 1 of 1st and 5th variants is same.
PQS 1 of 2nd variant is same to the PQS 1 of 3rd, 8th and 9th variants.
PQS 1 of 10th variant is different from all other variants. 
PQS 2 of 1st variant is same to the PQS 1 of 4th, 6th, 7th, 11th and 12th variants; and same to the PQS 2 of 2nd, 3rd, 5th, 8th, 9th and 10th variants.</t>
  </si>
  <si>
    <t>0, 0, 0, 0, 0, 0, 0, 0, 0, 0, 0, 0</t>
  </si>
  <si>
    <t>NR_110458.1, NR_110459.1, NR_110460.1, NR_110461.1, NR_110462.1, NR_110463.1, NR_110464.1, NR_110465.1, NR_110466.1, NR_033979.2, NR_110467.1, NR_110468.1</t>
  </si>
  <si>
    <t>Also Known As: Mdgt; HOXD-AS1; MIR7704HG</t>
  </si>
  <si>
    <t>HULC</t>
  </si>
  <si>
    <t>NR_004855.2</t>
  </si>
  <si>
    <t>Also Known As: HCCAT1; LINC00078; NCRNA00078
Some (older-not checked for PQS) Long non-coding RNA HULC (HULC gene) "lncRNA" ncRNA (TPA: HG975403.1) was also there in result.</t>
  </si>
  <si>
    <t>4 (PANTRI1)</t>
  </si>
  <si>
    <t>13, 5, 5, 6 (PANTRI1)</t>
  </si>
  <si>
    <t>12, 5, 5, 6 (PANTRI1)</t>
  </si>
  <si>
    <t>1, 0, 0, 0 (PANTRI1)</t>
  </si>
  <si>
    <t>0, 0, 0, 0 (PANTRI1)</t>
  </si>
  <si>
    <t>PANTRI1 (NR_037883.1, NR_131233.1, NR_131234.1, NR_131235.1)</t>
  </si>
  <si>
    <t>Also Known As: PANTRI1; LINC01158; linc-Brn1a; linc-POU3F3</t>
  </si>
  <si>
    <t>LINC-ROR</t>
  </si>
  <si>
    <t>15,13</t>
  </si>
  <si>
    <t>NR_048536.2, NR_152602.1</t>
  </si>
  <si>
    <t>Also Known As: ROR; lincRNA-RoR; lincRNA-ST8SIA3. Some (older) transcribed RNA, LINC-ROR variants (2-14; variant 1 not available in NCBI-NT) "other" ncRNA (complete sequence - _____, AB844430.1, AB844431.1, AB844432.1, AB844433.1, AB908956.1, AB932951.1, LC027885.1, LC027886.1, LC027887.1, LC027888.1, LC027889.1, LC027890.1 and LC027884.1 respectively) with PQS-___, 3, 1, 0, 0, 4, 1, 4, 13, 7, 8, 7, 2, 2 respectively were also there in result.</t>
  </si>
  <si>
    <t>NR_156734.1</t>
  </si>
  <si>
    <t>LINC00037</t>
  </si>
  <si>
    <t>Refer to DGCR5</t>
  </si>
  <si>
    <t>LINC00052</t>
  </si>
  <si>
    <t>NR_026869.1</t>
  </si>
  <si>
    <t>Also known as: TMEM83; NCRNA00052</t>
  </si>
  <si>
    <t>LINC00319</t>
  </si>
  <si>
    <t>NR_152722.1</t>
  </si>
  <si>
    <t>Also known as: PRED49; C21orf125; NCRNA00319</t>
  </si>
  <si>
    <t>LINC00473</t>
  </si>
  <si>
    <t>12,5</t>
  </si>
  <si>
    <t>NR_026860.1, NR_026861.1</t>
  </si>
  <si>
    <t>Also Known As: LNC473; C6orf176; bA142J11.1</t>
  </si>
  <si>
    <t>LINC00511</t>
  </si>
  <si>
    <t>NR_033876.1</t>
  </si>
  <si>
    <t>Also Known As: LCAL5; onco-lncRNA-12</t>
  </si>
  <si>
    <t>LINC00518</t>
  </si>
  <si>
    <t>NR_027793.1</t>
  </si>
  <si>
    <t>Also known as: C6orf218</t>
  </si>
  <si>
    <t>Also Known As: BLACAT2: LINC00958. Some (older) bladder associated transcript 2 variant 1, 2 and 3 lncRNA "lncRNA" ncRNA (complete sequence-MF435912.1, MF435913.1 and MF435914.1 respectively) with PQS- 4, 4, 5 respectively, were also there in result.</t>
  </si>
  <si>
    <t>LINC01101</t>
  </si>
  <si>
    <t>NR_027181.1</t>
  </si>
  <si>
    <t>LINC01133</t>
  </si>
  <si>
    <t>LINC01139</t>
  </si>
  <si>
    <t>NR_015407.1</t>
  </si>
  <si>
    <t>Also known as: LINKA; LINK-A</t>
  </si>
  <si>
    <t>LINC01305</t>
  </si>
  <si>
    <t>NR_038897.1</t>
  </si>
  <si>
    <t>LINC01503</t>
  </si>
  <si>
    <t>6,6</t>
  </si>
  <si>
    <t>5,5</t>
  </si>
  <si>
    <t>NR_120685.1, NR_120686.1</t>
  </si>
  <si>
    <t>LINC01535</t>
  </si>
  <si>
    <t>17,5,6</t>
  </si>
  <si>
    <t>NR_110718.1,NR_110719.1,NR_110720.2</t>
  </si>
  <si>
    <t>LINC01783</t>
  </si>
  <si>
    <t>NR_135764.1</t>
  </si>
  <si>
    <t>LINP1</t>
  </si>
  <si>
    <t>NR_138480.1</t>
  </si>
  <si>
    <t>lnc-LIF-AS</t>
  </si>
  <si>
    <t>NR_149070.1</t>
  </si>
  <si>
    <t>Also known as: Lnc-LIF-AS</t>
  </si>
  <si>
    <t>lncRNA-ATB</t>
  </si>
  <si>
    <t>NR_160525.1</t>
  </si>
  <si>
    <t>lncRNA-CTS</t>
  </si>
  <si>
    <t>NR_038940.1</t>
  </si>
  <si>
    <t>Also known as: SH3PXD2A-AS1</t>
  </si>
  <si>
    <t>lncRNA-LET</t>
  </si>
  <si>
    <t>NR_103844.1</t>
  </si>
  <si>
    <t>Also known as: NPTN-IT1</t>
  </si>
  <si>
    <t>1 (ODC1-DT)</t>
  </si>
  <si>
    <t>6 (ODC1-DT)</t>
  </si>
  <si>
    <t>ODC1-DT (NR_110597.1)</t>
  </si>
  <si>
    <t>Also Known As: ODC1-DT; (ODC1-DT)</t>
  </si>
  <si>
    <t>lncRNA-NEF</t>
  </si>
  <si>
    <t>NR_109883.1</t>
  </si>
  <si>
    <t>Also known as: LINC01384; lncRNA-NEF, LNCNEF</t>
  </si>
  <si>
    <t>5 (LINC00673)</t>
  </si>
  <si>
    <t>26, 25, 23, 23, 27 (LINC00673)</t>
  </si>
  <si>
    <t>24, 23, 22, 22, 25 (LINC00673)</t>
  </si>
  <si>
    <t>2, 2, 1, 1, 2 (LINC00673)</t>
  </si>
  <si>
    <t>0, 0, 0, 0, 0 (LINC00673)</t>
  </si>
  <si>
    <t>LINC00673 (NR_137281.2, NR_137280.2, NR_036488.1, NR_152515.1, NR_152516.1)</t>
  </si>
  <si>
    <t>Also Known As: lncRNA00673; LINC00673 [mentioned in qRT-PCR primers table in paper for lncRNA00673 (PubMed-29077173)]; SLNCR; SLNCR1; ERRLR01; HILNC75; LUCAIR1; HI-LNC75</t>
  </si>
  <si>
    <t>REVIEWED (LINC00673)</t>
  </si>
  <si>
    <t>1 (TUSC7)</t>
  </si>
  <si>
    <t>9 (TUSC7)</t>
  </si>
  <si>
    <t>0 (TUSC7)</t>
  </si>
  <si>
    <t>TUSC7 (NR_015391.1)</t>
  </si>
  <si>
    <t>Also Known As: LOC285194; TUSC7; LSAMPAS3; LINC00902; LSAMP-AS1; LSAMP-AS3; NCRNA00295. LOC285194 mentioned in title of papers [PubMed-31494574 (TUSC7) and 27683121 (RPL34-DT)] referred in TUSC7 (NR_015391.1) and RPL34-DT (NR_026968.1). Aliases for TUSC7 Gene (From GeneCards database - GCID: GC03P116709)
Tumor Suppressor Candidate 7
TUSC7</t>
  </si>
  <si>
    <t>4 (MIR31HG)</t>
  </si>
  <si>
    <t>20, 13, 12, 19 (MIR31HG)</t>
  </si>
  <si>
    <t>19, 13, 12, 18 (MIR31HG)</t>
  </si>
  <si>
    <t>1, 0, 0, 1 (MIR31HG)</t>
  </si>
  <si>
    <t>0, 0, 0, 0 (MIR31HG)</t>
  </si>
  <si>
    <t>MIR31HG (NR_027054.2, NR_152877.1, NR_152878.1, NR_152879.1)</t>
  </si>
  <si>
    <t>Also Known As: LOC554202; MIR31HG; LncHIFCAR; hsa-lnc-31.LOC554202 mentioned in title of paper (PubMed-22289355 and others) referred in MIR31HG_variants (NR_027054.2, NR_152877.1, NR_152878.1, NR_152879.1).Aliases for MIR31HG Gene (From GeneCards database - GCID: GC09M021439)
MIR31 Host Gene</t>
  </si>
  <si>
    <t>REVIEWED (MIR31HG)</t>
  </si>
  <si>
    <t>LUCAT1</t>
  </si>
  <si>
    <t>3,2</t>
  </si>
  <si>
    <t>NR_103548.1, NR_103549.1</t>
  </si>
  <si>
    <t>Also Known As: SCAL1; SCAT5</t>
  </si>
  <si>
    <t>MAGI2-AS3</t>
  </si>
  <si>
    <t>22, 9, 2, 3</t>
  </si>
  <si>
    <t>21, 8, 2, 3</t>
  </si>
  <si>
    <t>1, 1, 0, 0</t>
  </si>
  <si>
    <t>0, 0, 0, 0</t>
  </si>
  <si>
    <t>NR_038343.2, NR_038344.1, NR_038345.1, NR_038346.1</t>
  </si>
  <si>
    <t>MALAT1</t>
  </si>
  <si>
    <t>53, 54, 53</t>
  </si>
  <si>
    <t>46, 47, 47</t>
  </si>
  <si>
    <t>7, 7, 6
PQS 1 obtained in 1st variant was replaced by another PQS of same score (by shifting a G-Group within the same G-Group/Quartet frame) in 2nd and 3rd variants.</t>
  </si>
  <si>
    <t>0, 0, 0</t>
  </si>
  <si>
    <t>NR_002819.4, NR_144567.1, NR_144568.1</t>
  </si>
  <si>
    <t>Also Known As: HCN; NEAT2; PRO2853; LINC00047; NCRNA00047</t>
  </si>
  <si>
    <t>MCM3AP-AS1</t>
  </si>
  <si>
    <t>9,9,10,11</t>
  </si>
  <si>
    <t>NR_110565.1, NR_002776.4,NR_110566.1,NR_110567.1</t>
  </si>
  <si>
    <t>Also known as: C21orf85; MCM3APAS; MCM3AP-AS; MCM3APASB; NCRNA00031</t>
  </si>
  <si>
    <t>MEG3</t>
  </si>
  <si>
    <t>15
(11th Variant not available)
(Total=16)</t>
  </si>
  <si>
    <t>16, 19, 18, 17, 17, 17, 17, 17, 17, 18, ___, 17, 19, 17, 18, 93</t>
  </si>
  <si>
    <t>14, 17, 16, 15, 15, 15, 15, 15, 15, 16, ___, 15, 17, 15, 16, 81</t>
  </si>
  <si>
    <t xml:space="preserve">2, 2, 2, 2, 2, 2, 2, 2, 2, 2, ___, 2, 2, 2, 2, 12
</t>
  </si>
  <si>
    <t>0, 0, 0, 0, 0, 0, 0, 0, 0, 0, ___, 0, 0, 0, 0, 0</t>
  </si>
  <si>
    <t>NR_002766.2, NR_003530.2, NR_003531.3, NR_033358.1, NR_033359.1, NR_033360.1, NR_046464.1, NR_046465.2, NR_046466.1, NR_046467.1, _____, NR_046469.1, NR_046470.2, NR_046471.1, NR_046472.1, NR_046473.1</t>
  </si>
  <si>
    <t xml:space="preserve">Also Known As: GTL2; FP504; prebp1; PRO0518; PRO2160; LINC00023; NCRNA00023; onco-lncRNA-83
</t>
  </si>
  <si>
    <t>Also Known As: MELTF-AS1; MFI2-AS1</t>
  </si>
  <si>
    <t>MIAT</t>
  </si>
  <si>
    <t>122, 118, 118, 119</t>
  </si>
  <si>
    <t>94, 100, 100, 101</t>
  </si>
  <si>
    <t>18, 18, 18, 18</t>
  </si>
  <si>
    <t>NR_003491.3, NR_033319.2, NR_033320.2, NR_033321.2</t>
  </si>
  <si>
    <t>Also Known As: RNCR2; GOMAFU; C22orf35; LINC00066; NCRNA00066; lncRNA-MIAT</t>
  </si>
  <si>
    <t>MIR100HG</t>
  </si>
  <si>
    <t>8, 10, 6, 6, 7, 6, 7, 8, 8, 4, 4, 4, 3, 3, 4, 7, 7, 7, 3, 5, 4, 8, 8</t>
  </si>
  <si>
    <t>0, 0, 0, 0, 0, 0, 0, 0, 0, 0, 0, 0, 0, 0, 0, 0, 0, 0, 0, 0, 0, 0, 0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</si>
  <si>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</si>
  <si>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Also Known As: AGD1; lncRNA-N2; linc-NeD125</t>
  </si>
  <si>
    <t>MIR205HG</t>
  </si>
  <si>
    <t>5,5,6,6,4</t>
  </si>
  <si>
    <t>4,4,5,5,3</t>
  </si>
  <si>
    <t>1,1,1,1,1</t>
  </si>
  <si>
    <t>NR_145437.1,NR_145433.1,NR_145434.1,NR_145435.1,NR_145436.1</t>
  </si>
  <si>
    <t>Also known as: NPC-A-5; LINC00510</t>
  </si>
  <si>
    <t>MIR210HG</t>
  </si>
  <si>
    <t>NR_038262.1</t>
  </si>
  <si>
    <t>MIR22HG</t>
  </si>
  <si>
    <t>22, 16, 10, 10</t>
  </si>
  <si>
    <t>20, 15, 9, 9</t>
  </si>
  <si>
    <t>2, 1, 1, 1</t>
  </si>
  <si>
    <t>NR_028502.1, NR_028503.1, NR_028504.1, NR_028505.1</t>
  </si>
  <si>
    <t>Also Known As: C17orf91</t>
  </si>
  <si>
    <t>MIR503HG</t>
  </si>
  <si>
    <t>NR_024607.1</t>
  </si>
  <si>
    <t>Also Known As: H19X; MIR503HG2</t>
  </si>
  <si>
    <t>MNX1-AS1</t>
  </si>
  <si>
    <t>NR_038835.1</t>
  </si>
  <si>
    <t>Also Known As: MAYA; CCAT5</t>
  </si>
  <si>
    <t>3 (NCK1-DT)</t>
  </si>
  <si>
    <t>9, 8, 7 (NCK1-DT)</t>
  </si>
  <si>
    <t>0, 0, 0 (NCK1-DT)</t>
  </si>
  <si>
    <t>NCK1-DT (NR_110175.1, NR_110176.1, NR_110177.1)</t>
  </si>
  <si>
    <t>Also Known As: NCK1-DT; NCK1-AS1; SLC35G2-AS1</t>
  </si>
  <si>
    <t>VALIDATED (NCK1-DT)</t>
  </si>
  <si>
    <t>NEAT1</t>
  </si>
  <si>
    <t>2 (NEAT1_MENbeta and MENepsilon)</t>
  </si>
  <si>
    <t>150, 41 (NEAT1_MENbeta and MENepsilon)</t>
  </si>
  <si>
    <t>134, 33 (NEAT1_MENbeta and MENepsilon)</t>
  </si>
  <si>
    <t>16, 8 (NEAT1_MENbeta and MENepsilon)</t>
  </si>
  <si>
    <t>0, 0 (NEAT1_MENbeta and MENepsilon)</t>
  </si>
  <si>
    <t>NEAT1_MENbeta and MENepsilon (NR_131012.1,NR_028272.1 respectively)</t>
  </si>
  <si>
    <t>Also Known As: VINC; TncRNA; LINC00084; NCRNA00084</t>
  </si>
  <si>
    <t>NKILA</t>
  </si>
  <si>
    <t>NR_131157.1</t>
  </si>
  <si>
    <t>NNT-AS1</t>
  </si>
  <si>
    <t>NR_073113.1</t>
  </si>
  <si>
    <t>NORAD</t>
  </si>
  <si>
    <t>NR_027451.1</t>
  </si>
  <si>
    <t>Also Known As: LINC00657</t>
  </si>
  <si>
    <t>Also known as: C4orf38</t>
  </si>
  <si>
    <t>Also known as: PIG26; CGI-31; PDIA12; NEDMCMS; TXNDC14</t>
  </si>
  <si>
    <t>Also known as: LRR-1; PPIL5; 4-1BBLRR</t>
  </si>
  <si>
    <t>OIP5-AS1</t>
  </si>
  <si>
    <t>30, 26, 6, 31</t>
  </si>
  <si>
    <t>NR_026757.2, NR_152820.1, NR_152821.1, NR_152822.1</t>
  </si>
  <si>
    <t>Also Known As: cyrano; linc-OIP5</t>
  </si>
  <si>
    <t>PANDAR</t>
  </si>
  <si>
    <t>NR_109836.1</t>
  </si>
  <si>
    <t>Also Known As: PANDA</t>
  </si>
  <si>
    <t>PCAT1</t>
  </si>
  <si>
    <t>NR_045262.2</t>
  </si>
  <si>
    <t>Also Known As: PCA1; PiHL; PCAT-1.Some (older, not checked for PQS) PCAT1 long non-coding RNA "other" ncRNA (complete sequence-HQ605084.1) was also there in result.</t>
  </si>
  <si>
    <t>PCAT6</t>
  </si>
  <si>
    <t>4,3</t>
  </si>
  <si>
    <t>NR_046325.1, NR_046326.1</t>
  </si>
  <si>
    <t>Also Known As: PCAN-R1; KDM5BAS1; ncRNA-a2; KDM5B-AS1; onco-lncRNA-96</t>
  </si>
  <si>
    <t>Also Known As: PCGEM1 ; LINC00071; NCRNA00071</t>
  </si>
  <si>
    <t>PTCSC3</t>
  </si>
  <si>
    <t>NR_049735.2</t>
  </si>
  <si>
    <t>PVT1</t>
  </si>
  <si>
    <t>Also Known As: LINC00079; MIR1204HG; NCRNA00079; onco-lncRNA-100.Some (older) PVT1 splice variant 1, 2, 3, 4, 5 and 6 lncRNA "lncRNA" ncRNA (complete sequence-MG562504.1, MG562505.1, MG562506.1, MG562507.1, MG562508.1 and MG562509.1 respectively; note="alternatively spliced) with PQS-10, 8, 9, 8, 8, 7 (2G) respectively were also there in result.</t>
  </si>
  <si>
    <t>RHPN1-AS1</t>
  </si>
  <si>
    <t>NR_026785.1</t>
  </si>
  <si>
    <t>Also known as: C8orf51</t>
  </si>
  <si>
    <t>ROR1-AS1</t>
  </si>
  <si>
    <t>7,11</t>
  </si>
  <si>
    <t>NR_110665.1, NR_110666.1</t>
  </si>
  <si>
    <t>SBF2-AS1</t>
  </si>
  <si>
    <t>NR_036485.1</t>
  </si>
  <si>
    <t>SNHG1</t>
  </si>
  <si>
    <t>5, 9, 9, 4, 4, 4, 4, 4, 5, 3, 7, 7</t>
  </si>
  <si>
    <t>NR_003098.2, NR_152575.1, NR_152576.1, NR_152577.1, NR_152578.1, NR_152579.1, NR_152580.1, NR_152581.1, NR_152582.1, NR_152583.1, NR_152584.1, NR_152585.1</t>
  </si>
  <si>
    <t>Also Known As: UHG; U22HG; lncRNA16; LINC00057; NCRNA00057</t>
  </si>
  <si>
    <t>SNHG12</t>
  </si>
  <si>
    <t>8, 13, 9, 8, 13, 8, 8, 11</t>
  </si>
  <si>
    <t>0, 0, 0, 0, 0, 0, 0, 0</t>
  </si>
  <si>
    <t>NR_024127.2, NR_146381.1, NR_146382.1, NR_146383.1, NR_146384.1, NR_146385.1, NR_146386.1, NR_146387.1</t>
  </si>
  <si>
    <t>Also Known As: C1orf79; PNAS-123; LINC00100; ASLNC04080; NCRNA00100</t>
  </si>
  <si>
    <t>SNHG14</t>
  </si>
  <si>
    <t>NR_146177.1</t>
  </si>
  <si>
    <t>Also Known As: 115HG; LNCAT; UBE3A-AS; UBE3AATS; UBE3A-AS1; UBE3A-ATS; NCRNA00214; U-UBE3A-ATS; IC-SNURF-SNRPN</t>
  </si>
  <si>
    <t>SNHG16</t>
  </si>
  <si>
    <t>9,9,8,8</t>
  </si>
  <si>
    <t>NR_038108.1, NR_038109.1, NR_038110.1, NR_038111.1</t>
  </si>
  <si>
    <t>Also Known As: SNHG16; ncRAN; Nbla10727; Nbla12061</t>
  </si>
  <si>
    <t>SNHG20</t>
  </si>
  <si>
    <t>NR_027058.1</t>
  </si>
  <si>
    <t>Also Known As: C17orf86; LINC00338; NCRNA00338; SCARNA16HG</t>
  </si>
  <si>
    <t>SNHG4</t>
  </si>
  <si>
    <t>10,8</t>
  </si>
  <si>
    <t>NR_003141.3, NR_036536.1</t>
  </si>
  <si>
    <t>Also Known As: NCRNA00059, U19H</t>
  </si>
  <si>
    <t>SNHG7</t>
  </si>
  <si>
    <t>28,13,12</t>
  </si>
  <si>
    <t>23,10,9</t>
  </si>
  <si>
    <t>5,3,3</t>
  </si>
  <si>
    <t>NR_003672.2, NR_024542.1, NR_024543.1</t>
  </si>
  <si>
    <t>Also Known As: NCRNA00061</t>
  </si>
  <si>
    <t>SNHG8</t>
  </si>
  <si>
    <t>5,4,2</t>
  </si>
  <si>
    <t>5,3,2</t>
  </si>
  <si>
    <t>0,1,0</t>
  </si>
  <si>
    <t>NR_003584.3,NR_034010.1,NR_034011.1</t>
  </si>
  <si>
    <t>Also known as: LINC00060; NCRNA00060</t>
  </si>
  <si>
    <t>SOX21-AS1</t>
  </si>
  <si>
    <t>NR_046514.1</t>
  </si>
  <si>
    <t>SOX2OT</t>
  </si>
  <si>
    <t>18, 16, 13, 16, 15, 11 (SOX2-OT_Variant 1-6)
+
11 [SOX2OT_Variant 7 (older)]</t>
  </si>
  <si>
    <t>0, 0, 0, 0, 0, 0 (SOX2-OT_Variant 1-6)
+
0 [SOX2OT_Variant 7 (older)]</t>
  </si>
  <si>
    <t>SOX2-OT_Variant 1-6 (NR_075091.1, NR_075092.1, NR_075093.1, NR_004053.3, NR_075089.1, NR_075090.1)
+
SOX2OT_Variant 7 (older) (KF981435.1)</t>
  </si>
  <si>
    <t xml:space="preserve">Some (older) SOX2OT transcript variant 7 lncRNA "lncRNA" ncRNA (complete sequence-KF981435.1) was also there in result.
</t>
  </si>
  <si>
    <t>SPRY4-IT1</t>
  </si>
  <si>
    <t>NR_131221.1</t>
  </si>
  <si>
    <t>Also Known As: SPRIGHTLY</t>
  </si>
  <si>
    <t>STXBP5-AS1</t>
  </si>
  <si>
    <t>NR_034115.1</t>
  </si>
  <si>
    <t>TDRG1</t>
  </si>
  <si>
    <t>8,6,6</t>
  </si>
  <si>
    <t>NR_160958.1,NR_160959.1,NR_160960.1</t>
  </si>
  <si>
    <t>Also known as: LINC00532; lincRNA-NR_024015</t>
  </si>
  <si>
    <t>TINCR</t>
  </si>
  <si>
    <t>NR_027064.3</t>
  </si>
  <si>
    <t>Also Known As: PLAC2; LINC00036; NCRNA00036; onco-lncRNA-16</t>
  </si>
  <si>
    <t>TMPO-AS1</t>
  </si>
  <si>
    <t>NR_027157.1</t>
  </si>
  <si>
    <t>TOB1-AS1</t>
  </si>
  <si>
    <t>NR_038458.1</t>
  </si>
  <si>
    <t>TP73-AS1</t>
  </si>
  <si>
    <t>67, 58, 46, 38, 30</t>
  </si>
  <si>
    <t>61, 52, 41, 33, 26</t>
  </si>
  <si>
    <t>6, 6, 5, 5, 4</t>
  </si>
  <si>
    <t>NR_033711.1, NR_033710.1, NR_033709.1, NR_033708.1, NR_033712.1</t>
  </si>
  <si>
    <t>Also Known As: PDAM; KIAA0495</t>
  </si>
  <si>
    <t>TPT1-AS1</t>
  </si>
  <si>
    <t>NR_024458.1</t>
  </si>
  <si>
    <t>TTN-AS1</t>
  </si>
  <si>
    <t>32,13</t>
  </si>
  <si>
    <t>NR_038272.1, NR_038271.1</t>
  </si>
  <si>
    <t>TUG1</t>
  </si>
  <si>
    <t>35, 34, 34, 12, 12, 34, 34, 35</t>
  </si>
  <si>
    <t>31, 30, 30, 12, 12, 30, 30, 31</t>
  </si>
  <si>
    <t>4, 4, 4, 0, 0, 4, 4, 4</t>
  </si>
  <si>
    <t>NR_110492.1, NR_110493.1, NR_002323.2, NR_152867.1, NR_152868.1, NR_152869.1, NR_152870.1, NR_152871.1</t>
  </si>
  <si>
    <t>Also Known As: TI-227H; LINC00080; NCRNA00080</t>
  </si>
  <si>
    <t>TUSC8</t>
  </si>
  <si>
    <t>NR_104174.1</t>
  </si>
  <si>
    <t>Also Known As: TUSC8; LINC01071; XLOC_010588</t>
  </si>
  <si>
    <t>UCA1</t>
  </si>
  <si>
    <t>NR_015379.3</t>
  </si>
  <si>
    <t>Also Known As: CUDR; UCAT1; LINC00178; NCRNA00178; onco-lncRNA-36</t>
  </si>
  <si>
    <t>WT1-AS</t>
  </si>
  <si>
    <t>32, 24, 13, 13, 10</t>
  </si>
  <si>
    <t>29, 22, 11, 12, 9</t>
  </si>
  <si>
    <t>2, 1, 1, 1, 1 (WT1-AS)
PQS 1 and 2 of 1st variant is diferent from other variants.
PQS of 2nd, 3rd, 4th and 5th variants are same</t>
  </si>
  <si>
    <t>1, 1, 1, 0, 0 (WT1-AS)</t>
  </si>
  <si>
    <t>WT1-AS (NR_120546.1, NR_120547.1, NR_023920.2, NR_120548.1, NR_120549.1)</t>
  </si>
  <si>
    <t>Also Known As: WT1-AS; WIT1; WIT-1; WT1AS; WT1-AS1</t>
  </si>
  <si>
    <t>XIST</t>
  </si>
  <si>
    <t>NR_001564.2</t>
  </si>
  <si>
    <t>Also Known As: SXI1; swd66; DXS1089; DXS399E; LINC00001; NCRNA00001</t>
  </si>
  <si>
    <t>7, 26, 26, 6, 7, 5, 4 (SLC44A3-AS1)</t>
  </si>
  <si>
    <t>0, 0, 0, 0, 0, 0, 0 (SLC44A3-AS1)</t>
  </si>
  <si>
    <t>SLC44A3-AS1 (NR_104131.2, NR_160779.1, NR_160780.1, NR_160781.1, NR_160782.1, NR_160783.1, NR_160784.1)</t>
  </si>
  <si>
    <t xml:space="preserve">Sequence Note: The RefSeq transcript was derived from the reference genome assembly. The genomic coordinates were determined from alignments (SLC44A3-AS1).
</t>
  </si>
  <si>
    <t>ZEB1-AS1</t>
  </si>
  <si>
    <t>7, 5, 11, 14, 5, 5</t>
  </si>
  <si>
    <t>6, 5, 10, 12, 4, 4</t>
  </si>
  <si>
    <t>1, 0, 1, 2, 1, 1
PQS 1 of 1st, 4th, 5th and 6th variants are same.
PQS of 3rd variant and PQS 2 of 4th variant are different from each other and other variants as well.</t>
  </si>
  <si>
    <t>0, 0, 0, 0, 0, 0</t>
  </si>
  <si>
    <t>NR_024284.1, NR_148975.1, NR_148976.1, NR_148977.1, NR_148978.1, NR_148979.1</t>
  </si>
  <si>
    <t>ZFAS1</t>
  </si>
  <si>
    <t>13, 9, 12, 13, 4</t>
  </si>
  <si>
    <t>11, 8, 10, 11, 4</t>
  </si>
  <si>
    <t>2, 1, 2, 2, 0</t>
  </si>
  <si>
    <t>NR_003604.3, NR_003605.2, NR_003606.3, NR_036658.2, NR_036659.2</t>
  </si>
  <si>
    <t>Also Known As: HSUP1; HSUP2; C20orf199; ZNFX1-AS1; NCRNA00275</t>
  </si>
  <si>
    <t>ZNF667-AS1</t>
  </si>
  <si>
    <t>NR_036521.1; NR_036522.1</t>
  </si>
  <si>
    <t>Also Known As: ZNF667-AS1; MORT</t>
  </si>
  <si>
    <t>5 (CYTOR)</t>
  </si>
  <si>
    <t>4, 6, 4, 4, 3 (CYTOR)</t>
  </si>
  <si>
    <t>0,0,0,0,0 (CYTOR)</t>
  </si>
  <si>
    <t xml:space="preserve">NR_024204.2, NR_024205.3, NR_024206.2, NR_146460.1, NR_146461.1    (CYTOR)         </t>
  </si>
  <si>
    <t>REVIEWED (CYTOR)</t>
  </si>
  <si>
    <t>REVIEWED (LRR1)</t>
  </si>
  <si>
    <t>Cancer name</t>
  </si>
  <si>
    <t>Methods</t>
  </si>
  <si>
    <t>Expression pattern</t>
  </si>
  <si>
    <t>Pubmed ID</t>
  </si>
  <si>
    <t>7,8</t>
  </si>
  <si>
    <t>NR_002769.1, NR_152587.1</t>
  </si>
  <si>
    <t>6 (SOX2-OT_Variant 1-6)
+
1 [SOX2-OT_Variant 7 (older)]
=7</t>
  </si>
  <si>
    <t>7 (SLC44A3-AS1)</t>
  </si>
  <si>
    <t>Search Parameters: Window size: 45 | Threshold: 0.9</t>
  </si>
  <si>
    <t>Search Parameters: Window size: 45 | Threshold: 1.4</t>
  </si>
  <si>
    <t>G4Hunter Scores of PQS</t>
  </si>
  <si>
    <t>Similarity between PQS from QGRS mapper vs PQS from G4 hunter</t>
  </si>
  <si>
    <t>No PQS found in G4 hunter</t>
  </si>
  <si>
    <t>No similarity to any PQS</t>
  </si>
  <si>
    <t>1 (C-rich)</t>
  </si>
  <si>
    <t>-1.135 (C-rich)</t>
  </si>
  <si>
    <t xml:space="preserve">(1.423, -0.935) </t>
  </si>
  <si>
    <t>-1.264, -0.94</t>
  </si>
  <si>
    <t xml:space="preserve">2 (C-rich) </t>
  </si>
  <si>
    <t>['-0.872, -0.898, -0.855, -0.894, -0.958, -0.796, -0.672, -0.872(C-rich);  0.911 (3G)]</t>
  </si>
  <si>
    <t xml:space="preserve">9 (1-3G,8-C-rich) </t>
  </si>
  <si>
    <t>10 (2-3G, 2-2G, 6-C-rich)</t>
  </si>
  <si>
    <t>['0.911, 0.911 (3G); 0.82, 0.92 (2G); '-0.911, -0.872, -0.911, -0.683, -0.854, -0.924 (C-rich)]</t>
  </si>
  <si>
    <t xml:space="preserve">10 (10-C-rich);
2 (2-C-rich)
</t>
  </si>
  <si>
    <t>6 (2-2G, 4-C-rich)</t>
  </si>
  <si>
    <t>[0.821,0.922 (2G); '-0.815, 0.603, '-, -0.938, -0.891 (C-rich)]</t>
  </si>
  <si>
    <t>1 (C-rich);
1 (C-rich);
1 (C-rich);
1 (C-rich);
1 (C-rich);
1 (C-rich);
1 (C-rich);
1 (C-rich);
1 (C-rich);
1 (C-rich);
1 (C-rich);
1 (C-rich);
1 (C-rich);
1 (C-rich);</t>
  </si>
  <si>
    <t>-0.829 (C-rich)</t>
  </si>
  <si>
    <t>All the variants had one PQS with the same score</t>
  </si>
  <si>
    <t>8 (1-3G, 7-C-rich);
8 (1-3G, 7-C-rich)</t>
  </si>
  <si>
    <t>[-0.915, -0.957, -0.935, -1.021, -1.261, , -0.828, -0.982 (C-rich) ; 0.979 (3G)] ; 
[-0.915, -0.957, -0.935, -1.021, -1.261, , -0.828, -0.982 (C-rich) ; 0.979 (3G)]</t>
  </si>
  <si>
    <t>[-0.911, -0.86, -0.882, -0.933, -0.872, -0.914, -0.982, -0.942, -0.88, -0.84 (C-rich)] ; 
[-0.911, -0.84 (C-rich)]</t>
  </si>
  <si>
    <t>1 (C-rich);
1 (C-rich)</t>
  </si>
  <si>
    <t>(-1.505 C-rich); 
(-1.505 C-rich)</t>
  </si>
  <si>
    <t>10 (1-2G, 9-C-rich);
10 (1-2G, 9-C-rich)</t>
  </si>
  <si>
    <t>[(-0.833, -0.894, -1.043, - 0.878, -0.804, -0.911, -0.759, -0.907, -0.804 (C-rich); 0.802 (2G)] ;
[(-0.833, -0.894, -1.043, - 0.878, -0.804, -0.911, -0.759, -0.907, -0.804 (C-rich); 0.802 (2G)]</t>
  </si>
  <si>
    <t>4 (C-rich)</t>
  </si>
  <si>
    <t>No similarity to any PQS  from QGRS mapper</t>
  </si>
  <si>
    <t>1 (C-rich)
0</t>
  </si>
  <si>
    <t>-0.724 (C-rich)</t>
  </si>
  <si>
    <t>0
0
1 (C-rich)</t>
  </si>
  <si>
    <t>-0.857 (C-rich)</t>
  </si>
  <si>
    <t>['-0.835, -0.914 (C-rich)]</t>
  </si>
  <si>
    <t xml:space="preserve">2(1-C-rich, 1-2G)   </t>
  </si>
  <si>
    <t>['-0.939 (C-rich); 0.894 (2G)]</t>
  </si>
  <si>
    <t>3 (3-C-rich)
1 (C-rich)
1 (C-rich)</t>
  </si>
  <si>
    <t>[-0.62, -0.921, -0.787 (C-rich)];
[-0.62(C-rich)] ;
[-0.62(C-rich)]</t>
  </si>
  <si>
    <t xml:space="preserve">1(C-rich);
1(C-rich);
1(C-rich);
</t>
  </si>
  <si>
    <t>[-1.444 (C-rich)] ;
[-1.444 (C-rich)] ;
[-1.444 (C-rich)]</t>
  </si>
  <si>
    <t xml:space="preserve">3, 3, 0 (DGCR5)
+
2, 3 (DGCR5 unknown variants)
</t>
  </si>
  <si>
    <t xml:space="preserve">12 (4-C-rich, 8-2G);
12 (4-C-rich, 8-2G)
5 (4-C-rich, 1-2G)
</t>
  </si>
  <si>
    <t>[-0.894, -0.854, -0.902, -0.933 (C-rich); 0.911, 0.903, 0.86, 0.808, 0.87, 0.915, 0.973 (2G)];
[-0.894, -0.854, -0.902, -0.933 (C-rich); 0.911, 0.903, 0.86, 0.808, 0.87, 0.915, 0.973 (2G)];
[0.911 (2G), -0.894, -0.854, -0.902, -0.933 (C-rich)]</t>
  </si>
  <si>
    <t>2 (1-2G, 1-C-rich);
2 (1-2G, 1-C-rich);
2 (2G)</t>
  </si>
  <si>
    <t xml:space="preserve">[0.774 (2G); -0.804 (C-rich)] ;
[0.774 (2G); -0.804 (C-rich)]; 
[0.744, 1 (2G)] </t>
  </si>
  <si>
    <t>2(1-4G, 1-C-rich)</t>
  </si>
  <si>
    <t>1 (4G)</t>
  </si>
  <si>
    <t>1.683 (4G)</t>
  </si>
  <si>
    <t>1 (2G)</t>
  </si>
  <si>
    <t>0.854 (2G)</t>
  </si>
  <si>
    <t>5 (3-3G, 2-C-rich);
2 (C-rich);
2 (C-rich)
2 (C-rich)</t>
  </si>
  <si>
    <t>[0.957, 0.911, 1.074 (3G); -0.792, -0.786(C-rich)];
[-0.792, -0.786(C-rich)];
[-0.792, -0.786(C-rich)];
[-0.792, -0.786(C-rich)]</t>
  </si>
  <si>
    <t>3 (2-2G, 1-C-rich)</t>
  </si>
  <si>
    <t>[0.88, 0.851 (2G), -0.921 (C-rich)]</t>
  </si>
  <si>
    <t>[0.911, 0.933, 0.898, 1.021, 0.894 (2G); 0.875 -0.755, -0.891, -0.789, -0.913, -1 (C-rich)]</t>
  </si>
  <si>
    <t>11 (6-2G, 5-C-rich)</t>
  </si>
  <si>
    <t>2 (C-rich)</t>
  </si>
  <si>
    <t>2 (C-rich), 0, 0</t>
  </si>
  <si>
    <t>-0.911, -0.959 (C-rich)</t>
  </si>
  <si>
    <t>4 (2-C-rich, 2-2G)</t>
  </si>
  <si>
    <t>['-0.958, -0.885 (C-rich), 0.935, 0.967 (2G)]</t>
  </si>
  <si>
    <t xml:space="preserve">[0.83, 0.891 (2G)];
[0.83, 0.891 (2G)]
</t>
  </si>
  <si>
    <t>3 (2-C-rich, 1-2G)</t>
  </si>
  <si>
    <t>['-0.841, -1.02 (C-rich) 0.707 (2G)]</t>
  </si>
  <si>
    <t>[0.894, 0.894, 0.813, 0.911 (2G); -0.913, -1, -0.854, -0.646, -0.894, -0.915, -0.911, -0.984, -0.93, -0.979, -0.894, -0.933 (C-rich)]</t>
  </si>
  <si>
    <t>19 (18-C-rich, 1-2G)</t>
  </si>
  <si>
    <t>['-0.891, -1.021, -0.911, -0.86, -0.894, -0.88, -0.86, -0.946, -0.922, -1.021, -0.825, -0.722, -1.043, -0.899, -0.888, -0.92 , -1.043, -0.81 (C-rich); 0.83 (2G)]</t>
  </si>
  <si>
    <t>['-0.771, -0.814 (C-rich)]</t>
  </si>
  <si>
    <t>4 (3-C-rich, 1-2G)</t>
  </si>
  <si>
    <t>[-0.933, -0.888 (C-rich); 
0.911 (2G)]</t>
  </si>
  <si>
    <t>[-1.021, -0.913, -0.882 
(C-rich); 0.73 (2G)]</t>
  </si>
  <si>
    <t>-0.852, -0.94, -0.947, 
0.815, 1, -0.603, 0.821, 
-0.933, -0.915, -1.143,
 -0.722, 0.978, 0.911, 
0.868, 0.917, 1.124, 
-0.933, -0.738, 0.779,
 0.759</t>
  </si>
  <si>
    <t>-1.491, -1.286, 1.253, 
1.413, 1.391, 1.24,
 1.422, 1.34</t>
  </si>
  <si>
    <t xml:space="preserve">0
1 (C-rich)
3 (C-rich)
</t>
  </si>
  <si>
    <t xml:space="preserve">
[-0.767 (C-rich)];
[-0.911, -0.93, -0.767 
(C-rich)]
</t>
  </si>
  <si>
    <t>6 (C-rich)</t>
  </si>
  <si>
    <t>[-0.895, -1.02, -0.933, -0.957, -0.896, -0.793
(C-rich)]</t>
  </si>
  <si>
    <t>[-0.911, -0.903 (C-rich);
0.933 (2G)]</t>
  </si>
  <si>
    <t>[-0.913 (C-rich)]</t>
  </si>
  <si>
    <t>10 (9-C-rich, 1-3G)]</t>
  </si>
  <si>
    <t>[-0.894, -0.933, -0.854,
 -0.755, -1.1, -0.935, 
-0.742, -0.857, -0.911
 (C-rich); 0.853 (3G)]</t>
  </si>
  <si>
    <t>[-0.78, -0.94 (C-rich);
0.891 (2G)];
[-0.78, -0.94 (C-rich);
0.891 (2G)];
[-0.78, -0.94 (C-rich);
0.891 (2G)]</t>
  </si>
  <si>
    <t>3 (2-C-rich, 1-2G);
3 (2-C-rich, 1-2G);
3 (2-C-rich, 1-2G)</t>
  </si>
  <si>
    <t>7 (5-2G, 2-C-rich)</t>
  </si>
  <si>
    <t xml:space="preserve">[0.911, 0.911, 0.894, 
0.88, 0.911 (2G), -0.925, -0.69 (C-rich)]
</t>
  </si>
  <si>
    <t>5 (1-2G, 4-C-rich)</t>
  </si>
  <si>
    <t>[0.875 (2G), -0.891, 
-0.87, -0.911, -0.933 (C-rich)]</t>
  </si>
  <si>
    <t>3 (1-2G, 2-C-rich)</t>
  </si>
  <si>
    <t>[-0.911, -0.903 (C-rich);
 0.933 (2G)]</t>
  </si>
  <si>
    <t>0.709 (2G)</t>
  </si>
  <si>
    <t>6 (1-4G, 5-C-rich)</t>
  </si>
  <si>
    <t>[0.733 (4G); -0.854, 
-0.957, -0.732, -0.911, -0.918 (C-rich)]</t>
  </si>
  <si>
    <t>5 (C-rich);
5 (C-rich);
5 (C-rich);</t>
  </si>
  <si>
    <t>[-1, -0.83, -0.836, -0.878, -0.8 (C-rich);
[-1, -0.83, -0.836, -0.878, -0.8 (C-rich);
[-1, -0.83, -0.836, -0.878, -0.8 (C-rich);</t>
  </si>
  <si>
    <t>6 (5-C-rich, 1-3G)</t>
  </si>
  <si>
    <t>[1.435, 1.4, 1.354, 1.34,
1.34, -1.246, 1.474, 
1.435]</t>
  </si>
  <si>
    <t>5 (2G)
3 (2-2G, 1-C-rich)</t>
  </si>
  <si>
    <t>[0.911, 0.8, 0.658, 
0.958, 0.911 (2G)];
[0.922, 0.894 (2G); 
-0.915 (C-rich)]</t>
  </si>
  <si>
    <t>[-0.894 (C-rich)]</t>
  </si>
  <si>
    <t>1 (3G)</t>
  </si>
  <si>
    <t>1.354 (3G)</t>
  </si>
  <si>
    <t xml:space="preserve">[-0.855, -0.8 (C-rich), 0.898, 0.911, 0.657(3G)] ;
[-0.855, -0.8 (C-rich) 0.898, 0.911, 0.657(3G)]; 
[-0.855, -0.8 (C-rich) 0.898, 0.911, 0.657(3G)]; </t>
  </si>
  <si>
    <t xml:space="preserve">[0.765, 0.873 (4G), 0.9, 0.761 (3G) -0.911, 0.933, -0.894, -0.84, -0.734, -0.86 (C-rich)] ; 
[0.765, 0.873 (4G), 0.9, 0.761 (3G) -0.911, 0.933, -0.894, -0.84, -0.734, -0.86 (C-rich)] </t>
  </si>
  <si>
    <t>[-0.829, -0.911 (C-rich)]
[-0.911 (C-rich)];
[0.855, 0.933, 0.911 ()]</t>
  </si>
  <si>
    <t>[-1.2 (C-rich), 1.478 (3G)</t>
  </si>
  <si>
    <t>2 (1-C-rich, 1 -3G)</t>
  </si>
  <si>
    <t>No PQS found in G4 Hunter</t>
  </si>
  <si>
    <t>No PQS found on 
G4 Hunter</t>
  </si>
  <si>
    <t>No PQS found on G4 Hunter</t>
  </si>
  <si>
    <t xml:space="preserve">[-0.893, -0.78, -1.011,
-0.872, -0.824, -0.891,
-1.041 (C-rich)];
[0.851, 0.911 (3G); -0.911, -0.957 (C-rich)];
[0.851, 0.911 (3G); -0.911, -0.957 (C-rich)];
[-0.893 (C-rich)];
[-0.893 (C-rich)]
</t>
  </si>
  <si>
    <t>1 (3G);
1 (3G)</t>
  </si>
  <si>
    <t>[1.422 (3G)];
[1.422 (3G)]</t>
  </si>
  <si>
    <t>[1.043, 0.746, 0.956, 0.956 (3G) 0.933, 0.891 0.707(2G)] ;
[1.043, 0.746, 0.956, 0.956 (3G) 0.933, 0.891 0.707(2G)] ;
[1.043, 0.746, 0.956, 0.956 (3G) 0.933, 0.891 (2G)]</t>
  </si>
  <si>
    <t>7 (4- 3G, 3-2G);
7 (4- 3G, 3-2G);
6 (4 -3G, 2-2G)</t>
  </si>
  <si>
    <t>0
5 (2-C-rich, 3-3G)
0
5 (2-C-rich, 3-3G)
5 (2-C-rich, 3-3G)</t>
  </si>
  <si>
    <t>The 3G PQS of G4 Hunter and QGRS mapper is similar and the main G tract of both PQS is the same with additional nucleotides surrounding in the G4 hunter PQS</t>
  </si>
  <si>
    <t>10 (1-4G, 3-3G,1-2G 5-C-rich)
10 (1-4G, 3-3G,1-2G 5-C-rich)</t>
  </si>
  <si>
    <t xml:space="preserve">Both the 4G PQS of G4 Hunter and QGRS are same with the G4 PQS having more nucleotides surrounding the main G4 sequence. </t>
  </si>
  <si>
    <t>The PQS 1 (3G) of QGRS mapper and the PQS 1 of G4 Hunter are both 3G and have the same G tracts with a right frame shift in G4 hunter compared to QGRS mapper.</t>
  </si>
  <si>
    <t>The PQS 1 (3G) of G4 Hunter and PQS 1 (3G) of QGRS mapper is similar and the main G tract of both PQS is the same with a right frame shift in G4 hunter compared to QGRS mapper.</t>
  </si>
  <si>
    <t>The PQS 1 (3G) of QGRS mapper and the PQS 2 (3G) of G4 hunter have the same G tracts.
Similarly, the PQS 2 (3G) of QGRS mapper and the PQS 3 (3G) of G4 hunter have the same G tracts.</t>
  </si>
  <si>
    <t>The 4G PQS of QGRS mapper and the 4G PQS of G4 hunter are the same with the G4 PQS having more nucleotides surrounding the main G4 sequence. 
The PQS 1 (3G) of QGRS mapper and the PQS 3 (3G) of G4 hunter are the same with a right frame shift in G4 hunter.
The PQS 2 (3G) of QGRS mapper and the PQS 3 (3G) of G4 hunter are the same.
By looking at first and second PQS (3G and 4G) from G4 hunter, it appears that at a time only 1 PQS can be formed as both the PQS have few common G-tracts due to overlap amongst them.
The above situation is same for all the variants</t>
  </si>
  <si>
    <t>The PQS 2 (3G) of QGRS mapper and the PQS 1 (3G) of G4 hunter have the same G tracts with a left frame shift in G4 hunter.
By looking at all 3 PQS (3G) from G4 hunter, it appears that at a time only 1 PQS can be formed as all the 3 PQS have few common G-tracts due to overlap amongst them.
The above situation is same for all the variants</t>
  </si>
  <si>
    <t>[0.891, 0.933, 0.833 (2G) 0.797, 0.98, 0.833, (3G), -0.639, -0.767, -0.907, -0.891 (C-rich)]</t>
  </si>
  <si>
    <t>The PQS 1 (3G) of QGRS Mapper is similar to PQS 3 (3G) of G4 hunter with a few additional nucleotides surrounding the G4 sequence. 
Similarly, the PQS 2 (3G) of QGRS Mapper is similar to PQS 5 (3G) of G4 hunter with a few additional nucleotides surrounding the G4 sequence. 
There is a slight overlap in PQS 5 and 6 (3G) of G4 hunter.</t>
  </si>
  <si>
    <t xml:space="preserve">5 (3-C-rich, 1-2G, 1-3G)
</t>
  </si>
  <si>
    <t>['-0.911, -0.79, -0.959 (C-rich); 0.891, 0.644 (2G); 0.973 (3G)]</t>
  </si>
  <si>
    <t>The PQS 10 (3G) of QGRS Mapper is similar to PQS 6 (3G) of G4 hunter with a left frame shift in G4 hunter</t>
  </si>
  <si>
    <t>The PQS 10 (3G) of QGRS Mapper is similar to PQS 1 (3G) of G4 hunter with the same main G4 tracts.</t>
  </si>
  <si>
    <t xml:space="preserve">1 (2G) 
1 (2G) 
</t>
  </si>
  <si>
    <t xml:space="preserve">15 (4 -2G, 13- C rich)
</t>
  </si>
  <si>
    <t>6 (1-C-rich, 2-2G, 3-3G)</t>
  </si>
  <si>
    <t>[-0.958 (C-rich), 0.69, 0.891, 0.952 (3G)
0.878, 0.843 (2G)]</t>
  </si>
  <si>
    <t xml:space="preserve">The PQS 1 (3G) of QGRS 
Mapper is similar to PQS 
1 (3G) of G4 hunter with 
a few additional nucleotides 
surrounding the G4 sequence. 
Similarly, the PQS 2 (3G) 
of QGRS Mapper is similar to PQS 2 (3G) of G4 hunter with a few additional nucleotides 
surrounding the G4 sequence. </t>
  </si>
  <si>
    <t>The PQS 1 (3G) of QGRS
Mapper and PQS 1 (3G)
of G4 hunter are similar
with the same G tracts 
with additional nucleotides
surrounding the G4 
sequence.</t>
  </si>
  <si>
    <t>[-0.894 (C-rich), 0.691, 1 (3G) 0.683, 0.894, 0.8, 0.789(2G)];
[0.691, 1 (3G), 0.683 (2G)]</t>
  </si>
  <si>
    <t>The PQS 1 (3G) of QGRS
Mapper and PQS 1 (3G)
of G4 hunter are similar
with the same G tracts 
with additional nucleotides
surrounding the G4 
sequence.
By looking at both PQS (3G) from G4 hunter, it appears that at a time only 1 PQS can be formed as all the 3 PQS have few common G-tracts due to overlap amongst them.
The situation is similar for
the second variant.</t>
  </si>
  <si>
    <t>7 (1-C-rich, 2-3G, 4-2G)
3 (2-3G, 1-2G)
0
0</t>
  </si>
  <si>
    <t>2 (C-rich);
1 (C-rich);
0
3 (2G)</t>
  </si>
  <si>
    <t>[1.015, 0.936, 0.9,  1.0570.891,0.936 (3G)
0.894 ,0.824, 0.911 (2G); -0.875,
-0.933, -0.7 (C-rich)]</t>
  </si>
  <si>
    <t>7 (C-rich);
3 (1-3G, 2-C-rich);
3 (1-3G, 2-C-rich);
1 (C-rich);
0
1 (C-rich)</t>
  </si>
  <si>
    <t>12 (3-C-rich, 5-3G, 4-2G)</t>
  </si>
  <si>
    <t>[-0.652, -0.656, -0.841,
 -0.978, -0.709 (C-rich);
 0.9, 0.911, 0.759,0.898, 0.875, 
0.891, 1.021 (2G) 0.935,0.925, (3G)]</t>
  </si>
  <si>
    <t>14 (5-C-rich, 2-3G, 7-2G)</t>
  </si>
  <si>
    <t>The PQS 1 (3G) of QGRS
Mapper and PQS 2 (3G)
of G4 hunter are similar
with the same G tracts 
with additional nucleotides
surrounding the G4 
sequence.</t>
  </si>
  <si>
    <t>The PQS 1 (3G) of QGRS
Mapper and PQS 1 (4G)
of G4 hunter are similar
with the same G tracts 
with additional nucleotides
surrounding the G4 
sequence.</t>
  </si>
  <si>
    <t>[-0.778, -0.911, -0.695, -0.82, -0.911 (C-rich);
0.774 (3G)]</t>
  </si>
  <si>
    <t>[1.167, 0.887, 0.922, 
0.851,0.538 (3G)
0.956 (4G) 0.911 (2G)  -0.805,-0.936]</t>
  </si>
  <si>
    <t>9 (2-C-rich, 5-3G, 1-2G, 1-4G)</t>
  </si>
  <si>
    <t>The PQS 1 (3G) of QGRS
Mapper and PQS 5 (3G)
of G4 hunter are similar
with the same G tracts 
with additional nucleotides
surrounding the G4 
sequence.
The PQS 2 (3G) of QGRS
Mapper and PQS 6 (4G)
of G4 hunter are similar
with the same G tracts 
with additional nucleotides
surrounding the G4 
sequence.</t>
  </si>
  <si>
    <t>No 3G PQS to compare in 
QGRS Mapper</t>
  </si>
  <si>
    <t>8,4</t>
  </si>
  <si>
    <t>7 (2-C-rich, 3-3G, 2-2G)
7 (2-C-rich, 3-3G, 2-2G)</t>
  </si>
  <si>
    <t>[0.958, 1, 1.04, 0.911, 
0.733 (3G); -0.933, -0.776 (C-rich)];
[0.958, 1, 1.04, 0.911, 
0.733 (3G); -0.933, -0.776 (C-rich)];</t>
  </si>
  <si>
    <t>32 (24 - 2G, 8 - C-rich); 
32 (24 - 2G, 8 - C-rich); 
5 (C-rich)</t>
  </si>
  <si>
    <t>[1.305, 0.837, 0.962, 0.882, 0.891, 0.93, 0.833, 0.934 (2G), -0.911, -0.911, -0.957, -0.621, (C-rich), 0.607, 0.894, 0.803, 0.911, 0.859, 0.804, 0.933, 0.824, 0.978, 0.958, 0.891, 0.933, 0.911, 1.061,  0.953 (2G), -0.911, -0.911, -1, -0.8, -0.71 (C-rich)]; 
[1.305, 0.837, 0.962, 0.882, 0.891, 0.93, 0.833, 0.934 (2G), -0.911, -0.911, -0.957, -0.621 (C-rich), 0.607, 0.894, 0.803, 0.911, 0.859, 0.804, 0.933, 0.824, 0.978, 0.958, 0.891, 0.933, 0.911, 1.061,  0.953 (2G), -0.911, -0.911, -1, -0.8, -0.71 (C-rich)];
[-0.911, -0.911, -1, -0.8, -0.71 (C-rich)]</t>
  </si>
  <si>
    <t>No similarity to any PQS (2G) from QGRS mapper</t>
  </si>
  <si>
    <t>2; 
2;
0 (3G)</t>
  </si>
  <si>
    <t>(1.583, 1.37 (3G));
(1.583, 1.37 (3G));</t>
  </si>
  <si>
    <t>No similarity to any PQS (3G) from QGRS mapper</t>
  </si>
  <si>
    <t>0;
8 (1 - 2G, 2 - 3G, 5 - C-rich);
10 (1 - 2G, 3 - 3G, 7 - C-rich); 
8 (1 - 2G, 2 - 3G, 5 - C-rich);
1 (3G);
1 (3G);
9 (1 - 2G, 1 - 3G, 7 - C-rich);
8 (1 - 2G, 2 - 3G, 5 - C-rich));
8 (1 - 2G, 2 - 3G, 5 - C-rich);
10 (1 - 2G, 3 - 3G, 7 - C-rich); 
10 (1 - 2G, 3 - 3G, 7 - C-rich)</t>
  </si>
  <si>
    <t>0;
[0.654, 0.913  (3G), -0.938, -0.827, -0.872, -0.958, -0.649  (C-rich), 1 (2G)];
[0.654, 0.913 (3G), -0.684, -0.851, -0.938, -0.827, -0.872, -0.958, -0.649 (C-rich), 1 (2G)];
[0.654, 0.913  (3G), -0.938, -0.827, -0.872, -0.958, -0.649  (C-rich), 1 (2G)];
[0.654 (3G)];
[0.654 (3G)];
[-0.905, -0.911, -0.938, -0.827, -0.872, -0.958, -0.649 (C-rich), 1 (2G), 0.913 (3G)];
[0.654, 0.913  (3G), -0.938, -0.827, -0.872, -0.958, -0.649  (C-rich), 1 (2G)];
[0.654, 0.913  (3G), -0.938, -0.827, -0.872, -0.958, -0.649  (C-rich), 1 (2G)];
[0.654, 0.913 (3G), -0.684, -0.851, -0.938, -0.827, -0.872, -0.958, -0.649 (C-rich), 1 (2G)];
[0.654, 0.913 (3G), -0.684, -0.851, -0.938, -0.827, -0.872, -0.958, -0.649 (C-rich), 1 (2G)]</t>
  </si>
  <si>
    <t>In variant 2,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 3,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
In variant 4,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5 and 6, PQS 1 (3G) of QGRS mapper and the PQS 1 (3G) of G4 hunter have similar G tracts.
PQS 1 (3G) from G4 hunter has a left frame-shift as compared to PQS 1 (3G) from QGRS mapper.
In variant 7, PQS 13 (3G) of QGRS mapper and the PQS 8 (3G) of G4 hunter have similar G tracts.
PQS 8 (3G) from G4 hunter has a left frame-shift as compared to PQS 13 (3G) from QGRS mapper.
In variants 8 and 9, PQS 1 (3G) of QGRS mapper and the PQS 1 (3G) of G4 hunter have similar G tracts.
PQS 1 (3G) from G4 hunter has a left frame-shift as compared to PQS 1 (3G) from QGRS mapper.
PQS 13 (3G) of QGRS mapper and the PQS 7 (3G) of G4 hunter have similar G tracts.
PQS 7 (3G) from G4 hunter has a left frame-shift as compared to PQS 13 (3G) from QGRS mapper.
In variants 10 and 11, PQS 1 (3G) of QGRS mapper and the PQS 1 (3G) of G4 hunter have similar G tracts.
PQS 1 (3G) from G4 hunter has a left frame-shift as compared to PQS 1 (3G) from QGRS mapper.
PQS 16 (3G) of QGRS mapper and the PQS 9 (3G) of G4 hunter have similar G tracts.
PQS 9 (3G) from G4 hunter has a left frame-shift as compared to PQS 16 (3G) from QGRS mapper.</t>
  </si>
  <si>
    <t>0; 
3 (3G);
3 (3G);
3 (3G);
0;
0;
3 (3G);
3 (3G);
3 (3G);
3 (3G);
3 (3G)</t>
  </si>
  <si>
    <t>0;
[1.422, 1.457, 1.266 (3G)];
[1.422, 1.457, 1.266 (3G)];
[1.422, 1.457, 1.266 (3G)];
0;
0;
[1.422, 1.457, 1.266 (3G)];
[1.422, 1.457, 1.266 (3G)];
[1.422, 1.457, 1.266 (3G)];
[1.422, 1.457, 1.266 (3G)];
[1.422, 1.457, 1.266 (3G)]</t>
  </si>
  <si>
    <t xml:space="preserve">In variants 2, 3, 4, 7, 8, 9, 10 and 11, PQS 13 (3G) of QGRS mapper and the PQS 1 (3G) of G4 hunter have similar G tracts.
PQS 1 (3G) from G4 hunter has a left frame-shift as compared to PQS 13 (3G) from QGRS mapper.
PQS 13 (3G) of QGRS mapper and the PQS 2 (3G) of G4 hunter have similar G tracts.
PQS 2 (3G) from G4 hunter has a left frame-shift as compared to PQS 13 (3G) from QGRS mapper.
PQS 13 (3G) of QGRS mapper and the PQS 3 (3G) of G4 hunter have similar G tracts.
PQS 3 (3G) from G4 hunter has a left frame-shift as compared to PQS 13 (3G) from QGRS mapper.
By looking at PQS 1, 2 and 3 (3G) in G4 hunter, it appears that at a time only 1 GQ can be formed as all PQS have a few common G-tracts due to overlap amongst all of these PQS. </t>
  </si>
  <si>
    <t>2 (1 - 2G, 1 - C-rich)</t>
  </si>
  <si>
    <t>[0.913 (2G), -0.857 (C-rich)]</t>
  </si>
  <si>
    <t>4 (C-rich);</t>
  </si>
  <si>
    <t>[-0.933, -0.808, -0.911, -0.792 (C-rich)]</t>
  </si>
  <si>
    <t>9 (7 - 2G, 2 - C-rich);
8 (7 - 2G, 1 - C-rich)
9 (8 - 2G, 1 - C-rich)</t>
  </si>
  <si>
    <t>[0.871, 0.857, 0.889, 0.911, 0.851, 0.935, 0.939 (2G), -0.891, -0.635 (C-rich)];
[0.871, 0.857, 0.889, 0.911, 0.851, 0.935, 0.939 (2G), -0.635 (C-rich)];
[0.658, 0.871, 0.857, 0.889, 0.911, 0.851, 0.935, 0.939 (2G), -0.635 (C-rich)]</t>
  </si>
  <si>
    <t xml:space="preserve">0;
</t>
  </si>
  <si>
    <t xml:space="preserve">No PQS found in G4 hunter
</t>
  </si>
  <si>
    <t>12 (7 - 2G, 5 - C-rich)</t>
  </si>
  <si>
    <t xml:space="preserve">[0.857, 0.833, 0.737, 0.911, 0.918, 0.87, 1.064 (2G), -0.642, -0.638, -0.911, -0.957, -0.831 (C-rich)] </t>
  </si>
  <si>
    <t>18 (5 - 2G, 2 - 3G, 11 - C-rich);
22 (5 - 2G, 3 - 3G, 14 - C-rich);
21 (4 - 2G, 3 - 3G, 14 - C-rich);
15 (4 - 2G, 11 - C-rich);
18 (5 - 2G, 2 - 3G, 11 - C-rich);
15 (4 - 2G, 11 - C-rich);
15 (4 - 2G, 11 - C-rich);
21 (4 - 2G, 3 - 3G, 14 - C-rich);
20 (2 - 2G, 2 - 3G, 14 - C-rich);
15 (4 - 2G, 11 - C-rich);
15 (4 - 2G, 11 - C-rich);
15 (4 - 2G, 11 - C-rich)</t>
  </si>
  <si>
    <t>[0.983, 1 (3G), 0.808, 0.891, 1.118, 0.911, 0.833 (2G), -0.636, -0.849, -0.947, -0.911, -0.957, -0.849, -1, -0.864, -0.667, -0.984, -0.911 (C-rich)];
[0.721, 1, 0.891 (3G), 0.763, 0.891, 1.118, 0.911, 0.833 (2G), -0.796, -0.86, -0.891,  -0.636, -0.849, -0.947, -0.911, -0.957, -0.849, -1, -0.864, -0.667, -0.984, -0.911 (C-rich)];
[0.721, 1, 0.891 (3G), 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[0.983, 1 (3G), 0.808, 0.891, 1.118, 0.911, 0.833 (2G), -0.636, -0.849, -0.947, -0.911, -0.957, -0.849, -1, -0.864, -0.667, -0.984, -0.911 (C-rich)];
[0.891, 1.118, 0.911, 0.833 (2G), -0.636, -0.849, -0.947, -0.911, -0.957, -0.849, -1, -0.864,  -0.667, -0.984, -0.911 (C-rich)];
[0.891, 1.118, 0.911, 0.833 (2G), -0.636, -0.849, -0.947, -0.911, -0.957, -0.849, -1, -0.864, -0.667, -0.984, -0.911 (C-rich)];
[0.721, 1, 0.891 (3G),  0.891, 1.118, 0.911, 0.833 (2G), -0.796, -0.86, -0.891, -0.636, -0.849, -0.947, -0.911, -0.957, -0.849, -1, -0.864, -0.667, -0.984, -0.911 (C-rich)];
[0.721, 1 (3G), 0.891, 1.118, 0.911, 0.833 (2G), -0.796, -0.86, -0.891,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(C-rich)];
[0.891, 1.118, 0.911, 0.833 (2G), -0.636, -0.849, -0.947, -0.911, -0.957, -0.849, -1, -0.864, -0.667, -0.984, -0.911 (C-rich)]</t>
  </si>
  <si>
    <t>In variants 1 and 5, PQS 4 (3G) of QGRS mapper and the PQS 2 (3G) of G4 hunter have similar G tracts.
In variant 2, PQS 1 (3G) of QGRS mapper and the PQS 4 (3G) of G4 hunter have similar G tracts.
PQS 4 (3G) from G4 hunter has a left frame-shift as compared to PQS 1 (3G) from QGRS mapper.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variants 3 and 8, PQS 1 (3G) of QGRS mapper and the PQS 4 (3G) of G4 hunter have similar G tracts.
PQS 1 (3G) of QGRS mapper and the PQS 5 (3G) of G4 hunter have similar G tracts.
PQS 1 (3G) of QGRS mapper and the PQS 6 (3G) of G4 hunter have similar G tracts.
By looking at PQS 4, 5 and 6 (3G) in G4 hunter, it appears that at a time only 1 GQ can be formed as all PQS have a few common G-tracts due to overlap amongst all of these PQS. 
In variant 9, PQS 1 (3G) of QGRS mapper and the PQS 4 (3G) of G4 hunter have similar G tracts.
PQS 4 (3G) from G4 hunter has a left frame-shift as compared to PQS 1 (3G) from QGRS mapper.
PQS 1 (3G) of QGRS mapper and the PQS 5 (3G) of G4 hunter have similar G tracts.</t>
  </si>
  <si>
    <t>3 (C-rich);
3 (C-rich);
3 (C-rich);
3 (C-rich);
3 (C-rich);
3 (C-rich);
3 (C-rich);
3 (C-rich);
3 (C-rich);
3 (C-rich);
3 (C-rich);
3 (C-rich)</t>
  </si>
  <si>
    <t>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(C-rich)]; 
[-1.4, -1.4, -1.258 (C-rich)]</t>
  </si>
  <si>
    <t>No similarity to any PQS (2G) from QGRS mapper.</t>
  </si>
  <si>
    <t>3 (C-rich);
3 (C-rich)</t>
  </si>
  <si>
    <t>[-0.933, -0.891, -0.911 (C-rich)];
[-0.933, -0.891, -0.911 (C-rich)]</t>
  </si>
  <si>
    <t>[-0.789 (C-rich)]</t>
  </si>
  <si>
    <t xml:space="preserve">No similarity to any PQS (2G) from QGRS mapper.
</t>
  </si>
  <si>
    <t>2 (C-rich);
2 (C-rich);
2 (C-rich);
2 (C-rich);
2 (C-rich);</t>
  </si>
  <si>
    <t>[-0.978, -0.75 (C-rich)];
[-0.978, -0.75 (C-rich)];
[-0.978, -0.75 (C-rich)];
[-0.978, -0.75 (C-rich)];
[-0.978, -0.75 (C-rich)]</t>
  </si>
  <si>
    <t>7 (6 - 2G, 1 - C-rich)</t>
  </si>
  <si>
    <t xml:space="preserve">[1, 0.878, 0.891, 0.911, 0.531, 0.855 (2G), -0.864 (C-rich)] 
</t>
  </si>
  <si>
    <t>[-0.803, -0.701 (C-rich)]</t>
  </si>
  <si>
    <t>4 (1 - 2G, 3 - C-rich)</t>
  </si>
  <si>
    <t xml:space="preserve">[-0.87, -0.913, -0.917 (C-rich), 0.729 (2G)]  
</t>
  </si>
  <si>
    <t>11 (3 - 2G, 9 - C-rich)</t>
  </si>
  <si>
    <t xml:space="preserve">[-0.647, -0.913, -0.911, -0.913, -0.933, -0.872, -0.783, -0.852 (C-rich), 0.935, 0.935, 0.911, 0.935 (2G)]
</t>
  </si>
  <si>
    <t>9 (2 - 2G, 2 - 3G, 5 - C-rich);
9 (2 - 2G, 2 - 3G, 5 - C-rich);
7 (2 - 2G, 1 - 3G, 4 - C-rich);
7 (2 - 2G, 1 - 3G, 4 - C-rich);
9 (2 - 2G, 2 - 3G, 5 - C-rich)</t>
  </si>
  <si>
    <t>[1, 0.911 (2G), 0.766, 0.935  (3G), -0.787, -0.88, -0.957, -0.936, -0.671 (C-rich)];
[1, 0.911 (2G), 0.766, 0.935  (3G), -0.787, -0.88, -0.957, -0.936, -0.671 (C-rich)];
(1, 0.911 (2G), 0.766 (3G), -0.787, -0.957, -0.936, -0.671 (C-rich)];
(1, 0.911 (2G), 0.766 (3G), -0.787, -0.957, -0.936, -0.671 (C-rich)];
[1, 0.911 (2G), 0.766, 0.935  (3G), -0.787, -0.88, -0.957, -0.936, -0.671 (C-rich)]</t>
  </si>
  <si>
    <t>In variants 1, 2 and 5, PQS 9 (3G) of QGRS mapper and the PQS 4 (3G) of G4 hunter have similar G tracts.
PQS 15 (3G) of QGRS mapper and the PQS 5 (3G) of G4 hunter have similar G tracts.
In variants 3 and 4, PQS 9 (3G) of QGRS mapper and the PQS 4 (3G) of G4 hunter have similar G tracts.</t>
  </si>
  <si>
    <t>4 (2G)</t>
  </si>
  <si>
    <t>[0.911, 0.776, 0.935, 0.891  (2G)]</t>
  </si>
  <si>
    <t>7 (2 - 2G, 5 - C-rich);
5 ( C-rich);
4 (C-rich);
6 (1 - 2G, 5 - C-rich);</t>
  </si>
  <si>
    <t>[1.034, 0.94 (2G); -0.956, -0.9, -0.789, -0.911, -0.936 (C-rich)];
[-0.956, -0.9, -0.789, -0.911, -0.936 (C-rich)];
[-0.9, -0.789, -0.911, -0.936 (C-rich)];
[1.034, 0.94 (2G); -0.9, -0.789, -0.911, -0.936 (C-rich)]</t>
  </si>
  <si>
    <t>No similarity to PQS (2G) from QGRS mapper</t>
  </si>
  <si>
    <t>0;
3 (2G)</t>
  </si>
  <si>
    <t>0;
[0.876, 0.911, 0.911 (2G)]</t>
  </si>
  <si>
    <t>31 (17 - 2G, 9 - 3G, 5 - C-rich);
30 (16 - 2G, 9 - 3G, 5 - C-rich);
31 (1- - 2G, 9 - 3G, 5 - C-rich)</t>
  </si>
  <si>
    <t>[0.851, 0.898, 0.891, 0.852, 0.727, 1.019, 0.824, 0.854, 1.119, 0.816, -0.826, 0.857, 0.824, 0.872, 0.911, 0.731, 0.803, 0.698, 0.717, 0.681, 0.738, 0.793, 0.911, 0.65, 0.911, -0.911, -0.911, -0.808, -1, 0.913, 0.891];
[0.851, 0.898, 0.891, 0.852, 0.727, 1.019, 0.824, 0.854, 1.119, 0.816, -0.826, 0.857, 0.824, 0.872, 0.911, 0.731, 0.803, 0.698, 0.717, 0.681, 0.738, 0.793, 0.65, 0.911, -0.911, -0.911, -0.808, -1, 0.913, 0.891];
[0.851, 0.898, 0.891, 0.852, 0.727, 1.019, 0.824, 0.854, 1.119, 0.816, -0.826, 0.857, 0.824, 0.872, 0.911, 0.731, 0.803, 0.698, 0.717, 0.681, 0.738, 0.793, 0.911, 0.65, 0.911, -0.911, -0.911, -0.808, -1, 0.913, 0.891]</t>
  </si>
  <si>
    <t xml:space="preserve">For all three variants,
PQS 2 (3G) from QGRS mapper is similar to / a part of PQS 1 (3G) from G4 hunter
PQS 1 (3G) from G4 Hunter has a left frame-shift as compared to PQS 2 (3G) from QGRS mapper.
PQS 2 (3G) from G4 Hunter has no similarity to PQS from QGRS mapper 
</t>
  </si>
  <si>
    <t>2 (3G);
2 (3G);
2 (3G)</t>
  </si>
  <si>
    <t>[1.358, 1.354 (3G)];
[1.358, 1.354 (3G)];
[1.358, 1.354 (3G)]</t>
  </si>
  <si>
    <t>4 (2 - 2G, 2 - C-rich);
4 (2 - 2G, 2 - C-rich);
9 (2 - 2G, 7 - C-rich);
4 (2 - 2G, 2 - C-rich);
9 (2 - 2G, 7 - C-rich);
4 (2 - 2G, 2 - C-rich);
9 (2 - 2G, 7 - C-rich);
4 (2 - 2G, 2 - C-rich);
4 (2 - 2G, 2 - C-rich);
4 (2 - 2G, 2 - C-rich);
____;
9 (2 - 2G, 7 - C-rich);
8 (2 - 2G, 6 - C-rich);
4 (2 - 2G, 2 - C-rich);
4 (2 - 2G, 2 - C-rich);
20 (19 - 2G, 1 - C-rich)</t>
  </si>
  <si>
    <t>[0.911, 0.894 (2G);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-0.911, -0.885, -0.918, -0.848, -0.911, -0.915, -0.816 (C-rich)];
[0.911, 0.894 (2G); -0.915, -0.816 (C-rich)];
[0.911, 0.894 (2G); -0.915, -0.816 (C-rich)];
[0.911, 0.894 (2G); -0.915, -0.816 (C-rich)];
_____;
[0.911, 0.894 (2G); -0.911, -0.885, -0.918, -0.848, -0.911, -0.915, -0.816 (C-rich)];
[0.911, 0.894 (2G); -0.885, -0.918, -0.848, -0.911, -0.915, -0.816 (C-rich)];
[0.911, 0.894 (2G); -0.915, -0.816 (C-rich)];
[0.911, 0.894 (2G); -0.915, -0.816 (C-rich)];
[0.911, 0.894, 0.915, -0.911, 0.87, 0.891, 0.829, 0.962, 0.877,  0.821, 0.911, 0.843, 0.851, 0.798, 0.917, 0.911, 0.911, 0.849, 0.842]</t>
  </si>
  <si>
    <t>0;
0;
0;
0;
0;
0;
0;
0;
0;
0;
___;
0;
0;
0;
0;
5 (3G)</t>
  </si>
  <si>
    <t>0;
0;
0;
0;
0;
0;
0;
0;
0;
0;
___;
0;
0;
0;
0;
[1.23, 1.396, 1.245, 1.422, 1.308 (3G)]</t>
  </si>
  <si>
    <t xml:space="preserve">53 (29 - 2G, 17 - 3G, 6 - C-rich);
53 (29 - 2G, 17 - 3G, 6 - C-rich);
53 (29 - 2G, 17 - 3G, 6 - C-rich);
53 (29 - 2G, 17 - 3G, 6 - C-rich);
</t>
  </si>
  <si>
    <t>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
[0.917, 0.904, 0.989, 0.766, 0.747, 0.891, 0.797, 0.894, 0.933, 0.841, 0.714, 0.926, 0.957, 0.911, 0.784, 0.882, 0.764, 0.894, 0.875, 0.92, 0.837, 0.911, 0.841, -0.933, 1.106, -0.889, 0.667, 0.816, -1.05, -0.915, 0.938, 0.933, 0.911, 0.911, 0.885, 0.73, -0.806, -0.939, 0.911, 0.872, 0.911, 1, 0.882, 0.956, 0.878, 0.911, 0.671, 0.915, 0.902, 0.896];</t>
  </si>
  <si>
    <t xml:space="preserve">6 (3G);
6 (3G);
6 (3G);
6 (3G);
6 (3G);
6 (3G);
</t>
  </si>
  <si>
    <t>[1.21, 1.302, 1.478, 1.422, 1.321, 1.172 (3G)];
[1.21, 1.302, 1.478, 1.422, 1.321, 1.172 (3G)];
[1.21, 1.302, 1.478, 1.422, 1.321, 1.172 (3G)];
[1.21, 1.302, 1.478, 1.422, 1.321, 1.172 (3G)]</t>
  </si>
  <si>
    <t>9 (2 - 2G, 7 - C-rich);
6 (1 - 2G, 5 - C-rich);
2 (C-rich);
3 (C-rich)</t>
  </si>
  <si>
    <t>[0.726, 0.981 (2G); -0.765, -0.926, -1.122, -0.721,  -0.911, -0.891, -0.911 (C-rich)];
[0.981 (2G),-0.765, -0.926, -0.911, -0.891, -0.911 (C-rich)];
[-0.909, -0.911 (C-rich)];
[-0.765, -0.926,  -0.911 (C-rich)]</t>
  </si>
  <si>
    <t>1 (C-rich);
0;
0;
0</t>
  </si>
  <si>
    <t>[-1.306 (C-rich)];
0;
0;
0</t>
  </si>
  <si>
    <t>No similarity to PQS (3G) from QGRS mapper</t>
  </si>
  <si>
    <t>[-0.854, -0.889 (C-rich)]</t>
  </si>
  <si>
    <t>[-0.963, -0.913, -0.978, -0.683 (C-rich)]</t>
  </si>
  <si>
    <t>[-1.362 (C-rich)]</t>
  </si>
  <si>
    <t>64 (39 - 2G, 25 - C-rich);
25 (23 - 2G, 2 - C-rich )</t>
  </si>
  <si>
    <t>11 (9 - 3G, 2 - C-rich);
8 (3G)</t>
  </si>
  <si>
    <t xml:space="preserve">[1.4, 1.37, 1.306, 1.231, 1.38, 1.391, 1.404, 1.153, 1.377 (3G); -1.296, -1.316 (C-rich)];
[1.4, 1.37, 1.306, 1.231, 1.38, 1.391, 1.404, 1.153 (3G)]
</t>
  </si>
  <si>
    <t>PQS 2 (3G) from QGRS mapper is similar to / a part of PQS 1 (3G) from G4 hunter.
PQS 4 (3G) from QGRS mapper is similar to / a part of PQS 2 (3G) from G4 hunter
PQS 6 (3G) from QGRS mapper is similar to / a part of PQS 6 (3G) from G4 hunter
PQS 5, 7, 8, 9, 10, 11 from G4 Hunter has no similarity to PQS from QGRS mapper
PQS 3, 4 (3G) from G4 Hunter has a left frame-shift as compared to PQS 5 (3G) from QGRS mapper. PQS 6 (3G) from G4 Hunter has a left frame-shift as compared to PQS 6 (3G)  from QGRS mapper.
By looking at  PQS 3, 4 (3G) from G4 hunter, it appears that at a time only 1 GQ can be formed as both PQS have few common G-tracts due to overlap amongst all of these PQS.</t>
  </si>
  <si>
    <t>8 (3 - 2G, 5 - C-rich)</t>
  </si>
  <si>
    <t>[0.643, 0.973, 0.911 (2G),  -0.911, -0.875, -0.8, -0.891, -0.646 (C-rich)]</t>
  </si>
  <si>
    <t>[-1, -1.099, -0.933, -0.911, -0.851, -0.843 (C-rich)]</t>
  </si>
  <si>
    <t xml:space="preserve">[-0.911, -0.882, -0.825, -1.118, -0.938, 0.894, 0.778, 0.681, 0.911, 0.75, 1.167, 0.824]  </t>
  </si>
  <si>
    <t>2 (3G)</t>
  </si>
  <si>
    <t>[1.337, 1.354 (3G)]</t>
  </si>
  <si>
    <t>8 (3 - 2G, 5 - C-rich);
8 (3 - 2G, 5 - C-rich);
1 (C-rich)
8 (3 - 2G, 5 - C-rich);</t>
  </si>
  <si>
    <t>[0.649, 0.656, 0.915 (2G); -0.911, -0.911, -0.851, -0.84, -0.911 (C-rich)];
[0.649, 0.656, 0.915 (2G); -0.911, -0.911, -0.851, -0.84, -0.911 (C-rich)];
[-0.872 (C-rich)];
[0.649, 0.656, 0.915 (2G); -0.911, -0.911, -0.851, -0.84, -0.911 (C-rich)];</t>
  </si>
  <si>
    <t>12 (2 - 2G; 10 - C-rich);
10( 2 - 2G; 8 - C-rich)</t>
  </si>
  <si>
    <t>[0.935, 0.804 (2G); -0.862, -0.957, -0.915, -0.918, -0.865, -0.911, -0.896, -0.914, -0.945, -0.915 (C-rich)];
[0.935, 0.804 (2G); -0.862, -0.957, -0.915, -0.918, -0.865, -0.911, -0.896, -0.914 (C-rich)]</t>
  </si>
  <si>
    <t>2 (C-rich);
1 (C-rich)</t>
  </si>
  <si>
    <t>[ 1.417 (3G); -1.3 (C-rich)];
[-1.3 (C-rich)]</t>
  </si>
  <si>
    <t>No similarity to PQS from QGRS Mapper</t>
  </si>
  <si>
    <t>4 (2 - 2G, 2 - C-rich)</t>
  </si>
  <si>
    <t>[0.933, 0.82 (2G); -0.959, -1.083 (C-rich)]</t>
  </si>
  <si>
    <t>[-0.911, -0.978, -0.918, -0.933, -0.818 (C-rich)]</t>
  </si>
  <si>
    <t>0;
0;
0;
0;
0;
0;
0;
0;
0;
0;
0;
0</t>
  </si>
  <si>
    <t xml:space="preserve">0;
0;
1 (C-rich);
0;
0;
1 (2G);
0;
0
</t>
  </si>
  <si>
    <t xml:space="preserve">
0;
0;
[-0.945 (C-rich)];
0;
0;
[0.875 (2G)];
0;
0</t>
  </si>
  <si>
    <t>0;
0;
0;
0;
0;
0;
0;
0</t>
  </si>
  <si>
    <t>20 (4 - 2G, 16 - C-rich)</t>
  </si>
  <si>
    <t xml:space="preserve">[0.84, 0.84, 0.911, -0.915, -0.764, -0.741, 0.911, -0.852, -0.979, -0.894, -0.882, -0.978, -0.912, -0.911, -0.891, -0.911, -1.146, -0.872, -0.911, -1.146] </t>
  </si>
  <si>
    <t>1  (C-rich);
1  (C-rich);
1  (C-rich);
1  (C-rich)</t>
  </si>
  <si>
    <t>[-0.819 (C-rich)];
[-0.819 (C-rich)];
[-0.819 (C-rich)];
[-0.819 (C-rich)]</t>
  </si>
  <si>
    <t>3 (2G)</t>
  </si>
  <si>
    <t>[1.104, 0.753, 0.774]</t>
  </si>
  <si>
    <t>4 (2 - 2G, 2 - C-rich);
2 (C-rich)</t>
  </si>
  <si>
    <t xml:space="preserve">[0.911 ,  0.891 (2G), -0.754, -0.8 (C-rich)];
[-0.754, -0.8 (C-rich)]
</t>
  </si>
  <si>
    <t>8 (2G)
3 (1 - 2G, 2 - C-rich)
2 (2G)</t>
  </si>
  <si>
    <t xml:space="preserve">[0.826, 0.891, 0.904, 0.806, 0.891, 0.911, 0.854, 0.809 (2G)];
[0.826 (2G); -0.957,  -0.911 (C-rich)] ;
[0.826, 0.8 (2G)] 
</t>
  </si>
  <si>
    <t>3 (3G);
2 (3G);
2 (3G)</t>
  </si>
  <si>
    <t>[1.348, 1.292, 1.444 (3G)];
[1.348, 1.292 (3G)];
[1.348, 1.292 (3G)]</t>
  </si>
  <si>
    <t>Some PQS from QGRS mapper is similar to / a part of PQS (2G) from G4 hunter</t>
  </si>
  <si>
    <t>5 (1 - 2G, 4 - C-rich)</t>
  </si>
  <si>
    <t>[-0.911, -.0913, 0.746, -1, -0.911 (C-rich)]</t>
  </si>
  <si>
    <t>5 (3 - 2G, 3 - C-rich);
5 (3 - 2G, 3 - C-rich);
3 (1 - 2G, 2 - C-rich);
5 (3 - 2G, 3 - C-rich);
5 (3 - 2G, 3 - C-rich);
2 (C-rich)</t>
  </si>
  <si>
    <t>[0.911, 0.933,  0.915, -0.811,  -0.6];
[0.911, 0.933,  0.915, -0.811,  -0.6];
[0.764, -0.811, -0.6];
[0.911, 0.933,  0.915, -0.811,  -0.6];
[0.911, 0.933,  0.915, -0.811,  -0.6];
[-0.811, -0.6]</t>
  </si>
  <si>
    <t>24 ( 15- 2G, 9 - C-rich)</t>
  </si>
  <si>
    <t>[1.184, 1.04, 0.936, 0.884, 0.877, 0.87, -0.836, -0.978, -1, 0.766, 1.136, 0.885, 0.865, 0.655, 0.542, -0.847, -0.833, -0.774, -0.956, 1, 0.911, 0.745, -1.075, -0.891]</t>
  </si>
  <si>
    <t>10 (2 - 3G, 8 - C-rich)</t>
  </si>
  <si>
    <t>[1.373, 1.604 (3G); -1.391, -1.422, -1.354, 1.347, -1.4, -1.5, -1.489, -1.375 (C-rich)]</t>
  </si>
  <si>
    <t>21 (9 - 2G, 12 - C-rich), 
21 (9 - 2G, 12 - C-rich), 
19 (8 - 2G, 11 - C-rich), 
18 (7 - 2G, 11 - C-rich),
6 (2G)</t>
  </si>
  <si>
    <t xml:space="preserve">[0.911, 0.896, -0.986, -0.911, -0.92, -0.933, -1.022, -0.085, -0.0759, -1, -0.933, -0.933, -0.827, 1.019, 0.726, -0.704, 0.913, 0.896, 0.793, 0.894, 0.915]; 
[0.911, 0.896, -0.986, -0.911, -0.92, -0.933, -1.022, -0.085, -0.0759, -1, -0.933, -0.933, -0.827, 1.019, 0.726, -0.704, 0.913, 0.896, 0.793, 0.894, 0.915];
[0.911, 0.896, -0.986, -0.911, -0.92, -0.933, -1.022, -0.085, -0.0759, -1, -0.933, -0.933, -0.827, 1.019, 0.913, 0.896, 0.793, 0.894, 0.915]; 
[0.911, 0.896, -0.986, -0.911, -0.92, -0.933, -1.022, -0.085, -0.0759, -1, -0.933, -0.933, -0.827, 1.019, 0.896, 0.793, 0.894, 0.915]; 
[0.827, 1.019, 0.896, 0.793, 0.894, 0.915]
</t>
  </si>
  <si>
    <t>7 (3 - 3G, 4 - C-rich), 
7 (3 - 3G, 4 - C-rich), 
7 (3 - 3G, 4 - C-rich), 
7 (3 - 3G, 4 - C-rich), 
2 (3G)</t>
  </si>
  <si>
    <t xml:space="preserve">[1.408, 1.404, 1.391 [3G]
-1.053, -1.4, -1.435, -1.457 (C-rich)];
[1.408, 1.404, 1.391 [3G]
-1.053, -1.4, -1.435, -1.457 (C-rich)];
[1.408, 1.404, 1.391 [3G]
-1.053, -1.4, -1.435, -1.457 (C-rich)];
[1.408, 1.404, 1.391 [3G]
-1.053, -1.4, -1.435, -1.457 (C-rich)];
[1.408, 1.404 (3G)] </t>
  </si>
  <si>
    <t>Some PQS from QGRS mapper is similar to / a part of PQS (3G) from G4 hunter</t>
  </si>
  <si>
    <t>8 (7 - 2G, 1 - C-rich), 
8 (7 - 2G, 1 - C-rich), 
8 (7 - 2G, 1 - C-rich), 
3 (1 - 2G, 2 - C-rich), 
3 (1 - 2G, 2 - C-rich),
8 (7 - 2G, 1 - C-rich), 
8 (7 - 2G, 1 - C-rich), 
8 (7 - 2G, 1 - C-rich)</t>
  </si>
  <si>
    <t>[0.933, 0.947, 0.978, 0.771, 0.8, 0.913, 0.888 (2G); -0.875 (C-rich)];
[0.933, 0.947, 0.978, 0.771, 0.8, 0.913, 0.888 (2G); -0.875 (C-rich)];
[0.933, 0.947, 0.978, 0.771, 0.8, 0.913, 0.888 (2G); -0.875 (C-rich)];
[0.933 (2G);  -0.875, -0.918 (C-rich)];
[0.933 (2G);  -0.875, -0.918 (C-rich)];
[0.933, 0.947, 0.978, 0.771, 0.8, 0.913, 0.888 (2G); -0.875 (C-rich)];
[0.933, 0.947, 0.978, 0.771, 0.8, 0.913, 0.888 (2G); -0.875 (C-rich)];
[0.933, 0.947, 0.978, 0.771, 0.8, 0.913, 0.888 (2G); -0.875 (C-rich)]</t>
  </si>
  <si>
    <t xml:space="preserve">5 (3G);
5 (3G);
5 (3G);
0;
0;
5 (3G);
5 (3G);
5 (3G)  </t>
  </si>
  <si>
    <t xml:space="preserve">[1.404, 1.38, 1.362, 1.4, 1.245 (3G)];
[1.404, 1.38, 1.362, 1.4, 1.245 (3G)];
[1.404, 1.38, 1.362, 1.4, 1.245 (3G)];
0; 
0; 
[1.404, 1.38, 1.362, 1.4, 1.245 (3G)];
[1.404, 1.38, 1.362, 1.4, 1.245 (3G)];
[1.404, 1.38, 1.362, 1.4, 1.245 (3G)]
</t>
  </si>
  <si>
    <t>The PQS 1 (3G) from QGRS mapper is similar to / a part of PQS 1 (3G) from G4 hunter
The PQS 2 (3G) from QGRS mapper is similar to / a part of PQS 2,3 (3G) from G4 hunter, with a left frame-shift in G4 Hunter
It appears that at a time only one G tract can be formed from PQS 2, 3 of G4 Hunter due to overlapping sequences.
The PQS 3 (3G) from QGRS mapper is similar to / a part of PQS 4 (3G) from G4 hunter, with a left frame-shift in G4 Hunter
The PQS 4(3G) from QGRS mapper is similar to / a part of PQS 5 (3G) from G4 hunter, with a left frame-shift in G4 Hunter</t>
  </si>
  <si>
    <t>8 (C-rich)</t>
  </si>
  <si>
    <t>[-0.837, -0.892, -0.911, -0.911, -0.911, -0.935, -0.818, -0.822 (C-rich)]</t>
  </si>
  <si>
    <t xml:space="preserve">31 (4 - 2G, 27 - C-rich)
</t>
  </si>
  <si>
    <t>[-0.644, -0.746, -0.911, -1.846, -1.464, -0.911, -0.894, -0.911, -0.913, -1.106, -0.722, -0.933, -1.033, -0.978, -0.77, -0.75, -0.923, -0.713, -0.961, -0.911, -0.738, -0.78, -0.631, -0.894, -0.911, -0.891, 0.933, 0.836, 0.891, 0.772]</t>
  </si>
  <si>
    <t>9 (1 - 3G, 8 - C-rich)</t>
  </si>
  <si>
    <t>[2.069 (3G); -1.749, -1.426, -1.391, -1.422, -1.079, -1.294, -1.4, -1.105 (C-rich)]</t>
  </si>
  <si>
    <t>No similarity to PQS from QGRS mapper</t>
  </si>
  <si>
    <t>2 (2G);
1 (2G);
2 (2G);
2 (2G);
0</t>
  </si>
  <si>
    <t>[0.774, 0.628 (2G)];
[0.774 (2G)];
[0.774, 0.628 (2G)]; 
[0.774, 0.628 (2G)]; 
0</t>
  </si>
  <si>
    <t>3 (3G);
3 (3G);
3 (3G);
3 (3G);
0</t>
  </si>
  <si>
    <t>[1.444, 1.438, 1.333 (3G)]; 
[1.444, 1.438, 1.333 (3G)]; 
[1.444, 1.438, 1.333 (3G)]; 
[1.444, 1.438, 1.333 (3G)];
0</t>
  </si>
  <si>
    <t>[0.956, 0.84, 0.85 (2G)]</t>
  </si>
  <si>
    <t>12 ( 3 - 2G, 2 - 3G, 2 - 4G, 5 - C-rich);
9  (3 - 2G, 1 - 3G, 1 - 4G, 4 - C-rich);
7 (3 - 2G, 1 - 3G, 1 - 4G, 2 - C-rich);
4 (2 - 2G, 1 - 3G, 1 - C-rich);
4 (2 - 2G, 1 - 3G, 1 - C-rich)</t>
  </si>
  <si>
    <t xml:space="preserve">[0.891, 0.891, 0.725, (2G);  0.887, 0.881 (3G); 0.931, 0.75 (4G);  -0.913, -0.911, -0.717, -0.788, -0.978 (C-rich)]; 
[0.848, 0.793, 0.667 (2G);  0.827 (3G); 0.75 (4G); -0.59,  -0.717, -0.788, -0.678 (C-rich)];
[0.848, 0.793, 0.652 (2G); 0.827 (3G); 0.75 (4G); -0.59, -0.717 (C-rich)]; 
[0.848, 0.793 (2G);  0.827 (3G); -0.59 (C-rich)]; 
[0.848, 0.793 (2G); , 0.827 (3G); -0.59 (C-rich)] 
</t>
  </si>
  <si>
    <t>For Variants 1, 2, 3,
The PQS 1 (4G) from QGRS mapper is similar to / a part of PQS 1 (4G) from G4 hunter, with a left frame-shift in G4 Hunter
For Variant 1, It appears that at a time only one G tract can be formed from PQS 1, 2 (4G) of G4 Hunter due to overlapping sequences.
For Variants 1, 2, 3, 4, 5,
The PQS 1 (3G) from QGRS mapper is similar to / a part of PQS 1 (3G) from G4 hunter, with a left frame-shift in G4 Hunter
For Variant 1, PQS 2 (3G) from QGRS mapper is similar to / a part of PQS 2 (3G) from G4 hunter, with a left frame-shift in G4 Hunter</t>
  </si>
  <si>
    <t>2 (1 - 3G, 1 - C-rich);
1 (C -rich);
 0;
 0;
 0</t>
  </si>
  <si>
    <t>[1.457 (3G); -1.422 (C-rich)]; 
[-1.422 (C-rich)]</t>
  </si>
  <si>
    <t>For Variant 1,
The PQS 1 (3G) from QGRS mapper is similar to / a part of PQS 1 (3G) from G4 hunter</t>
  </si>
  <si>
    <t>8 (3 - 2G, 5 - C-rich);
5 (C-rich); 
8 (3 - 2G, 5 - C-rich), 
15 (5 - 2G, 10 - C-rich),
3 (2G), 
2 (2G)</t>
  </si>
  <si>
    <t xml:space="preserve">[0.986, 0.931, 0.891  [2G]]; [-0.96, -0.924, -0.915, -0.953, -0.721  [C-rich]];
[-0.96, -0.924, -0.915, -0.958, -0.721 (C-rich)];
[1.055, 0.863, 0.831 (2G);-0.96, -0.924, -0.915, -0.958, -0.721 (C-rich)] ; 
[0.986, 0.931, 0.768, 0.935, 0.915 (2G); -0.863, -0.965, -0.725, -0.661,  -0.766, -0.964, -0.96, -0.924,  -0.958, -0.721 (C-rich)]; 
[0.986, 0.931, 0.911 (2G)];
 [0.986, 0.931 (2G)] </t>
  </si>
  <si>
    <t>0;
0;
5 (3G);
0;
0;
0</t>
  </si>
  <si>
    <t>0;
0; 
[1.37, 1.36, 1.362, 1.333, 1.391 (3G)]; 
0; 
0; 
0</t>
  </si>
  <si>
    <t>1 (2G);
3 (2G);
4 (C-rich);
4 (C-rich);
6 (1 - 2G, 5- C-rich);
6 (1 - 2G, 5- C-rich);
0;
0;
1 (2G);
1 (2G);
0;
0;
0;
0;
0;
3 (2G);
3 (2G);
3 (2G);
0;
0;
0;
5 (3-  2G, 2- C-rich);
5 (3-  2G, 2- C-rich)</t>
  </si>
  <si>
    <t>[0.978 (2G)];
[0.911, 1.189, 0.943 (2G)];
[-0.564, -0.813, -1.02, -0.894 (C-rich)];
[-0.564, -0.813, -1.02, -0.894 (C-rich)];
[0.911 (2G); -0.564, -0.813, -1.02, -0.894, -0.836 (C-rich)];
[0.911 (2G); -0.564, -0.813, -1.02, -0.894, -0.836 (C-rich)];
0;
0;
[0.978 (2G)];
[0.978 (2G)];
0;
0;
0;
0;
0;
[0.911, 1.189, 0.943 (2G)];
[0.911, 1.189, 0.943 (2G)];
[0.911, 1.189, 0.943 (2G)];
0;
0;
0;
[0.896, 0.933, 1 (2G); -0.896, -1 (C-rich)];
[0.896, 0.933, 1 (2G); -0.896, -1 (C-rich)]</t>
  </si>
  <si>
    <t xml:space="preserve">[-0.915, -0.911, -0.847 (C-rich), 0.808 (2G)] 
</t>
  </si>
  <si>
    <t xml:space="preserve">PQS 6 (3G) of QGRS mapper and the PQS 4 (3G) of G4 hunter have similar G tracts.
</t>
  </si>
  <si>
    <t>[1.4 (3G)]</t>
  </si>
  <si>
    <t xml:space="preserve">PQS 6 (3G) of QGRS mapper and the PQS 1 (3G) of G4 hunter have similar G tracts.
</t>
  </si>
  <si>
    <t>9 (1 - 2G, 4 - 3G, 4 - C-rich);
9 (1 - 2G, 4 - 3G, 4 - C-rich)</t>
  </si>
  <si>
    <t>[0.911, 0.88, 0.911, 0.933 (3G), 0.833 (2G), -0.814, -1.096, -0.911, -0.837 (C-rich)];
[0.911, 0.88, 0.911, 0.933 (3G), 0.833 (2G), -0.814, -1.096, -0.911, -0.837 (C-rich)]</t>
  </si>
  <si>
    <t xml:space="preserve">In variants 1 and 2, PQS 1 (3G) of QGRS mapper and the PQS 1 (3G) of G4 hunter have similar G tracts.
PQS 1 (3G) of QGRS mapper and the PQS 2 (3G) of G4 hunter have similar G tracts.
PQS 1 (3G) of QGRS mapper and the PQS 3 (3G) of G4 hunter have similar G tracts.
PQS 1 (3G) of QGRS mapper and the PQS 4 (3G) of G4 hunter have similar G tracts.
By looking at PQS 1, 2, 3 and 4 (3G) in G4 hunter, it appears that at a time only 1 GQ can be formed as all PQS have a few common G-tracts due to overlap amongst all of these PQS. </t>
  </si>
  <si>
    <t>2 (1 - 2G, 1 - C-rich)
0;
1 (C-rich);
1 (C-rich)</t>
  </si>
  <si>
    <t>[-0.616 (C-rich), 0.768 (2G)]; 
0;
[-0.616 (C-rich)];
[-0.616 (C-rich)]</t>
  </si>
  <si>
    <t>LncRNA name</t>
  </si>
  <si>
    <t>No. of Transcript variants</t>
  </si>
  <si>
    <t>No. of 2G PQS</t>
  </si>
  <si>
    <t>No. of 3G PQS</t>
  </si>
  <si>
    <t>No. of 4G PQS</t>
  </si>
  <si>
    <t>NCBI Reference Number</t>
  </si>
  <si>
    <r>
      <t xml:space="preserve">In Variant 16:
PQS 7 (3G) from QGRS mapper is similar to / a part of PQS 1, 2 (3G) from G4 hunter
PQS 2 (3G) from G4 Hunter has a left frame-shift as compared to PQS 7 (3G) from QGRS mapper.
PQS 8 (3G) from QGRS mapper is similar to / a part of PQS 3 (3G) from G4 hunter
PQS 3 (3G) from G4 Hunter has a left frame-shift as compared to PQS 8 (3G) from QGRS mapper.
 </t>
    </r>
    <r>
      <rPr>
        <b/>
        <sz val="20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By looking at  PQS 4, 5 (3G) from G4 hunter, it appears that at a time only 1 GQ can be formed as both PQS have few common G-tracts due to overlap amongst all of these PQS.</t>
    </r>
  </si>
  <si>
    <t>NR_003367.3</t>
  </si>
  <si>
    <t>VALIDATED (MELTF-AS1)</t>
  </si>
  <si>
    <t>0 (MELTF-AS1)</t>
  </si>
  <si>
    <t>1 (MELTF-AS1)</t>
  </si>
  <si>
    <t>7 (MELTF-AS1)</t>
  </si>
  <si>
    <t>8 (MELTF-AS1)</t>
  </si>
  <si>
    <t>NR_038285.1 (MELTF-AS1)</t>
  </si>
  <si>
    <t>NR_038849.1</t>
  </si>
  <si>
    <t>VALIDATED (TMX2)</t>
  </si>
  <si>
    <t>VALIDATED (THAP9-AS1)</t>
  </si>
  <si>
    <t>NR_024008.1 (WWC2-AS2)</t>
  </si>
  <si>
    <t>28 (WWC2-AS2)</t>
  </si>
  <si>
    <t>27 (WWC2-AS2)</t>
  </si>
  <si>
    <t>1 (WWC2-AS2)</t>
  </si>
  <si>
    <t>0 (WWC2-AS2)</t>
  </si>
  <si>
    <t>VALIDATED (WWC2-AS2)</t>
  </si>
  <si>
    <t>1 (SH3PXD2A-AS1)</t>
  </si>
  <si>
    <t>10 (SH3PXD2A-AS1)</t>
  </si>
  <si>
    <t>0 (SH3PXD2A-AS1)</t>
  </si>
  <si>
    <t>VALIDATED (SH3PXD2A-AS1)</t>
  </si>
  <si>
    <t>REVIEWED (TARS1)</t>
  </si>
  <si>
    <r>
      <t>CCHE1 (</t>
    </r>
    <r>
      <rPr>
        <sz val="20"/>
        <color rgb="FF00B0F0"/>
        <rFont val="Calibri"/>
        <family val="2"/>
        <scheme val="minor"/>
      </rPr>
      <t>CCEPR</t>
    </r>
    <r>
      <rPr>
        <sz val="20"/>
        <color theme="1"/>
        <rFont val="Calibri"/>
        <family val="2"/>
        <scheme val="minor"/>
      </rPr>
      <t>)</t>
    </r>
  </si>
  <si>
    <r>
      <t>LOC554202 (</t>
    </r>
    <r>
      <rPr>
        <sz val="20"/>
        <color rgb="FF00B0F0"/>
        <rFont val="Calibri"/>
        <family val="2"/>
        <scheme val="minor"/>
      </rPr>
      <t>MIR31HG</t>
    </r>
    <r>
      <rPr>
        <sz val="20"/>
        <color theme="1"/>
        <rFont val="Calibri"/>
        <family val="2"/>
        <scheme val="minor"/>
      </rPr>
      <t>)</t>
    </r>
  </si>
  <si>
    <r>
      <t xml:space="preserve">NCK1-AS1
</t>
    </r>
    <r>
      <rPr>
        <sz val="20"/>
        <color rgb="FF00B0F0"/>
        <rFont val="Calibri"/>
        <family val="2"/>
        <scheme val="minor"/>
      </rPr>
      <t>NCK1-DT</t>
    </r>
  </si>
  <si>
    <r>
      <t xml:space="preserve">ANRIL
</t>
    </r>
    <r>
      <rPr>
        <sz val="20"/>
        <color rgb="FF00B0F0"/>
        <rFont val="Calibri"/>
        <family val="2"/>
        <scheme val="minor"/>
      </rPr>
      <t>CDKN2B-AS1</t>
    </r>
  </si>
  <si>
    <r>
      <t xml:space="preserve">BC200
</t>
    </r>
    <r>
      <rPr>
        <sz val="20"/>
        <color rgb="FF0070C0"/>
        <rFont val="Calibri"/>
        <family val="2"/>
        <scheme val="minor"/>
      </rPr>
      <t>BCYRN1</t>
    </r>
  </si>
  <si>
    <t>1 (BCYRN1)</t>
  </si>
  <si>
    <t>2 (BCYRN1)</t>
  </si>
  <si>
    <t>BCYRN1 (NR_001568.1)</t>
  </si>
  <si>
    <t>0 (BCYRN1)</t>
  </si>
  <si>
    <t>BCYRN1</t>
  </si>
  <si>
    <t>NR_001568.1</t>
  </si>
  <si>
    <r>
      <t xml:space="preserve">FAL1
</t>
    </r>
    <r>
      <rPr>
        <sz val="20"/>
        <color rgb="FF0070C0"/>
        <rFont val="Calibri"/>
        <family val="2"/>
        <scheme val="minor"/>
      </rPr>
      <t>FALEC</t>
    </r>
  </si>
  <si>
    <t>1 (FALEC)</t>
  </si>
  <si>
    <t>NR_051960.1 (FALEC)</t>
  </si>
  <si>
    <t>8 (FALEC)</t>
  </si>
  <si>
    <t>0 (FALEC)</t>
  </si>
  <si>
    <t>VALIDATED (FALEC)</t>
  </si>
  <si>
    <r>
      <t xml:space="preserve">LINC-POU3F3 </t>
    </r>
    <r>
      <rPr>
        <sz val="20"/>
        <color rgb="FF00B0F0"/>
        <rFont val="Calibri"/>
        <family val="2"/>
        <scheme val="minor"/>
      </rPr>
      <t>PANTRI1</t>
    </r>
  </si>
  <si>
    <t>VALIDATED (PANTRI1)</t>
  </si>
  <si>
    <t>LINC-UFC1 (LOC112543491)</t>
  </si>
  <si>
    <r>
      <t xml:space="preserve">LINC00152 </t>
    </r>
    <r>
      <rPr>
        <sz val="20"/>
        <color rgb="FF00B0F0"/>
        <rFont val="Calibri"/>
        <family val="2"/>
        <scheme val="minor"/>
      </rPr>
      <t>CYTOR</t>
    </r>
  </si>
  <si>
    <t>Also Known As: C2orf59; LINC00152; NCRNA00152; CYTOR</t>
  </si>
  <si>
    <r>
      <t xml:space="preserve">LINC00277 </t>
    </r>
    <r>
      <rPr>
        <sz val="20"/>
        <color rgb="FF0070C0"/>
        <rFont val="Calibri"/>
        <family val="2"/>
        <scheme val="minor"/>
      </rPr>
      <t>EWSAT1</t>
    </r>
  </si>
  <si>
    <t>Also Known As: TMEM84; LINC00277; NCRNA00277; EWSAT1</t>
  </si>
  <si>
    <t>1 (EWSAT1)</t>
  </si>
  <si>
    <t>EWSAT1 (NR_026949.1)</t>
  </si>
  <si>
    <t>15 (EWSAT1)</t>
  </si>
  <si>
    <t>14 (EWSAT1)</t>
  </si>
  <si>
    <t>0 (EWSAT1)</t>
  </si>
  <si>
    <t>VALIDATED (EWSAT1)</t>
  </si>
  <si>
    <r>
      <t xml:space="preserve">LINC00958 </t>
    </r>
    <r>
      <rPr>
        <sz val="20"/>
        <color rgb="FF00B0F0"/>
        <rFont val="Calibri"/>
        <family val="2"/>
        <scheme val="minor"/>
      </rPr>
      <t>BLACAT2</t>
    </r>
  </si>
  <si>
    <t>1 (BLACAT2)</t>
  </si>
  <si>
    <t>BLACAT2 (NR_038904.1)</t>
  </si>
  <si>
    <t>10 (BLACAT2)</t>
  </si>
  <si>
    <t>0 (BLACAT2)</t>
  </si>
  <si>
    <t>VALIDATED (BLACAT2)</t>
  </si>
  <si>
    <r>
      <t xml:space="preserve">lncRNA-MIF </t>
    </r>
    <r>
      <rPr>
        <sz val="20"/>
        <color rgb="FF00B0F0"/>
        <rFont val="Calibri"/>
        <family val="2"/>
        <scheme val="minor"/>
      </rPr>
      <t>ODC1-DT</t>
    </r>
    <r>
      <rPr>
        <sz val="20"/>
        <color theme="1"/>
        <rFont val="Calibri"/>
        <family val="2"/>
        <scheme val="minor"/>
      </rPr>
      <t xml:space="preserve">       </t>
    </r>
  </si>
  <si>
    <t>0 (ODC1-DT)</t>
  </si>
  <si>
    <t>VALIDATED (ODC1-DT)</t>
  </si>
  <si>
    <r>
      <t xml:space="preserve">lncRNA-SRA1 </t>
    </r>
    <r>
      <rPr>
        <sz val="20"/>
        <color rgb="FF00B0F0"/>
        <rFont val="Calibri"/>
        <family val="2"/>
        <scheme val="minor"/>
      </rPr>
      <t>LINC00673</t>
    </r>
  </si>
  <si>
    <t>VALIDATED (TUSC7)</t>
  </si>
  <si>
    <r>
      <t xml:space="preserve">loc285194 </t>
    </r>
    <r>
      <rPr>
        <sz val="20"/>
        <color rgb="FF00B0F0"/>
        <rFont val="Calibri"/>
        <family val="2"/>
        <scheme val="minor"/>
      </rPr>
      <t>TUSC7</t>
    </r>
  </si>
  <si>
    <r>
      <t xml:space="preserve">MFI2-AS1 </t>
    </r>
    <r>
      <rPr>
        <sz val="20"/>
        <color rgb="FF00B0F0"/>
        <rFont val="Calibri"/>
        <family val="2"/>
        <scheme val="minor"/>
      </rPr>
      <t>MELTF-AS1</t>
    </r>
  </si>
  <si>
    <r>
      <t xml:space="preserve">NR_024008.1 </t>
    </r>
    <r>
      <rPr>
        <sz val="20"/>
        <color rgb="FF00B0F0"/>
        <rFont val="Calibri"/>
        <family val="2"/>
        <scheme val="minor"/>
      </rPr>
      <t>WWC2-AS2</t>
    </r>
  </si>
  <si>
    <r>
      <t xml:space="preserve">NR_034077.1 </t>
    </r>
    <r>
      <rPr>
        <sz val="20"/>
        <color rgb="FF00B0F0"/>
        <rFont val="Calibri"/>
        <family val="2"/>
        <scheme val="minor"/>
      </rPr>
      <t>THAP9-AS1_Variant 3</t>
    </r>
  </si>
  <si>
    <t>THAP9-AS1 (_____, _____, NR_034077.1)</t>
  </si>
  <si>
    <t>_____, _____, 10 (THAP9-AS1)</t>
  </si>
  <si>
    <t>_____,  _____, 10 (THAP9-AS1)</t>
  </si>
  <si>
    <t>_____,  _____, 0 (THAP9-AS1)</t>
  </si>
  <si>
    <r>
      <t xml:space="preserve">NR_037645.1 </t>
    </r>
    <r>
      <rPr>
        <sz val="20"/>
        <color rgb="FF0070C0"/>
        <rFont val="Calibri"/>
        <family val="2"/>
        <scheme val="minor"/>
      </rPr>
      <t>TMX2_Variant 4</t>
    </r>
  </si>
  <si>
    <t>_____, _____, _____, 13, _____, _____, _____, _____, _____, _____, _____, _____, _____, _____,  (TMX2)</t>
  </si>
  <si>
    <t>_____, _____, _____, 0, _____, _____, _____, _____, _____, _____, _____, _____, _____, _____,  (TMX2)</t>
  </si>
  <si>
    <t>1
(Variant 4th, 12th, 13th and 14th are also lncRNAs)
(All other variants are mRNA)
(Total=14) (TMX2)</t>
  </si>
  <si>
    <t>1 
(Variant 1st and 2nd are also LncRNAs)
(Total=3) (THAP9-AS1)</t>
  </si>
  <si>
    <r>
      <t xml:space="preserve">NR_037793.1 </t>
    </r>
    <r>
      <rPr>
        <sz val="20"/>
        <color rgb="FF00B0F0"/>
        <rFont val="Calibri"/>
        <family val="2"/>
        <scheme val="minor"/>
      </rPr>
      <t>LRR1_Variant 5</t>
    </r>
  </si>
  <si>
    <t>_____, _____, _____, _____, _____, 7 (LRR1)</t>
  </si>
  <si>
    <t>_____, _____, _____, _____, _____, 0 (LRR1)</t>
  </si>
  <si>
    <t>TMX2 (_____, _____, _____, NR_037645.1, _____, _____, _____, _____, _____, _____, _____, _____, _____, _____)</t>
  </si>
  <si>
    <t>LRR1 (_____, _____, _____, _____, _____, NR_037793.1)</t>
  </si>
  <si>
    <r>
      <t xml:space="preserve">NR_038940.1  </t>
    </r>
    <r>
      <rPr>
        <sz val="20"/>
        <color rgb="FF0070C0"/>
        <rFont val="Calibri"/>
        <family val="2"/>
        <scheme val="minor"/>
      </rPr>
      <t>SH3PXD2A-AS1</t>
    </r>
  </si>
  <si>
    <t>SH3PXD2A-AS1 (NR_038940.1)</t>
  </si>
  <si>
    <r>
      <t xml:space="preserve">NR_047677.1  </t>
    </r>
    <r>
      <rPr>
        <sz val="20"/>
        <color rgb="FF0070C0"/>
        <rFont val="Calibri"/>
        <family val="2"/>
        <scheme val="minor"/>
      </rPr>
      <t>TARS1_Variant 5</t>
    </r>
  </si>
  <si>
    <t>Also known as: TARS; TTD7; ThrRS; TARS1</t>
  </si>
  <si>
    <t>1
(Variant 1st and 3rd are mRNA; 4th is also lncRNA)
(Variant 2nd is not available)
(Total=5) (LRR1)</t>
  </si>
  <si>
    <t>1
(Variant 1st , 2nd and 3rd are mRNA; 4th and 6th are also lncRNAs)
(Total=6)
(TARS1)</t>
  </si>
  <si>
    <t>TARS1 (_____, _____, _____, _____, NR_047677.1, _____)</t>
  </si>
  <si>
    <t>_____, _____, _____, _____, 19, _____  (TARS1)</t>
  </si>
  <si>
    <t>_____, _____, _____, _____, 0, _____ (TARS1)</t>
  </si>
  <si>
    <t>PCGEM1</t>
  </si>
  <si>
    <r>
      <t xml:space="preserve">XLOC_000303 </t>
    </r>
    <r>
      <rPr>
        <sz val="20"/>
        <color rgb="FF0070C0"/>
        <rFont val="Calibri"/>
        <family val="2"/>
        <scheme val="minor"/>
      </rPr>
      <t>SLC44A3-AS1</t>
    </r>
  </si>
  <si>
    <t>VALIDATED (SLC44A3-AS1)</t>
  </si>
  <si>
    <t>Lnc/ CircRNA name</t>
  </si>
  <si>
    <t>Mechanism</t>
  </si>
  <si>
    <t>Function</t>
  </si>
  <si>
    <t>Clinical</t>
  </si>
  <si>
    <t>Details</t>
  </si>
  <si>
    <t>Box Plot</t>
  </si>
  <si>
    <t>Stage Plot</t>
  </si>
  <si>
    <t>Survival</t>
  </si>
  <si>
    <t>Similar</t>
  </si>
  <si>
    <t>Network</t>
  </si>
  <si>
    <t>AB073614</t>
  </si>
  <si>
    <t>cervical cancer</t>
  </si>
  <si>
    <t>qPCR</t>
  </si>
  <si>
    <t>up-regulated</t>
  </si>
  <si>
    <t>details</t>
  </si>
  <si>
    <t>AC017078.1</t>
  </si>
  <si>
    <t>qPCR, Microarray, other</t>
  </si>
  <si>
    <t>down-regulated</t>
  </si>
  <si>
    <t>AC024560.2</t>
  </si>
  <si>
    <t>Microarray, qPCR etc.</t>
  </si>
  <si>
    <t>differential expression</t>
  </si>
  <si>
    <t>Cervical Cancer</t>
  </si>
  <si>
    <t>RNA-seq</t>
  </si>
  <si>
    <t>AL592284.1</t>
  </si>
  <si>
    <t>RNA-seq, qPCR, RNAi, Western blot, RIP, ChIP, Cell proliferation assay etc.</t>
  </si>
  <si>
    <t>qPCR, RNAi etc.</t>
  </si>
  <si>
    <t>qPCR etc.</t>
  </si>
  <si>
    <t>qPCR, Luciferase Reporter Assay</t>
  </si>
  <si>
    <t>qPCR, RNAi, Western blot, Cell proliferation assay etc.</t>
  </si>
  <si>
    <t>ARAP1-AS1</t>
  </si>
  <si>
    <t>qRT-PCR, western blot, RIP, Luciferase reporter assay</t>
  </si>
  <si>
    <t>qRT-PCR, Western blot</t>
  </si>
  <si>
    <t>ASK00420</t>
  </si>
  <si>
    <t>Microarray, qPCR, RNAi, Western blot, RIP etc.</t>
  </si>
  <si>
    <t>AX748340</t>
  </si>
  <si>
    <t>BC200</t>
  </si>
  <si>
    <t>Northern hybridization, ISH etc.</t>
  </si>
  <si>
    <t>qPCR, Western blot, in vitro knockdown</t>
  </si>
  <si>
    <t>qPCR, Western blot, etc.</t>
  </si>
  <si>
    <t>qPCR, Western blot, Luciferase reporter assay, in vitro knockdown etc.</t>
  </si>
  <si>
    <t>BDLNR</t>
  </si>
  <si>
    <t>qPCR, Western blot, RIP</t>
  </si>
  <si>
    <t>cervical squamous cell carcinoma</t>
  </si>
  <si>
    <t>RT-PCR</t>
  </si>
  <si>
    <t>qPCR, Western blot</t>
  </si>
  <si>
    <t>qPCR, RNAi, Western blot etc.</t>
  </si>
  <si>
    <t>qPCR, Western blot, Luciferase reporter assay, RIP, etc.</t>
  </si>
  <si>
    <t>qPCR, Western blot, Luciferase reporter assay</t>
  </si>
  <si>
    <t>CAR10</t>
  </si>
  <si>
    <t>RT-qPCR, Western blot</t>
  </si>
  <si>
    <t>RT-qPCR, RIP</t>
  </si>
  <si>
    <t>qRT-PCR , Western blot etc.</t>
  </si>
  <si>
    <t>qPCR, Western blot, Luciferase Reporter Assays</t>
  </si>
  <si>
    <t>RIP, Western blot , RT-qPCR etc.</t>
  </si>
  <si>
    <t>qRT-PCR , in vitro knockdown etc.</t>
  </si>
  <si>
    <t>qPCR, Western blot etc.</t>
  </si>
  <si>
    <t>qPCR, RNAi, Flow cytometry assay, Cell proliferation assay etc.</t>
  </si>
  <si>
    <t>CCHE1</t>
  </si>
  <si>
    <t>qPCR, RNAi, Western blot, RNA pull-down assay etc.</t>
  </si>
  <si>
    <t>qPCR, Luciferase reporter assay, Western blot</t>
  </si>
  <si>
    <t>circ8924</t>
  </si>
  <si>
    <t>qPCR, western blot, luciferase reporter assay, other</t>
  </si>
  <si>
    <t>circ_0000263</t>
  </si>
  <si>
    <t>qPCR, luciferase reporter assay, RIP</t>
  </si>
  <si>
    <t>circ_0000285</t>
  </si>
  <si>
    <t>qPCR, western blot, CCK-8</t>
  </si>
  <si>
    <t>circ_0000388</t>
  </si>
  <si>
    <t>qPCR, western blot, RNA immunoprecipitation assay, and luciferase reporter assay</t>
  </si>
  <si>
    <t>circ_0000515</t>
  </si>
  <si>
    <t>qPCR, Dual luciferase reporter assay, RNA pull-down and RIP assays</t>
  </si>
  <si>
    <t>circ_0000745</t>
  </si>
  <si>
    <t>qRT-PCR , circRNA Microarray , western blot , cell viability assay and apoptosis assay , cell migration and invasion assay</t>
  </si>
  <si>
    <t>circ_0001038</t>
  </si>
  <si>
    <t>qPCR, Loss/Gain-of function assays</t>
  </si>
  <si>
    <t>circ_000284</t>
  </si>
  <si>
    <t>qPCR, western blot, luciferase reporter assay, RIP, other</t>
  </si>
  <si>
    <t>circ_0005576</t>
  </si>
  <si>
    <t>circ_000596</t>
  </si>
  <si>
    <t>differential expressed</t>
  </si>
  <si>
    <t>circ_0007534</t>
  </si>
  <si>
    <t>qPCR, western blot, CCK-8 and colony formation assays</t>
  </si>
  <si>
    <t>circ_0018289</t>
  </si>
  <si>
    <t>PCR, Cell proliferation assay, Migration and invasion assay, luciferase reporter assay</t>
  </si>
  <si>
    <t>circ_0023404</t>
  </si>
  <si>
    <t>qPCR, luciferase reporter assay, other</t>
  </si>
  <si>
    <t>circ_0031288</t>
  </si>
  <si>
    <t>circ_0067934</t>
  </si>
  <si>
    <t>qPCR, Cell proliferation assay, Transwell assay, Luciferase reporter assay, In vivo experiments</t>
  </si>
  <si>
    <t>circ_0075341</t>
  </si>
  <si>
    <t>circ_0101119</t>
  </si>
  <si>
    <t>circ_0101996</t>
  </si>
  <si>
    <t>circ_101958</t>
  </si>
  <si>
    <t>circ_101996</t>
  </si>
  <si>
    <t>circ_103519</t>
  </si>
  <si>
    <t>circ_103973</t>
  </si>
  <si>
    <t>circ_104315</t>
  </si>
  <si>
    <t>circ_400068</t>
  </si>
  <si>
    <t>circAGFG1</t>
  </si>
  <si>
    <t>circAKT1</t>
  </si>
  <si>
    <t>circAMOTL</t>
  </si>
  <si>
    <t>circATP8A2</t>
  </si>
  <si>
    <t>qRT-PCR , Dual luciferase reporter assay , CCK-8 assay , cell apoptosis determination , transwell assay , immunoblotting assay</t>
  </si>
  <si>
    <t>circCLK3</t>
  </si>
  <si>
    <t>qPCR, pull-down, RNA immunoprecipitation (RIP), luciferase reporter and rescue assays</t>
  </si>
  <si>
    <t>circCSPP1</t>
  </si>
  <si>
    <t>qPCR, western blot</t>
  </si>
  <si>
    <t>circEIF4G2</t>
  </si>
  <si>
    <t>circFoxO3a</t>
  </si>
  <si>
    <t>circITCH</t>
  </si>
  <si>
    <t>circMYBL2</t>
  </si>
  <si>
    <t>qPCR, CCK-8 assay, colony formation assay and transwell invasion assay</t>
  </si>
  <si>
    <t>circSLC26A4</t>
  </si>
  <si>
    <t>circSMARCA5</t>
  </si>
  <si>
    <t>qPCR, luciferase reporter assay</t>
  </si>
  <si>
    <t>qRT-PCR , Luciferase reporter assay , Western blot etc.</t>
  </si>
  <si>
    <t>qPCR, Western blot, other</t>
  </si>
  <si>
    <t>qPCR, Western blot, in vitro knockdown, RIP</t>
  </si>
  <si>
    <t>qPCR, Microarray</t>
  </si>
  <si>
    <t>CSMARCA5</t>
  </si>
  <si>
    <t>qPCR, Western blot, Luciferase reporter assay, RNAi, other</t>
  </si>
  <si>
    <t>qPCR, Western blot, Luciferase reporter assay, etc.</t>
  </si>
  <si>
    <t>qPCR, Western blot, Luciferase reporter assay, in vitro knockdown, RIP, etc.</t>
  </si>
  <si>
    <t>qPCR, other</t>
  </si>
  <si>
    <t>qPCR, Luciferase reporter assay, in vitro knockdown, etc.</t>
  </si>
  <si>
    <t>qRT-PCR, Western blot, RIP</t>
  </si>
  <si>
    <t>ENST00000413430</t>
  </si>
  <si>
    <t>ENST00000420168</t>
  </si>
  <si>
    <t>Microarray, qPCR, RNAi etc.</t>
  </si>
  <si>
    <t>ENST00000430751.1</t>
  </si>
  <si>
    <t>ENST00000447565</t>
  </si>
  <si>
    <t>qPCR, Western blot, Microarray hybridization etc.</t>
  </si>
  <si>
    <t>ENST00000456944</t>
  </si>
  <si>
    <t>ENST00000474768</t>
  </si>
  <si>
    <t>ENST00000503812</t>
  </si>
  <si>
    <t>ENST00000531193</t>
  </si>
  <si>
    <t>ENST00000531702.1</t>
  </si>
  <si>
    <t>ENST00000551152</t>
  </si>
  <si>
    <t>ENST00000554055.1</t>
  </si>
  <si>
    <t>ENST00000564977</t>
  </si>
  <si>
    <t>ENST00000570282</t>
  </si>
  <si>
    <t>ENST00000572284.1</t>
  </si>
  <si>
    <t>FAM83H-AS1</t>
  </si>
  <si>
    <t>RT-qPCR, Western blot, RIP</t>
  </si>
  <si>
    <t>qRT-PCR</t>
  </si>
  <si>
    <t>qPCR, Luciferase reporter assay etc.</t>
  </si>
  <si>
    <t>FTH1P3</t>
  </si>
  <si>
    <t>qPCR, Luciferase reporter assay etc</t>
  </si>
  <si>
    <t>qPCR, Western blot, RIP etc.</t>
  </si>
  <si>
    <t>qPCR, RNAi</t>
  </si>
  <si>
    <t>qPCR, Luciferase reporter assay, in vitro knockdown, RIP, etc.</t>
  </si>
  <si>
    <t>GPC3-AS1</t>
  </si>
  <si>
    <t>in vitro knockdown , Western blot etc.</t>
  </si>
  <si>
    <t>qPCR, Luciferase Reporter Assay, Western blot.</t>
  </si>
  <si>
    <t>qPCR, ISH etc.</t>
  </si>
  <si>
    <t>Microarray, qPCR, Western blot, Luciferase reporter assay, RIP etc</t>
  </si>
  <si>
    <t>Microarray, Dual luciferase reporter assay, RIP, RT-qPCR, Western blot analysis</t>
  </si>
  <si>
    <t>qPCR, Western blot, Luciferase Reporter Gene Assay</t>
  </si>
  <si>
    <t>Microarray, qPCR, in vitro knockdown</t>
  </si>
  <si>
    <t>Dual luciferase reporter gene assay, RIP, RT-qPCR, Western blot assay</t>
  </si>
  <si>
    <t>HOST2</t>
  </si>
  <si>
    <t>qPCR, Western blot, Luciferase reporter assay, other</t>
  </si>
  <si>
    <t>NA</t>
  </si>
  <si>
    <t>qPCR, RNAi, Western blot, Flow cytometry assay etc.</t>
  </si>
  <si>
    <t>qPCR, ELISA etc.</t>
  </si>
  <si>
    <t>qPCR, RNAi, Cell proliferation assay, Cell invasion assay etc.</t>
  </si>
  <si>
    <t>qPCR, Western blot, Luciferase Reporter Assay</t>
  </si>
  <si>
    <t>qPCR, Western blot, RNAi etc</t>
  </si>
  <si>
    <t>qPCR, Western blot, Luciferase reporter assay, RIP etc.</t>
  </si>
  <si>
    <t>qPCR, Western blot, Luciferase reporter assay, in vitro knockdown</t>
  </si>
  <si>
    <t>qPCR, Luciferase Assay etc.</t>
  </si>
  <si>
    <t>Microarray, qPCR, Western blot, Luciferase reporter assay, RNAi</t>
  </si>
  <si>
    <t>Microarray, qPCR, RIP etc.</t>
  </si>
  <si>
    <t>HOXD-AS1</t>
  </si>
  <si>
    <t>qPCR, Western blot, Dual luciferase reporter assay, etc.</t>
  </si>
  <si>
    <t>LINC-POU3F3</t>
  </si>
  <si>
    <t>LINC-UFC1</t>
  </si>
  <si>
    <t>qPCR, western blot, RIP etc.</t>
  </si>
  <si>
    <t>qPCR, Western blot, Luciferase reporter assay, in vitro knockdown, RIP</t>
  </si>
  <si>
    <t>qPCR, Western blot, Luciferase reporter assay, in vitro knockdown, etc.</t>
  </si>
  <si>
    <t>LINC00152</t>
  </si>
  <si>
    <t>qRT-PCR , Luciferase reporter assay , Western blot , in vitro knockdown etc.</t>
  </si>
  <si>
    <t>western blot, in vitro konckdown</t>
  </si>
  <si>
    <t>LINC00277</t>
  </si>
  <si>
    <t>Microarray analysis, qRT-PCR, Western blot, RNAi</t>
  </si>
  <si>
    <t>qRT-PCR, Western blot, Luciferase reporter assays, RIP</t>
  </si>
  <si>
    <t>qPCR, Western blotting etc.</t>
  </si>
  <si>
    <t>LINC00483</t>
  </si>
  <si>
    <t>RT-qPCR, Western blot, Microarray</t>
  </si>
  <si>
    <t>RT-qPCR, in vitro knockdown, Western blot etc.</t>
  </si>
  <si>
    <t>LINC00675</t>
  </si>
  <si>
    <t>LINC00958</t>
  </si>
  <si>
    <t>RT-qPCR, Luciferase reporter assay, RIP, Western blot analysis</t>
  </si>
  <si>
    <t>Luciferase reporter assay , Western blot etc.</t>
  </si>
  <si>
    <t>qPCR, Western blot, Luciferase reporter assay, RIP</t>
  </si>
  <si>
    <t>qRT-PCR, RIP</t>
  </si>
  <si>
    <t>LINCRNA-p21</t>
  </si>
  <si>
    <t>qPCR, RNAi, Western blot, RIP etc.</t>
  </si>
  <si>
    <t>cervical Cancer</t>
  </si>
  <si>
    <t>qPCR, RIP</t>
  </si>
  <si>
    <t>lnc-CC3</t>
  </si>
  <si>
    <t>qPCR, Northern blot, ISH etc.</t>
  </si>
  <si>
    <t>lnc-CCDST</t>
  </si>
  <si>
    <t>qPCR, Western blot, in vitro knockdown, RIP, etc.</t>
  </si>
  <si>
    <t>lnc-IL7R</t>
  </si>
  <si>
    <t>cervical intraepithelial neoplasia</t>
  </si>
  <si>
    <t>qPCR, Western blot, RNAi etc.</t>
  </si>
  <si>
    <t>RT-PCR , Western blot etc.</t>
  </si>
  <si>
    <t>lncRNA-EBIC</t>
  </si>
  <si>
    <t>lncRNA-MIF</t>
  </si>
  <si>
    <t>lncRNA-SRA1</t>
  </si>
  <si>
    <t>lncRNA799</t>
  </si>
  <si>
    <t>LOC105374902</t>
  </si>
  <si>
    <t>loc285194</t>
  </si>
  <si>
    <t>qPCR, Western blot etc</t>
  </si>
  <si>
    <t>LOC554202</t>
  </si>
  <si>
    <t>qPCR, Western blot, RIP, Luciferase reporter assay etc</t>
  </si>
  <si>
    <t>qPCR, RNA-seq</t>
  </si>
  <si>
    <t>MACC1-AS1</t>
  </si>
  <si>
    <t>RT-PCR, western-blot</t>
  </si>
  <si>
    <t>qPCR, Luciferase reporter assay,</t>
  </si>
  <si>
    <t>qPCR, RNAi, Western blot, MTT assay etc.</t>
  </si>
  <si>
    <t>qPCR, Cell transfection, Western blot, Dual luciferase reporter assay, Flow cytometry assay etc.</t>
  </si>
  <si>
    <t>qPCR, RNAi, RIP, Flow cytometry assay, RNA pull-down assay etc.</t>
  </si>
  <si>
    <t>qPCR, RNAi, Western blot, Luciferase reporter assay, Flow cytometry assay etc.</t>
  </si>
  <si>
    <t>qPCR, RNAi, Western blot, Dual luciferase reporter assay etc.</t>
  </si>
  <si>
    <t>qPCR, Northern blot etc.</t>
  </si>
  <si>
    <t>qPCR, RNAi, Luciferase reporter assay, MTT assay etc.</t>
  </si>
  <si>
    <t>qPCR, Cell proliferation assay etc.</t>
  </si>
  <si>
    <t>RT-qPCR</t>
  </si>
  <si>
    <t>qPCR, RNAi, MSP-PCR, Western blot etc.</t>
  </si>
  <si>
    <t>MFI2</t>
  </si>
  <si>
    <t>qRT-PCR , Luciferase reporter assay , Western blot , RIP , in vitro knockdown etc.</t>
  </si>
  <si>
    <t>RT-PCR, Western blot</t>
  </si>
  <si>
    <t>NCK1-AS1</t>
  </si>
  <si>
    <t>qPCR, Western blot, Luciferase reporter assay, RNAi, RIP, other</t>
  </si>
  <si>
    <t>Microarray, qRT-PCR, Western blot, Luciferase reporter assay, in vitro knockdown</t>
  </si>
  <si>
    <t>ncRNA-CCND1</t>
  </si>
  <si>
    <t>qPCR, Western blot, Luciferase reporter assay etc.</t>
  </si>
  <si>
    <t>qPCR, Luciferase reporter assay, Western blot, RIP</t>
  </si>
  <si>
    <t>qPCR, Luciferase reporter assay, in vitro knockdown</t>
  </si>
  <si>
    <t>NOC2L-4.1</t>
  </si>
  <si>
    <t>qRT-PCR, Western blotting, in vitro knockdown etc.</t>
  </si>
  <si>
    <t>qPCR, RIP, Dual Luciferase Reporter Assay, Western blot</t>
  </si>
  <si>
    <t>NR2F1-AS1</t>
  </si>
  <si>
    <t>NR_003679.1</t>
  </si>
  <si>
    <t>NR_024008.1</t>
  </si>
  <si>
    <t>NR_034077.1</t>
  </si>
  <si>
    <t>NR_037645.1</t>
  </si>
  <si>
    <t>NR_037793.1</t>
  </si>
  <si>
    <t>NR_047677.1</t>
  </si>
  <si>
    <t>OGFRP1</t>
  </si>
  <si>
    <t>qPCR, Western blot, in vitro knockdown, etc.</t>
  </si>
  <si>
    <t>western blot, RT-qPCR, Luciferase reporter assay, RIP</t>
  </si>
  <si>
    <t>qPCR, RIP etc.</t>
  </si>
  <si>
    <t>PARROT</t>
  </si>
  <si>
    <t>qPCR, RNAi, Western blot, Luciferase reporter assay etc.</t>
  </si>
  <si>
    <t>qPCR, in vitro knockdown etc.</t>
  </si>
  <si>
    <t>Western blot analysis, qRT-PCR, RIP, Luciferase reporter assays</t>
  </si>
  <si>
    <t>qRT-PCR, Western-blot assays</t>
  </si>
  <si>
    <t>qPCR, RNAi, Western blot, RIP, ChIP, Dual luciferase reporter assay, RNA pull-down assay, Cell proliferation assay etc.</t>
  </si>
  <si>
    <t>qPCR, RNAi, Luciferase reporter assay, Cell proliferation assay etc.</t>
  </si>
  <si>
    <t>qPCR, RNAi, Western blot, RIP, ChIP, RNA pull-down assay etc.</t>
  </si>
  <si>
    <t>RP1-93H18.6</t>
  </si>
  <si>
    <t>qRT-PCR, Western blot analysis</t>
  </si>
  <si>
    <t>RP11-381N20.2</t>
  </si>
  <si>
    <t>RP11-396F22.1</t>
  </si>
  <si>
    <t>Microarray, qPCR, in vitro knockdown etc.</t>
  </si>
  <si>
    <t>RP11-480I12.5</t>
  </si>
  <si>
    <t>RT-qPCR, Western blotting</t>
  </si>
  <si>
    <t>RP11-552M11.4</t>
  </si>
  <si>
    <t>Luciferase reporter assay, RIP</t>
  </si>
  <si>
    <t>Rs11655237</t>
  </si>
  <si>
    <t>real-time PCR, luciferase assay, Western-blot analysis</t>
  </si>
  <si>
    <t>RSU1P2</t>
  </si>
  <si>
    <t>qPCR, Western blot, Flow cytometry assay, Cell migration and invasion assay etc.</t>
  </si>
  <si>
    <t>Microarray, qRT-PCR</t>
  </si>
  <si>
    <t>qPCR, Western blot, Luciferase reporter assay, RIP, RNAi, other</t>
  </si>
  <si>
    <t>qPCR, Luciferase reporter assay</t>
  </si>
  <si>
    <t>qRT-PCR , Western blot , in vitro knockdown etc.</t>
  </si>
  <si>
    <t>qPCR, Western blot, Luciferase reporter assay, RIP etc</t>
  </si>
  <si>
    <t>qRT-PCR, Western blot assay, RIP</t>
  </si>
  <si>
    <t>SRA</t>
  </si>
  <si>
    <t>qPCR, Western blot, RNAi</t>
  </si>
  <si>
    <t>TCONS_00001368</t>
  </si>
  <si>
    <t>TCONS_00010232</t>
  </si>
  <si>
    <t>TCONS_00026907</t>
  </si>
  <si>
    <t>qPCR, Western blot, Luciferase reporter assays</t>
  </si>
  <si>
    <t>TI09485</t>
  </si>
  <si>
    <t>TI10124</t>
  </si>
  <si>
    <t>TI13831</t>
  </si>
  <si>
    <t>TI18318</t>
  </si>
  <si>
    <t>TI21327</t>
  </si>
  <si>
    <t>TI22687</t>
  </si>
  <si>
    <t>qRT-PCR, Western blotting etc.</t>
  </si>
  <si>
    <t>qPCR, Western blot, Luciferase reporter assay etc</t>
  </si>
  <si>
    <t>TMPOP2</t>
  </si>
  <si>
    <t>qPCR, Luciferase reporter assay, Western blot, RNA-seq</t>
  </si>
  <si>
    <t>qRT-PCR, RIP, Dual luciferase reporter assay, Western blot</t>
  </si>
  <si>
    <t>qPCR, Western blot, Luciferase assay, RIP</t>
  </si>
  <si>
    <t>qPCR, RNAi, Western blot, Flow cytometry assay, Cell migration and invasion assay etc.</t>
  </si>
  <si>
    <t>qRT-PCR, Western blotting, RIP etc.</t>
  </si>
  <si>
    <t>uc021zkp.1</t>
  </si>
  <si>
    <t>qPCR, Luciferase Reporter Assay etc</t>
  </si>
  <si>
    <t>Microarray, qPCR, Western blot</t>
  </si>
  <si>
    <t>papillomavirus-mediated cervical cancer</t>
  </si>
  <si>
    <t>RNA-seq etc.</t>
  </si>
  <si>
    <t>qPCR, Western blot, Northern blot, Flow cytometry assay etc.</t>
  </si>
  <si>
    <t>qPCR, Luciferase reporter assay, in vitro knockdown etc.</t>
  </si>
  <si>
    <t>UICC</t>
  </si>
  <si>
    <t>mircoarray, qPCR, Western blot, RIP</t>
  </si>
  <si>
    <t>qPCR, Western blot, RIP, luciferase reporter assay etc.</t>
  </si>
  <si>
    <t>RT-qPCR, Western-blot</t>
  </si>
  <si>
    <t>XLOC_000303</t>
  </si>
  <si>
    <t>XLOC_006390</t>
  </si>
  <si>
    <t>XLOC_008466</t>
  </si>
  <si>
    <t>Microarray, qRT-PCR, Luciferase reporter assay</t>
  </si>
  <si>
    <t>XLOC_010588</t>
  </si>
  <si>
    <t>XLOC_011152</t>
  </si>
  <si>
    <t>qPCR, Microarray, western blot</t>
  </si>
  <si>
    <t>Total no. of entries screened</t>
  </si>
  <si>
    <t>Total no. of LncRNAs having Validated and Reviewed RefSeq status</t>
  </si>
  <si>
    <t>Total no. of LncRNAs having 2G PQS</t>
  </si>
  <si>
    <t>Type of PQS in 262 LncRNAs</t>
  </si>
  <si>
    <t>Total</t>
  </si>
  <si>
    <t>2G</t>
  </si>
  <si>
    <t>3G</t>
  </si>
  <si>
    <t>4G</t>
  </si>
  <si>
    <t>Total no. of LncRNAs having PQS</t>
  </si>
  <si>
    <t>Total No. of Unique PQS across all Transcript variants of LncRNAs</t>
  </si>
  <si>
    <t>Percentage</t>
  </si>
  <si>
    <t>Note – There can be overlaps in no. of LncRNAs having PQS as all 3G and 4G LncRNAs are subset of 2G LncRNA; and, some 4G LncRNAs are subset of 3G and 2G LncRNA</t>
  </si>
  <si>
    <t>G-Score Range in 122 3G LncRNAs</t>
  </si>
  <si>
    <t>Total No. of 3G LncRNAs having G-Scores</t>
  </si>
  <si>
    <t>Total No. of Unique PQS across all Transcript variants of 3G LncRNAs having G-Scores</t>
  </si>
  <si>
    <t>G-Score Range in 8 4G LncRNAs</t>
  </si>
  <si>
    <t>86-90</t>
  </si>
  <si>
    <t>91-95</t>
  </si>
  <si>
    <t>96-100</t>
  </si>
  <si>
    <t>101-105</t>
  </si>
  <si>
    <t>106-110</t>
  </si>
  <si>
    <t>Total No. of 4G LncRNAs having G-Scores</t>
  </si>
  <si>
    <t>Total No. of Unique PQS across all Transcript variants of 4G LncRNAs having G-Scores</t>
  </si>
  <si>
    <t>Note – There can be overlaps in no. of 4G LncRNAs having G-Scores of different ranges as one LncRNA can have various transcript variants with PQSs of different G-scores</t>
  </si>
  <si>
    <t>Total no. of LncRNAs having 3G PQS</t>
  </si>
  <si>
    <t>Total no. of LncRNAs having 4G PQS</t>
  </si>
  <si>
    <t>Out of 392 enttries, 137 lncRNAs (validated and reviewed RefSeq status) were found to have PQS.</t>
  </si>
  <si>
    <t>Type of PQS in 137 LncRNAs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</si>
</sst>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0070C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quotePrefix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8" fillId="0" borderId="0" xfId="1"/>
    <xf numFmtId="0" fontId="9" fillId="0" borderId="0" xfId="1" applyFont="1"/>
    <xf numFmtId="1" fontId="8" fillId="0" borderId="0" xfId="1" applyNumberFormat="1"/>
    <xf numFmtId="0" fontId="8" fillId="0" borderId="0" xfId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" fillId="2" borderId="5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1" fillId="0" borderId="0" xfId="0" applyFont="1" applyAlignment="1">
      <alignment horizontal="center" wrapText="1"/>
    </xf>
    <xf numFmtId="0" fontId="10" fillId="0" borderId="0" xfId="1" applyFont="1" applyAlignment="1">
      <alignment horizontal="center" wrapText="1"/>
    </xf>
    <xf numFmtId="0" fontId="8" fillId="4" borderId="1" xfId="1" applyFill="1" applyBorder="1"/>
    <xf numFmtId="0" fontId="10" fillId="4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 vertical="center" wrapText="1"/>
    </xf>
    <xf numFmtId="0" fontId="8" fillId="4" borderId="1" xfId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wrapText="1"/>
    </xf>
    <xf numFmtId="10" fontId="8" fillId="4" borderId="1" xfId="1" applyNumberForma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8" fillId="0" borderId="0" xfId="1" applyAlignment="1">
      <alignment horizontal="center"/>
    </xf>
    <xf numFmtId="0" fontId="8" fillId="0" borderId="0" xfId="1"/>
    <xf numFmtId="0" fontId="3" fillId="0" borderId="1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0" fillId="4" borderId="4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8" fillId="0" borderId="6" xfId="1" applyBorder="1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10" fillId="0" borderId="0" xfId="1" applyFont="1" applyAlignment="1">
      <alignment horizontal="center" wrapText="1"/>
    </xf>
    <xf numFmtId="0" fontId="10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5E9A6F56-2989-4EC8-AC3E-43AA15A3B92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LncRNAs having 2G, 3G and 4G PQS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Quantification!$A$5</c:f>
              <c:strCache>
                <c:ptCount val="1"/>
                <c:pt idx="0">
                  <c:v>Total no. of LncRNAs having PQS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Quantification!$C$4:$E$4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Quantification!$C$6:$E$6</c:f>
              <c:numCache>
                <c:formatCode>0.00%</c:formatCode>
                <c:ptCount val="3"/>
                <c:pt idx="0">
                  <c:v>1</c:v>
                </c:pt>
                <c:pt idx="1">
                  <c:v>0.42335766423357662</c:v>
                </c:pt>
                <c:pt idx="2">
                  <c:v>4.3795620437956206E-2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4-4AF1-BDDD-F43BA1B3A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61573984"/>
        <c:axId val="1661225504"/>
      </c:barChart>
      <c:catAx>
        <c:axId val="16615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25504"/>
        <c:crosses val="autoZero"/>
        <c:auto val="1"/>
        <c:lblAlgn val="ctr"/>
        <c:lblOffset val="100"/>
        <c:noMultiLvlLbl val="0"/>
      </c:catAx>
      <c:valAx>
        <c:axId val="1661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7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Percentage of 2G, 3G and 4G PQS obtained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Quantification!$I$5</c:f>
              <c:strCache>
                <c:ptCount val="1"/>
                <c:pt idx="0">
                  <c:v>Total No. of Unique PQS across all Transcript variants of LncRNAs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F4-46D1-A944-E6C7E08E21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F4-46D1-A944-E6C7E08E21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8F4-46D1-A944-E6C7E08E210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Quantification!$K$4:$M$4</c:f>
              <c:strCache>
                <c:ptCount val="3"/>
                <c:pt idx="0">
                  <c:v>2G</c:v>
                </c:pt>
                <c:pt idx="1">
                  <c:v>3G</c:v>
                </c:pt>
                <c:pt idx="2">
                  <c:v>4G</c:v>
                </c:pt>
              </c:strCache>
            </c:strRef>
          </c:cat>
          <c:val>
            <c:numRef>
              <c:f>Quantification!$K$5:$M$5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28F4-46D1-A944-E6C7E08E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Quantification!$B$27:$G$27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Quantification!$B$28:$G$28</c:f>
              <c:numCache>
                <c:formatCode>General</c:formatCode>
                <c:ptCount val="6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765-BB96-2DDB0F70D2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Quantification!$J$27:$O$27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Quantification!$J$28:$O$28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233-4092-A34A-1E30263E9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Quantification!$B$52:$G$52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Quantification!$B$53:$G$53</c:f>
              <c:numCache>
                <c:formatCode>General</c:formatCode>
                <c:ptCount val="6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5-4C15-A8FF-EBB406B40D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37308272"/>
        <c:axId val="1937323184"/>
      </c:barChart>
      <c:catAx>
        <c:axId val="19373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23184"/>
        <c:crosses val="autoZero"/>
        <c:auto val="1"/>
        <c:lblAlgn val="ctr"/>
        <c:lblOffset val="100"/>
        <c:noMultiLvlLbl val="0"/>
      </c:catAx>
      <c:valAx>
        <c:axId val="193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LncRNAs</a:t>
                </a:r>
              </a:p>
            </c:rich>
          </c:tx>
          <c:layout>
            <c:manualLayout>
              <c:xMode val="edge"/>
              <c:yMode val="edge"/>
              <c:x val="1.3329216786066946E-2"/>
              <c:y val="0.3638290186845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08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No. of PQS across all Transcript variants of 4G LncRNAs having G-Scores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Quantification!$J$52:$O$52</c:f>
              <c:strCache>
                <c:ptCount val="6"/>
                <c:pt idx="0">
                  <c:v>Total</c:v>
                </c:pt>
                <c:pt idx="1">
                  <c:v>86-90</c:v>
                </c:pt>
                <c:pt idx="2">
                  <c:v>91-95</c:v>
                </c:pt>
                <c:pt idx="3">
                  <c:v>96-100</c:v>
                </c:pt>
                <c:pt idx="4">
                  <c:v>101-105</c:v>
                </c:pt>
                <c:pt idx="5">
                  <c:v>106-110</c:v>
                </c:pt>
              </c:strCache>
            </c:strRef>
          </c:cat>
          <c:val>
            <c:numRef>
              <c:f>Quantification!$J$53:$O$53</c:f>
              <c:numCache>
                <c:formatCode>General</c:formatCode>
                <c:ptCount val="6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7-4D5C-9547-0E9856183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006378496"/>
        <c:axId val="1970131584"/>
      </c:barChart>
      <c:catAx>
        <c:axId val="200637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31584"/>
        <c:crosses val="autoZero"/>
        <c:auto val="1"/>
        <c:lblAlgn val="ctr"/>
        <c:lblOffset val="100"/>
        <c:noMultiLvlLbl val="0"/>
      </c:catAx>
      <c:valAx>
        <c:axId val="1970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PQS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9526</xdr:rowOff>
    </xdr:from>
    <xdr:to>
      <xdr:col>5</xdr:col>
      <xdr:colOff>444500</xdr:colOff>
      <xdr:row>23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6135A-9570-4771-8317-1BDD8776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820209</xdr:colOff>
      <xdr:row>9</xdr:row>
      <xdr:rowOff>9525</xdr:rowOff>
    </xdr:from>
    <xdr:to>
      <xdr:col>13</xdr:col>
      <xdr:colOff>439209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37183-F76D-477A-9A41-60E63DBE1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42333</xdr:colOff>
      <xdr:row>30</xdr:row>
      <xdr:rowOff>9523</xdr:rowOff>
    </xdr:from>
    <xdr:to>
      <xdr:col>6</xdr:col>
      <xdr:colOff>806098</xdr:colOff>
      <xdr:row>48</xdr:row>
      <xdr:rowOff>10582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22186-0FF8-4B27-8C0F-FCF98F86D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5291</xdr:colOff>
      <xdr:row>30</xdr:row>
      <xdr:rowOff>9524</xdr:rowOff>
    </xdr:from>
    <xdr:to>
      <xdr:col>14</xdr:col>
      <xdr:colOff>751416</xdr:colOff>
      <xdr:row>47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C230C1-87A5-4C50-8629-220CF64B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763765</xdr:colOff>
      <xdr:row>73</xdr:row>
      <xdr:rowOff>1059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605D41-5A9A-4DC2-BA61-3C6F14579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788458</xdr:colOff>
      <xdr:row>55</xdr:row>
      <xdr:rowOff>1</xdr:rowOff>
    </xdr:from>
    <xdr:to>
      <xdr:col>14</xdr:col>
      <xdr:colOff>709083</xdr:colOff>
      <xdr:row>72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E41AD6-0807-4248-94A0-D82D3E0B7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B9CD-65DA-4615-9BB6-D0145B0C3FAD}">
  <dimension ref="A1:N397"/>
  <sheetViews>
    <sheetView topLeftCell="A393" workbookViewId="0">
      <selection activeCell="A397" sqref="A397"/>
    </sheetView>
  </sheetViews>
  <sheetFormatPr defaultRowHeight="15" x14ac:dyDescent="0.25"/>
  <cols>
    <col min="1" max="1" width="23" style="16" customWidth="1"/>
    <col min="2" max="2" width="52.7109375" style="16" customWidth="1"/>
    <col min="3" max="3" width="54" style="16" customWidth="1"/>
    <col min="4" max="4" width="31" style="16" customWidth="1"/>
    <col min="5" max="5" width="12.140625" style="16" customWidth="1"/>
    <col min="6" max="7" width="10.85546875" style="16" customWidth="1"/>
    <col min="8" max="8" width="12.140625" style="16" customWidth="1"/>
    <col min="9" max="9" width="9.42578125" style="16" customWidth="1"/>
    <col min="10" max="10" width="10.85546875" style="16" customWidth="1"/>
    <col min="11" max="11" width="13.42578125" style="16" customWidth="1"/>
    <col min="12" max="12" width="10.85546875" style="16" customWidth="1"/>
    <col min="13" max="14" width="9.42578125" style="16" customWidth="1"/>
    <col min="15" max="16384" width="9.140625" style="16"/>
  </cols>
  <sheetData>
    <row r="1" spans="1:14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25">
      <c r="A2" s="17" t="s">
        <v>921</v>
      </c>
      <c r="B2" s="17" t="s">
        <v>499</v>
      </c>
      <c r="C2" s="17" t="s">
        <v>500</v>
      </c>
      <c r="D2" s="17" t="s">
        <v>501</v>
      </c>
      <c r="E2" s="17" t="s">
        <v>922</v>
      </c>
      <c r="F2" s="17" t="s">
        <v>923</v>
      </c>
      <c r="G2" s="17" t="s">
        <v>924</v>
      </c>
      <c r="H2" s="17" t="s">
        <v>502</v>
      </c>
      <c r="I2" s="17" t="s">
        <v>925</v>
      </c>
      <c r="J2" s="17" t="s">
        <v>926</v>
      </c>
      <c r="K2" s="17" t="s">
        <v>927</v>
      </c>
      <c r="L2" s="17" t="s">
        <v>928</v>
      </c>
      <c r="M2" s="17" t="s">
        <v>929</v>
      </c>
      <c r="N2" s="17" t="s">
        <v>930</v>
      </c>
    </row>
    <row r="3" spans="1:14" x14ac:dyDescent="0.25">
      <c r="A3" s="16" t="s">
        <v>931</v>
      </c>
      <c r="B3" s="16" t="s">
        <v>932</v>
      </c>
      <c r="C3" s="16" t="s">
        <v>933</v>
      </c>
      <c r="D3" s="16" t="s">
        <v>934</v>
      </c>
      <c r="H3" s="18">
        <v>30964162</v>
      </c>
      <c r="I3" s="16" t="s">
        <v>935</v>
      </c>
    </row>
    <row r="4" spans="1:14" x14ac:dyDescent="0.25">
      <c r="A4" s="16" t="s">
        <v>936</v>
      </c>
      <c r="B4" s="16" t="s">
        <v>932</v>
      </c>
      <c r="C4" s="16" t="s">
        <v>937</v>
      </c>
      <c r="D4" s="16" t="s">
        <v>938</v>
      </c>
      <c r="H4" s="18">
        <v>30410863</v>
      </c>
      <c r="I4" s="16" t="s">
        <v>935</v>
      </c>
    </row>
    <row r="5" spans="1:14" x14ac:dyDescent="0.25">
      <c r="A5" s="16" t="s">
        <v>939</v>
      </c>
      <c r="B5" s="16" t="s">
        <v>932</v>
      </c>
      <c r="C5" s="16" t="s">
        <v>940</v>
      </c>
      <c r="D5" s="16" t="s">
        <v>941</v>
      </c>
      <c r="H5" s="18">
        <v>27035672</v>
      </c>
      <c r="I5" s="16" t="s">
        <v>935</v>
      </c>
    </row>
    <row r="6" spans="1:14" x14ac:dyDescent="0.25">
      <c r="A6" s="16" t="s">
        <v>5</v>
      </c>
      <c r="B6" s="16" t="s">
        <v>942</v>
      </c>
      <c r="C6" s="16" t="s">
        <v>943</v>
      </c>
      <c r="D6" s="16" t="s">
        <v>934</v>
      </c>
      <c r="H6" s="18">
        <v>30816545</v>
      </c>
      <c r="I6" s="16" t="s">
        <v>935</v>
      </c>
    </row>
    <row r="7" spans="1:14" x14ac:dyDescent="0.25">
      <c r="A7" s="16" t="s">
        <v>944</v>
      </c>
      <c r="B7" s="16" t="s">
        <v>932</v>
      </c>
      <c r="C7" s="16" t="s">
        <v>933</v>
      </c>
      <c r="D7" s="16" t="s">
        <v>934</v>
      </c>
      <c r="H7" s="18">
        <v>30134241</v>
      </c>
      <c r="I7" s="16" t="s">
        <v>935</v>
      </c>
    </row>
    <row r="8" spans="1:14" x14ac:dyDescent="0.25">
      <c r="A8" s="16" t="s">
        <v>9</v>
      </c>
      <c r="B8" s="16" t="s">
        <v>932</v>
      </c>
      <c r="C8" s="16" t="s">
        <v>945</v>
      </c>
      <c r="D8" s="16" t="s">
        <v>941</v>
      </c>
      <c r="H8" s="18">
        <v>23990798</v>
      </c>
      <c r="I8" s="16" t="s">
        <v>935</v>
      </c>
    </row>
    <row r="9" spans="1:14" x14ac:dyDescent="0.25">
      <c r="A9" s="16" t="s">
        <v>12</v>
      </c>
      <c r="B9" s="16" t="s">
        <v>932</v>
      </c>
      <c r="C9" s="16" t="s">
        <v>946</v>
      </c>
      <c r="D9" s="16" t="s">
        <v>934</v>
      </c>
      <c r="H9" s="18">
        <v>26408699</v>
      </c>
      <c r="I9" s="16" t="s">
        <v>935</v>
      </c>
    </row>
    <row r="10" spans="1:14" x14ac:dyDescent="0.25">
      <c r="A10" s="16" t="s">
        <v>12</v>
      </c>
      <c r="B10" s="16" t="s">
        <v>932</v>
      </c>
      <c r="C10" s="16" t="s">
        <v>947</v>
      </c>
      <c r="D10" s="16" t="s">
        <v>934</v>
      </c>
      <c r="H10" s="18">
        <v>22487937</v>
      </c>
      <c r="I10" s="16" t="s">
        <v>935</v>
      </c>
    </row>
    <row r="11" spans="1:14" x14ac:dyDescent="0.25">
      <c r="A11" s="16" t="s">
        <v>12</v>
      </c>
      <c r="B11" s="16" t="s">
        <v>932</v>
      </c>
      <c r="C11" s="16" t="s">
        <v>948</v>
      </c>
      <c r="D11" s="16" t="s">
        <v>934</v>
      </c>
      <c r="H11" s="18">
        <v>28550682</v>
      </c>
      <c r="I11" s="16" t="s">
        <v>935</v>
      </c>
    </row>
    <row r="12" spans="1:14" x14ac:dyDescent="0.25">
      <c r="A12" s="16" t="s">
        <v>12</v>
      </c>
      <c r="B12" s="16" t="s">
        <v>932</v>
      </c>
      <c r="C12" s="16" t="s">
        <v>949</v>
      </c>
      <c r="D12" s="16" t="s">
        <v>934</v>
      </c>
      <c r="H12" s="18">
        <v>27899255</v>
      </c>
      <c r="I12" s="16" t="s">
        <v>935</v>
      </c>
    </row>
    <row r="13" spans="1:14" x14ac:dyDescent="0.25">
      <c r="A13" s="16" t="s">
        <v>950</v>
      </c>
      <c r="B13" s="16" t="s">
        <v>932</v>
      </c>
      <c r="C13" s="16" t="s">
        <v>951</v>
      </c>
      <c r="D13" s="16" t="s">
        <v>934</v>
      </c>
      <c r="H13" s="18">
        <v>31953923</v>
      </c>
      <c r="I13" s="16" t="s">
        <v>935</v>
      </c>
    </row>
    <row r="14" spans="1:14" x14ac:dyDescent="0.25">
      <c r="A14" s="16" t="s">
        <v>19</v>
      </c>
      <c r="B14" s="16" t="s">
        <v>932</v>
      </c>
      <c r="C14" s="16" t="s">
        <v>952</v>
      </c>
      <c r="D14" s="16" t="s">
        <v>934</v>
      </c>
      <c r="H14" s="18">
        <v>32058219</v>
      </c>
      <c r="I14" s="16" t="s">
        <v>935</v>
      </c>
    </row>
    <row r="15" spans="1:14" x14ac:dyDescent="0.25">
      <c r="A15" s="16" t="s">
        <v>953</v>
      </c>
      <c r="B15" s="16" t="s">
        <v>932</v>
      </c>
      <c r="C15" s="16" t="s">
        <v>954</v>
      </c>
      <c r="D15" s="16" t="s">
        <v>938</v>
      </c>
      <c r="H15" s="18">
        <v>25007342</v>
      </c>
      <c r="I15" s="16" t="s">
        <v>935</v>
      </c>
    </row>
    <row r="16" spans="1:14" x14ac:dyDescent="0.25">
      <c r="A16" s="16" t="s">
        <v>955</v>
      </c>
      <c r="B16" s="16" t="s">
        <v>932</v>
      </c>
      <c r="C16" s="16" t="s">
        <v>940</v>
      </c>
      <c r="D16" s="16" t="s">
        <v>934</v>
      </c>
      <c r="H16" s="18">
        <v>26054679</v>
      </c>
      <c r="I16" s="16" t="s">
        <v>935</v>
      </c>
    </row>
    <row r="17" spans="1:9" x14ac:dyDescent="0.25">
      <c r="A17" s="16" t="s">
        <v>956</v>
      </c>
      <c r="B17" s="16" t="s">
        <v>932</v>
      </c>
      <c r="C17" s="16" t="s">
        <v>957</v>
      </c>
      <c r="D17" s="16" t="s">
        <v>934</v>
      </c>
      <c r="H17" s="18">
        <v>9422992</v>
      </c>
      <c r="I17" s="16" t="s">
        <v>935</v>
      </c>
    </row>
    <row r="18" spans="1:9" x14ac:dyDescent="0.25">
      <c r="A18" s="16" t="s">
        <v>28</v>
      </c>
      <c r="B18" s="16" t="s">
        <v>932</v>
      </c>
      <c r="C18" s="16" t="s">
        <v>958</v>
      </c>
      <c r="D18" s="16" t="s">
        <v>934</v>
      </c>
      <c r="H18" s="18">
        <v>29937186</v>
      </c>
      <c r="I18" s="16" t="s">
        <v>935</v>
      </c>
    </row>
    <row r="19" spans="1:9" x14ac:dyDescent="0.25">
      <c r="A19" s="16" t="s">
        <v>28</v>
      </c>
      <c r="B19" s="16" t="s">
        <v>932</v>
      </c>
      <c r="C19" s="16" t="s">
        <v>959</v>
      </c>
      <c r="D19" s="16" t="s">
        <v>934</v>
      </c>
      <c r="H19" s="18">
        <v>29937186</v>
      </c>
      <c r="I19" s="16" t="s">
        <v>935</v>
      </c>
    </row>
    <row r="20" spans="1:9" x14ac:dyDescent="0.25">
      <c r="A20" s="16" t="s">
        <v>859</v>
      </c>
      <c r="B20" s="16" t="s">
        <v>932</v>
      </c>
      <c r="C20" s="16" t="s">
        <v>960</v>
      </c>
      <c r="D20" s="16" t="s">
        <v>934</v>
      </c>
      <c r="H20" s="18">
        <v>29552212</v>
      </c>
      <c r="I20" s="16" t="s">
        <v>935</v>
      </c>
    </row>
    <row r="21" spans="1:9" x14ac:dyDescent="0.25">
      <c r="A21" s="16" t="s">
        <v>961</v>
      </c>
      <c r="B21" s="16" t="s">
        <v>932</v>
      </c>
      <c r="C21" s="16" t="s">
        <v>962</v>
      </c>
      <c r="D21" s="16" t="s">
        <v>934</v>
      </c>
      <c r="H21" s="18">
        <v>29175387</v>
      </c>
      <c r="I21" s="16" t="s">
        <v>935</v>
      </c>
    </row>
    <row r="22" spans="1:9" x14ac:dyDescent="0.25">
      <c r="A22" s="16" t="s">
        <v>32</v>
      </c>
      <c r="B22" s="16" t="s">
        <v>963</v>
      </c>
      <c r="C22" s="16" t="s">
        <v>964</v>
      </c>
      <c r="D22" s="16" t="s">
        <v>934</v>
      </c>
      <c r="H22" s="18">
        <v>32046460</v>
      </c>
      <c r="I22" s="16" t="s">
        <v>935</v>
      </c>
    </row>
    <row r="23" spans="1:9" x14ac:dyDescent="0.25">
      <c r="A23" s="16" t="s">
        <v>32</v>
      </c>
      <c r="B23" s="16" t="s">
        <v>932</v>
      </c>
      <c r="C23" s="16" t="s">
        <v>965</v>
      </c>
      <c r="D23" s="16" t="s">
        <v>934</v>
      </c>
      <c r="H23" s="18">
        <v>29863244</v>
      </c>
      <c r="I23" s="16" t="s">
        <v>935</v>
      </c>
    </row>
    <row r="24" spans="1:9" x14ac:dyDescent="0.25">
      <c r="A24" s="16" t="s">
        <v>32</v>
      </c>
      <c r="B24" s="16" t="s">
        <v>932</v>
      </c>
      <c r="C24" s="16" t="s">
        <v>958</v>
      </c>
      <c r="D24" s="16" t="s">
        <v>934</v>
      </c>
      <c r="H24" s="18">
        <v>29456724</v>
      </c>
      <c r="I24" s="16" t="s">
        <v>935</v>
      </c>
    </row>
    <row r="25" spans="1:9" x14ac:dyDescent="0.25">
      <c r="A25" s="16" t="s">
        <v>32</v>
      </c>
      <c r="B25" s="16" t="s">
        <v>932</v>
      </c>
      <c r="C25" s="16" t="s">
        <v>966</v>
      </c>
      <c r="D25" s="16" t="s">
        <v>934</v>
      </c>
      <c r="H25" s="18">
        <v>29863244</v>
      </c>
      <c r="I25" s="16" t="s">
        <v>935</v>
      </c>
    </row>
    <row r="26" spans="1:9" x14ac:dyDescent="0.25">
      <c r="A26" s="16" t="s">
        <v>35</v>
      </c>
      <c r="B26" s="16" t="s">
        <v>932</v>
      </c>
      <c r="C26" s="16" t="s">
        <v>967</v>
      </c>
      <c r="D26" s="16" t="s">
        <v>934</v>
      </c>
      <c r="H26" s="18">
        <v>30518760</v>
      </c>
      <c r="I26" s="16" t="s">
        <v>935</v>
      </c>
    </row>
    <row r="27" spans="1:9" x14ac:dyDescent="0.25">
      <c r="A27" s="16" t="s">
        <v>41</v>
      </c>
      <c r="B27" s="16" t="s">
        <v>932</v>
      </c>
      <c r="C27" s="16" t="s">
        <v>968</v>
      </c>
      <c r="D27" s="16" t="s">
        <v>934</v>
      </c>
      <c r="H27" s="18">
        <v>31298313</v>
      </c>
      <c r="I27" s="16" t="s">
        <v>935</v>
      </c>
    </row>
    <row r="28" spans="1:9" x14ac:dyDescent="0.25">
      <c r="A28" s="16" t="s">
        <v>969</v>
      </c>
      <c r="B28" s="16" t="s">
        <v>932</v>
      </c>
      <c r="C28" s="16" t="s">
        <v>970</v>
      </c>
      <c r="D28" s="16" t="s">
        <v>934</v>
      </c>
      <c r="H28" s="18">
        <v>32025520</v>
      </c>
      <c r="I28" s="16" t="s">
        <v>935</v>
      </c>
    </row>
    <row r="29" spans="1:9" x14ac:dyDescent="0.25">
      <c r="A29" s="16" t="s">
        <v>46</v>
      </c>
      <c r="B29" s="16" t="s">
        <v>932</v>
      </c>
      <c r="C29" s="16" t="s">
        <v>968</v>
      </c>
      <c r="D29" s="16" t="s">
        <v>934</v>
      </c>
      <c r="H29" s="18">
        <v>31255182</v>
      </c>
      <c r="I29" s="16" t="s">
        <v>935</v>
      </c>
    </row>
    <row r="30" spans="1:9" x14ac:dyDescent="0.25">
      <c r="A30" s="16" t="s">
        <v>50</v>
      </c>
      <c r="B30" s="16" t="s">
        <v>932</v>
      </c>
      <c r="C30" s="16" t="s">
        <v>971</v>
      </c>
      <c r="D30" s="16" t="s">
        <v>934</v>
      </c>
      <c r="H30" s="18">
        <v>32016962</v>
      </c>
      <c r="I30" s="16" t="s">
        <v>935</v>
      </c>
    </row>
    <row r="31" spans="1:9" x14ac:dyDescent="0.25">
      <c r="A31" s="16" t="s">
        <v>50</v>
      </c>
      <c r="B31" s="16" t="s">
        <v>942</v>
      </c>
      <c r="C31" s="16" t="s">
        <v>933</v>
      </c>
      <c r="D31" s="16" t="s">
        <v>934</v>
      </c>
      <c r="H31" s="18">
        <v>30720157</v>
      </c>
      <c r="I31" s="16" t="s">
        <v>935</v>
      </c>
    </row>
    <row r="32" spans="1:9" x14ac:dyDescent="0.25">
      <c r="A32" s="16" t="s">
        <v>53</v>
      </c>
      <c r="B32" s="16" t="s">
        <v>932</v>
      </c>
      <c r="C32" s="16" t="s">
        <v>972</v>
      </c>
      <c r="D32" s="16" t="s">
        <v>938</v>
      </c>
      <c r="H32" s="18">
        <v>31081078</v>
      </c>
      <c r="I32" s="16" t="s">
        <v>935</v>
      </c>
    </row>
    <row r="33" spans="1:9" x14ac:dyDescent="0.25">
      <c r="A33" s="16" t="s">
        <v>53</v>
      </c>
      <c r="B33" s="16" t="s">
        <v>932</v>
      </c>
      <c r="C33" s="16" t="s">
        <v>973</v>
      </c>
      <c r="D33" s="16" t="s">
        <v>938</v>
      </c>
      <c r="H33" s="18">
        <v>28495512</v>
      </c>
      <c r="I33" s="16" t="s">
        <v>935</v>
      </c>
    </row>
    <row r="34" spans="1:9" x14ac:dyDescent="0.25">
      <c r="A34" s="16" t="s">
        <v>59</v>
      </c>
      <c r="B34" s="16" t="s">
        <v>932</v>
      </c>
      <c r="C34" s="16" t="s">
        <v>974</v>
      </c>
      <c r="D34" s="16" t="s">
        <v>938</v>
      </c>
      <c r="H34" s="18">
        <v>31178137</v>
      </c>
      <c r="I34" s="16" t="s">
        <v>935</v>
      </c>
    </row>
    <row r="35" spans="1:9" x14ac:dyDescent="0.25">
      <c r="A35" s="16" t="s">
        <v>64</v>
      </c>
      <c r="B35" s="16" t="s">
        <v>932</v>
      </c>
      <c r="C35" s="16" t="s">
        <v>952</v>
      </c>
      <c r="D35" s="16" t="s">
        <v>934</v>
      </c>
      <c r="H35" s="18">
        <v>31935379</v>
      </c>
      <c r="I35" s="16" t="s">
        <v>935</v>
      </c>
    </row>
    <row r="36" spans="1:9" x14ac:dyDescent="0.25">
      <c r="A36" s="16" t="s">
        <v>64</v>
      </c>
      <c r="B36" s="16" t="s">
        <v>932</v>
      </c>
      <c r="C36" s="16" t="s">
        <v>975</v>
      </c>
      <c r="D36" s="16" t="s">
        <v>934</v>
      </c>
      <c r="H36" s="18">
        <v>31084453</v>
      </c>
      <c r="I36" s="16" t="s">
        <v>935</v>
      </c>
    </row>
    <row r="37" spans="1:9" x14ac:dyDescent="0.25">
      <c r="A37" s="16" t="s">
        <v>64</v>
      </c>
      <c r="B37" s="16" t="s">
        <v>932</v>
      </c>
      <c r="C37" s="16" t="s">
        <v>947</v>
      </c>
      <c r="D37" s="16" t="s">
        <v>934</v>
      </c>
      <c r="H37" s="18">
        <v>28849215</v>
      </c>
      <c r="I37" s="16" t="s">
        <v>935</v>
      </c>
    </row>
    <row r="38" spans="1:9" x14ac:dyDescent="0.25">
      <c r="A38" s="16" t="s">
        <v>64</v>
      </c>
      <c r="B38" s="16" t="s">
        <v>932</v>
      </c>
      <c r="C38" s="16" t="s">
        <v>976</v>
      </c>
      <c r="D38" s="16" t="s">
        <v>934</v>
      </c>
      <c r="H38" s="18">
        <v>28978096</v>
      </c>
      <c r="I38" s="16" t="s">
        <v>935</v>
      </c>
    </row>
    <row r="39" spans="1:9" x14ac:dyDescent="0.25">
      <c r="A39" s="16" t="s">
        <v>67</v>
      </c>
      <c r="B39" s="16" t="s">
        <v>932</v>
      </c>
      <c r="C39" s="16" t="s">
        <v>977</v>
      </c>
      <c r="D39" s="16" t="s">
        <v>938</v>
      </c>
      <c r="H39" s="18">
        <v>26983975</v>
      </c>
      <c r="I39" s="16" t="s">
        <v>935</v>
      </c>
    </row>
    <row r="40" spans="1:9" x14ac:dyDescent="0.25">
      <c r="A40" s="16" t="s">
        <v>67</v>
      </c>
      <c r="B40" s="16" t="s">
        <v>963</v>
      </c>
      <c r="C40" s="16" t="s">
        <v>947</v>
      </c>
      <c r="D40" s="16" t="s">
        <v>934</v>
      </c>
      <c r="H40" s="18">
        <v>26722527</v>
      </c>
      <c r="I40" s="16" t="s">
        <v>935</v>
      </c>
    </row>
    <row r="41" spans="1:9" x14ac:dyDescent="0.25">
      <c r="A41" s="16" t="s">
        <v>70</v>
      </c>
      <c r="B41" s="16" t="s">
        <v>932</v>
      </c>
      <c r="C41" s="16" t="s">
        <v>976</v>
      </c>
      <c r="D41" s="16" t="s">
        <v>934</v>
      </c>
      <c r="H41" s="18">
        <v>29427865</v>
      </c>
      <c r="I41" s="16" t="s">
        <v>935</v>
      </c>
    </row>
    <row r="42" spans="1:9" x14ac:dyDescent="0.25">
      <c r="A42" s="16" t="s">
        <v>978</v>
      </c>
      <c r="B42" s="16" t="s">
        <v>932</v>
      </c>
      <c r="C42" s="16" t="s">
        <v>933</v>
      </c>
      <c r="D42" s="16" t="s">
        <v>934</v>
      </c>
      <c r="H42" s="18">
        <v>31364021</v>
      </c>
      <c r="I42" s="16" t="s">
        <v>935</v>
      </c>
    </row>
    <row r="43" spans="1:9" x14ac:dyDescent="0.25">
      <c r="A43" s="16" t="s">
        <v>978</v>
      </c>
      <c r="B43" s="16" t="s">
        <v>932</v>
      </c>
      <c r="C43" s="16" t="s">
        <v>947</v>
      </c>
      <c r="D43" s="16" t="s">
        <v>934</v>
      </c>
      <c r="H43" s="18">
        <v>28239824</v>
      </c>
      <c r="I43" s="16" t="s">
        <v>935</v>
      </c>
    </row>
    <row r="44" spans="1:9" x14ac:dyDescent="0.25">
      <c r="A44" s="16" t="s">
        <v>978</v>
      </c>
      <c r="B44" s="16" t="s">
        <v>932</v>
      </c>
      <c r="C44" s="16" t="s">
        <v>979</v>
      </c>
      <c r="D44" s="16" t="s">
        <v>934</v>
      </c>
      <c r="H44" s="18">
        <v>25921283</v>
      </c>
      <c r="I44" s="16" t="s">
        <v>935</v>
      </c>
    </row>
    <row r="45" spans="1:9" x14ac:dyDescent="0.25">
      <c r="A45" s="16" t="s">
        <v>73</v>
      </c>
      <c r="B45" s="16" t="s">
        <v>932</v>
      </c>
      <c r="C45" s="16" t="s">
        <v>980</v>
      </c>
      <c r="D45" s="16" t="s">
        <v>934</v>
      </c>
      <c r="H45" s="18">
        <v>30884187</v>
      </c>
      <c r="I45" s="16" t="s">
        <v>935</v>
      </c>
    </row>
    <row r="46" spans="1:9" x14ac:dyDescent="0.25">
      <c r="A46" s="16" t="s">
        <v>981</v>
      </c>
      <c r="B46" s="16" t="s">
        <v>932</v>
      </c>
      <c r="C46" s="16" t="s">
        <v>982</v>
      </c>
      <c r="D46" s="16" t="s">
        <v>934</v>
      </c>
      <c r="H46" s="18">
        <v>30007986</v>
      </c>
      <c r="I46" s="16" t="s">
        <v>935</v>
      </c>
    </row>
    <row r="47" spans="1:9" x14ac:dyDescent="0.25">
      <c r="A47" s="16" t="s">
        <v>983</v>
      </c>
      <c r="B47" s="16" t="s">
        <v>932</v>
      </c>
      <c r="C47" s="16" t="s">
        <v>984</v>
      </c>
      <c r="D47" s="16" t="s">
        <v>934</v>
      </c>
      <c r="H47" s="18">
        <v>30569515</v>
      </c>
      <c r="I47" s="16" t="s">
        <v>935</v>
      </c>
    </row>
    <row r="48" spans="1:9" x14ac:dyDescent="0.25">
      <c r="A48" s="16" t="s">
        <v>985</v>
      </c>
      <c r="B48" s="16" t="s">
        <v>932</v>
      </c>
      <c r="C48" s="16" t="s">
        <v>986</v>
      </c>
      <c r="D48" s="16" t="s">
        <v>934</v>
      </c>
      <c r="H48" s="18">
        <v>31696463</v>
      </c>
      <c r="I48" s="16" t="s">
        <v>935</v>
      </c>
    </row>
    <row r="49" spans="1:9" x14ac:dyDescent="0.25">
      <c r="A49" s="16" t="s">
        <v>987</v>
      </c>
      <c r="B49" s="16" t="s">
        <v>932</v>
      </c>
      <c r="C49" s="16" t="s">
        <v>988</v>
      </c>
      <c r="D49" s="16" t="s">
        <v>934</v>
      </c>
      <c r="H49" s="18">
        <v>32119786</v>
      </c>
      <c r="I49" s="16" t="s">
        <v>935</v>
      </c>
    </row>
    <row r="50" spans="1:9" x14ac:dyDescent="0.25">
      <c r="A50" s="16" t="s">
        <v>989</v>
      </c>
      <c r="B50" s="16" t="s">
        <v>932</v>
      </c>
      <c r="C50" s="16" t="s">
        <v>990</v>
      </c>
      <c r="D50" s="16" t="s">
        <v>934</v>
      </c>
      <c r="H50" s="18">
        <v>31772143</v>
      </c>
      <c r="I50" s="16" t="s">
        <v>935</v>
      </c>
    </row>
    <row r="51" spans="1:9" x14ac:dyDescent="0.25">
      <c r="A51" s="16" t="s">
        <v>991</v>
      </c>
      <c r="B51" s="16" t="s">
        <v>932</v>
      </c>
      <c r="C51" s="16" t="s">
        <v>992</v>
      </c>
      <c r="D51" s="16" t="s">
        <v>934</v>
      </c>
      <c r="H51" s="18">
        <v>31256433</v>
      </c>
      <c r="I51" s="16" t="s">
        <v>935</v>
      </c>
    </row>
    <row r="52" spans="1:9" x14ac:dyDescent="0.25">
      <c r="A52" s="16" t="s">
        <v>993</v>
      </c>
      <c r="B52" s="16" t="s">
        <v>932</v>
      </c>
      <c r="C52" s="16" t="s">
        <v>994</v>
      </c>
      <c r="D52" s="16" t="s">
        <v>934</v>
      </c>
      <c r="H52" s="18">
        <v>31809842</v>
      </c>
      <c r="I52" s="16" t="s">
        <v>935</v>
      </c>
    </row>
    <row r="53" spans="1:9" x14ac:dyDescent="0.25">
      <c r="A53" s="16" t="s">
        <v>995</v>
      </c>
      <c r="B53" s="16" t="s">
        <v>932</v>
      </c>
      <c r="C53" s="16" t="s">
        <v>996</v>
      </c>
      <c r="D53" s="16" t="s">
        <v>934</v>
      </c>
      <c r="H53" s="18">
        <v>29511454</v>
      </c>
      <c r="I53" s="16" t="s">
        <v>935</v>
      </c>
    </row>
    <row r="54" spans="1:9" x14ac:dyDescent="0.25">
      <c r="A54" s="16" t="s">
        <v>997</v>
      </c>
      <c r="B54" s="16" t="s">
        <v>932</v>
      </c>
      <c r="C54" s="16" t="s">
        <v>933</v>
      </c>
      <c r="D54" s="16" t="s">
        <v>934</v>
      </c>
      <c r="H54" s="18">
        <v>31545253</v>
      </c>
      <c r="I54" s="16" t="s">
        <v>935</v>
      </c>
    </row>
    <row r="55" spans="1:9" x14ac:dyDescent="0.25">
      <c r="A55" s="16" t="s">
        <v>998</v>
      </c>
      <c r="B55" s="16" t="s">
        <v>932</v>
      </c>
      <c r="C55" s="16" t="s">
        <v>943</v>
      </c>
      <c r="D55" s="16" t="s">
        <v>999</v>
      </c>
      <c r="H55" s="18">
        <v>30816541</v>
      </c>
      <c r="I55" s="16" t="s">
        <v>935</v>
      </c>
    </row>
    <row r="56" spans="1:9" x14ac:dyDescent="0.25">
      <c r="A56" s="16" t="s">
        <v>1000</v>
      </c>
      <c r="B56" s="16" t="s">
        <v>932</v>
      </c>
      <c r="C56" s="16" t="s">
        <v>1001</v>
      </c>
      <c r="D56" s="16" t="s">
        <v>934</v>
      </c>
      <c r="H56" s="18">
        <v>31445025</v>
      </c>
      <c r="I56" s="16" t="s">
        <v>935</v>
      </c>
    </row>
    <row r="57" spans="1:9" x14ac:dyDescent="0.25">
      <c r="A57" s="16" t="s">
        <v>1002</v>
      </c>
      <c r="B57" s="16" t="s">
        <v>932</v>
      </c>
      <c r="C57" s="16" t="s">
        <v>1003</v>
      </c>
      <c r="D57" s="16" t="s">
        <v>934</v>
      </c>
      <c r="H57" s="18">
        <v>29156822</v>
      </c>
      <c r="I57" s="16" t="s">
        <v>935</v>
      </c>
    </row>
    <row r="58" spans="1:9" x14ac:dyDescent="0.25">
      <c r="A58" s="16" t="s">
        <v>1004</v>
      </c>
      <c r="B58" s="16" t="s">
        <v>932</v>
      </c>
      <c r="C58" s="16" t="s">
        <v>1005</v>
      </c>
      <c r="D58" s="16" t="s">
        <v>934</v>
      </c>
      <c r="H58" s="18">
        <v>29738762</v>
      </c>
      <c r="I58" s="16" t="s">
        <v>935</v>
      </c>
    </row>
    <row r="59" spans="1:9" x14ac:dyDescent="0.25">
      <c r="A59" s="16" t="s">
        <v>1006</v>
      </c>
      <c r="B59" s="16" t="s">
        <v>932</v>
      </c>
      <c r="C59" s="16" t="s">
        <v>933</v>
      </c>
      <c r="D59" s="16" t="s">
        <v>934</v>
      </c>
      <c r="H59" s="18">
        <v>32277518</v>
      </c>
      <c r="I59" s="16" t="s">
        <v>935</v>
      </c>
    </row>
    <row r="60" spans="1:9" x14ac:dyDescent="0.25">
      <c r="A60" s="16" t="s">
        <v>1007</v>
      </c>
      <c r="B60" s="16" t="s">
        <v>932</v>
      </c>
      <c r="C60" s="16" t="s">
        <v>1008</v>
      </c>
      <c r="D60" s="16" t="s">
        <v>934</v>
      </c>
      <c r="H60" s="18">
        <v>30362562</v>
      </c>
      <c r="I60" s="16" t="s">
        <v>935</v>
      </c>
    </row>
    <row r="61" spans="1:9" x14ac:dyDescent="0.25">
      <c r="A61" s="16" t="s">
        <v>1009</v>
      </c>
      <c r="B61" s="16" t="s">
        <v>932</v>
      </c>
      <c r="C61" s="16" t="s">
        <v>933</v>
      </c>
      <c r="D61" s="16" t="s">
        <v>934</v>
      </c>
      <c r="H61" s="18">
        <v>31706100</v>
      </c>
      <c r="I61" s="16" t="s">
        <v>935</v>
      </c>
    </row>
    <row r="62" spans="1:9" x14ac:dyDescent="0.25">
      <c r="A62" s="16" t="s">
        <v>1010</v>
      </c>
      <c r="B62" s="16" t="s">
        <v>963</v>
      </c>
      <c r="C62" s="16" t="s">
        <v>933</v>
      </c>
      <c r="D62" s="16" t="s">
        <v>934</v>
      </c>
      <c r="H62" s="18">
        <v>31966557</v>
      </c>
      <c r="I62" s="16" t="s">
        <v>935</v>
      </c>
    </row>
    <row r="63" spans="1:9" x14ac:dyDescent="0.25">
      <c r="A63" s="16" t="s">
        <v>1011</v>
      </c>
      <c r="B63" s="16" t="s">
        <v>963</v>
      </c>
      <c r="C63" s="16" t="s">
        <v>933</v>
      </c>
      <c r="D63" s="16" t="s">
        <v>934</v>
      </c>
      <c r="H63" s="18">
        <v>31966557</v>
      </c>
      <c r="I63" s="16" t="s">
        <v>935</v>
      </c>
    </row>
    <row r="64" spans="1:9" x14ac:dyDescent="0.25">
      <c r="A64" s="16" t="s">
        <v>1012</v>
      </c>
      <c r="B64" s="16" t="s">
        <v>932</v>
      </c>
      <c r="C64" s="16" t="s">
        <v>943</v>
      </c>
      <c r="D64" s="16" t="s">
        <v>999</v>
      </c>
      <c r="H64" s="18">
        <v>30816541</v>
      </c>
      <c r="I64" s="16" t="s">
        <v>935</v>
      </c>
    </row>
    <row r="65" spans="1:9" x14ac:dyDescent="0.25">
      <c r="A65" s="16" t="s">
        <v>1013</v>
      </c>
      <c r="B65" s="16" t="s">
        <v>932</v>
      </c>
      <c r="C65" s="16" t="s">
        <v>933</v>
      </c>
      <c r="D65" s="16" t="s">
        <v>934</v>
      </c>
      <c r="H65" s="18">
        <v>30633364</v>
      </c>
      <c r="I65" s="16" t="s">
        <v>935</v>
      </c>
    </row>
    <row r="66" spans="1:9" x14ac:dyDescent="0.25">
      <c r="A66" s="16" t="s">
        <v>1014</v>
      </c>
      <c r="B66" s="16" t="s">
        <v>932</v>
      </c>
      <c r="C66" s="16" t="s">
        <v>943</v>
      </c>
      <c r="D66" s="16" t="s">
        <v>999</v>
      </c>
      <c r="H66" s="18">
        <v>30816541</v>
      </c>
      <c r="I66" s="16" t="s">
        <v>935</v>
      </c>
    </row>
    <row r="67" spans="1:9" x14ac:dyDescent="0.25">
      <c r="A67" s="16" t="s">
        <v>1015</v>
      </c>
      <c r="B67" s="16" t="s">
        <v>932</v>
      </c>
      <c r="C67" s="16" t="s">
        <v>933</v>
      </c>
      <c r="D67" s="16" t="s">
        <v>934</v>
      </c>
      <c r="H67" s="18">
        <v>32184614</v>
      </c>
      <c r="I67" s="16" t="s">
        <v>935</v>
      </c>
    </row>
    <row r="68" spans="1:9" x14ac:dyDescent="0.25">
      <c r="A68" s="16" t="s">
        <v>1016</v>
      </c>
      <c r="B68" s="16" t="s">
        <v>932</v>
      </c>
      <c r="C68" s="16" t="s">
        <v>943</v>
      </c>
      <c r="D68" s="16" t="s">
        <v>999</v>
      </c>
      <c r="H68" s="18">
        <v>30816541</v>
      </c>
      <c r="I68" s="16" t="s">
        <v>935</v>
      </c>
    </row>
    <row r="69" spans="1:9" x14ac:dyDescent="0.25">
      <c r="A69" s="16" t="s">
        <v>1017</v>
      </c>
      <c r="B69" s="16" t="s">
        <v>932</v>
      </c>
      <c r="C69" s="16" t="s">
        <v>943</v>
      </c>
      <c r="D69" s="16" t="s">
        <v>999</v>
      </c>
      <c r="H69" s="18">
        <v>30816541</v>
      </c>
      <c r="I69" s="16" t="s">
        <v>935</v>
      </c>
    </row>
    <row r="70" spans="1:9" x14ac:dyDescent="0.25">
      <c r="A70" s="16" t="s">
        <v>1018</v>
      </c>
      <c r="B70" s="16" t="s">
        <v>932</v>
      </c>
      <c r="C70" s="16" t="s">
        <v>933</v>
      </c>
      <c r="D70" s="16" t="s">
        <v>934</v>
      </c>
      <c r="H70" s="18">
        <v>31703640</v>
      </c>
      <c r="I70" s="16" t="s">
        <v>935</v>
      </c>
    </row>
    <row r="71" spans="1:9" x14ac:dyDescent="0.25">
      <c r="A71" s="16" t="s">
        <v>1019</v>
      </c>
      <c r="B71" s="16" t="s">
        <v>932</v>
      </c>
      <c r="C71" s="16" t="s">
        <v>933</v>
      </c>
      <c r="D71" s="16" t="s">
        <v>934</v>
      </c>
      <c r="H71" s="18">
        <v>32193155</v>
      </c>
      <c r="I71" s="16" t="s">
        <v>935</v>
      </c>
    </row>
    <row r="72" spans="1:9" x14ac:dyDescent="0.25">
      <c r="A72" s="16" t="s">
        <v>1020</v>
      </c>
      <c r="B72" s="16" t="s">
        <v>932</v>
      </c>
      <c r="C72" s="16" t="s">
        <v>933</v>
      </c>
      <c r="D72" s="16" t="s">
        <v>934</v>
      </c>
      <c r="H72" s="18">
        <v>31812104</v>
      </c>
      <c r="I72" s="16" t="s">
        <v>935</v>
      </c>
    </row>
    <row r="73" spans="1:9" x14ac:dyDescent="0.25">
      <c r="A73" s="16" t="s">
        <v>1021</v>
      </c>
      <c r="B73" s="16" t="s">
        <v>932</v>
      </c>
      <c r="C73" s="16" t="s">
        <v>1022</v>
      </c>
      <c r="D73" s="16" t="s">
        <v>934</v>
      </c>
      <c r="H73" s="18">
        <v>31029604</v>
      </c>
      <c r="I73" s="16" t="s">
        <v>935</v>
      </c>
    </row>
    <row r="74" spans="1:9" x14ac:dyDescent="0.25">
      <c r="A74" s="16" t="s">
        <v>1023</v>
      </c>
      <c r="B74" s="16" t="s">
        <v>932</v>
      </c>
      <c r="C74" s="16" t="s">
        <v>1024</v>
      </c>
      <c r="D74" s="16" t="s">
        <v>934</v>
      </c>
      <c r="H74" s="18">
        <v>31831728</v>
      </c>
      <c r="I74" s="16" t="s">
        <v>935</v>
      </c>
    </row>
    <row r="75" spans="1:9" x14ac:dyDescent="0.25">
      <c r="A75" s="16" t="s">
        <v>1025</v>
      </c>
      <c r="B75" s="16" t="s">
        <v>932</v>
      </c>
      <c r="C75" s="16" t="s">
        <v>1026</v>
      </c>
      <c r="D75" s="16" t="s">
        <v>934</v>
      </c>
      <c r="H75" s="18">
        <v>32046405</v>
      </c>
      <c r="I75" s="16" t="s">
        <v>935</v>
      </c>
    </row>
    <row r="76" spans="1:9" x14ac:dyDescent="0.25">
      <c r="A76" s="16" t="s">
        <v>1027</v>
      </c>
      <c r="B76" s="16" t="s">
        <v>932</v>
      </c>
      <c r="C76" s="16" t="s">
        <v>933</v>
      </c>
      <c r="D76" s="16" t="s">
        <v>934</v>
      </c>
      <c r="H76" s="18">
        <v>30896864</v>
      </c>
      <c r="I76" s="16" t="s">
        <v>935</v>
      </c>
    </row>
    <row r="77" spans="1:9" x14ac:dyDescent="0.25">
      <c r="A77" s="16" t="s">
        <v>1028</v>
      </c>
      <c r="B77" s="16" t="s">
        <v>932</v>
      </c>
      <c r="C77" s="16" t="s">
        <v>933</v>
      </c>
      <c r="D77" s="16" t="s">
        <v>938</v>
      </c>
      <c r="H77" s="18">
        <v>32308490</v>
      </c>
      <c r="I77" s="16" t="s">
        <v>935</v>
      </c>
    </row>
    <row r="78" spans="1:9" x14ac:dyDescent="0.25">
      <c r="A78" s="16" t="s">
        <v>1029</v>
      </c>
      <c r="B78" s="16" t="s">
        <v>932</v>
      </c>
      <c r="C78" s="16" t="s">
        <v>933</v>
      </c>
      <c r="D78" s="16" t="s">
        <v>938</v>
      </c>
      <c r="H78" s="18">
        <v>31993998</v>
      </c>
      <c r="I78" s="16" t="s">
        <v>935</v>
      </c>
    </row>
    <row r="79" spans="1:9" x14ac:dyDescent="0.25">
      <c r="A79" s="16" t="s">
        <v>1030</v>
      </c>
      <c r="B79" s="16" t="s">
        <v>932</v>
      </c>
      <c r="C79" s="16" t="s">
        <v>1031</v>
      </c>
      <c r="D79" s="16" t="s">
        <v>934</v>
      </c>
      <c r="H79" s="18">
        <v>31819492</v>
      </c>
      <c r="I79" s="16" t="s">
        <v>935</v>
      </c>
    </row>
    <row r="80" spans="1:9" x14ac:dyDescent="0.25">
      <c r="A80" s="16" t="s">
        <v>1032</v>
      </c>
      <c r="B80" s="16" t="s">
        <v>932</v>
      </c>
      <c r="C80" s="16" t="s">
        <v>933</v>
      </c>
      <c r="D80" s="16" t="s">
        <v>934</v>
      </c>
      <c r="H80" s="18">
        <v>31896069</v>
      </c>
      <c r="I80" s="16" t="s">
        <v>935</v>
      </c>
    </row>
    <row r="81" spans="1:9" x14ac:dyDescent="0.25">
      <c r="A81" s="16" t="s">
        <v>1033</v>
      </c>
      <c r="B81" s="16" t="s">
        <v>932</v>
      </c>
      <c r="C81" s="16" t="s">
        <v>1034</v>
      </c>
      <c r="D81" s="16" t="s">
        <v>938</v>
      </c>
      <c r="H81" s="18">
        <v>30575898</v>
      </c>
      <c r="I81" s="16" t="s">
        <v>935</v>
      </c>
    </row>
    <row r="82" spans="1:9" x14ac:dyDescent="0.25">
      <c r="A82" s="16" t="s">
        <v>74</v>
      </c>
      <c r="B82" s="16" t="s">
        <v>932</v>
      </c>
      <c r="C82" s="16" t="s">
        <v>1035</v>
      </c>
      <c r="D82" s="16" t="s">
        <v>934</v>
      </c>
      <c r="H82" s="18">
        <v>31605132</v>
      </c>
      <c r="I82" s="16" t="s">
        <v>935</v>
      </c>
    </row>
    <row r="83" spans="1:9" x14ac:dyDescent="0.25">
      <c r="A83" s="16" t="s">
        <v>74</v>
      </c>
      <c r="B83" s="16" t="s">
        <v>932</v>
      </c>
      <c r="C83" s="16" t="s">
        <v>1036</v>
      </c>
      <c r="D83" s="16" t="s">
        <v>934</v>
      </c>
      <c r="H83" s="18">
        <v>30334449</v>
      </c>
      <c r="I83" s="16" t="s">
        <v>935</v>
      </c>
    </row>
    <row r="84" spans="1:9" x14ac:dyDescent="0.25">
      <c r="A84" s="16" t="s">
        <v>74</v>
      </c>
      <c r="B84" s="16" t="s">
        <v>932</v>
      </c>
      <c r="C84" s="16" t="s">
        <v>1037</v>
      </c>
      <c r="D84" s="16" t="s">
        <v>934</v>
      </c>
      <c r="H84" s="18">
        <v>31202167</v>
      </c>
      <c r="I84" s="16" t="s">
        <v>935</v>
      </c>
    </row>
    <row r="85" spans="1:9" x14ac:dyDescent="0.25">
      <c r="A85" s="16" t="s">
        <v>74</v>
      </c>
      <c r="B85" s="16" t="s">
        <v>932</v>
      </c>
      <c r="C85" s="16" t="s">
        <v>1038</v>
      </c>
      <c r="D85" s="16" t="s">
        <v>934</v>
      </c>
      <c r="H85" s="18">
        <v>29194035</v>
      </c>
      <c r="I85" s="16" t="s">
        <v>935</v>
      </c>
    </row>
    <row r="86" spans="1:9" x14ac:dyDescent="0.25">
      <c r="A86" s="16" t="s">
        <v>1039</v>
      </c>
      <c r="B86" s="16" t="s">
        <v>932</v>
      </c>
      <c r="C86" s="16" t="s">
        <v>933</v>
      </c>
      <c r="D86" s="16" t="s">
        <v>934</v>
      </c>
      <c r="H86" s="18">
        <v>31922210</v>
      </c>
      <c r="I86" s="16" t="s">
        <v>935</v>
      </c>
    </row>
    <row r="87" spans="1:9" x14ac:dyDescent="0.25">
      <c r="A87" s="16" t="s">
        <v>81</v>
      </c>
      <c r="B87" s="16" t="s">
        <v>932</v>
      </c>
      <c r="C87" s="16" t="s">
        <v>952</v>
      </c>
      <c r="D87" s="16" t="s">
        <v>934</v>
      </c>
      <c r="H87" s="18">
        <v>32123519</v>
      </c>
      <c r="I87" s="16" t="s">
        <v>935</v>
      </c>
    </row>
    <row r="88" spans="1:9" x14ac:dyDescent="0.25">
      <c r="A88" s="16" t="s">
        <v>81</v>
      </c>
      <c r="B88" s="16" t="s">
        <v>932</v>
      </c>
      <c r="C88" s="16" t="s">
        <v>1040</v>
      </c>
      <c r="D88" s="16" t="s">
        <v>934</v>
      </c>
      <c r="H88" s="18">
        <v>30362591</v>
      </c>
      <c r="I88" s="16" t="s">
        <v>935</v>
      </c>
    </row>
    <row r="89" spans="1:9" x14ac:dyDescent="0.25">
      <c r="A89" s="16" t="s">
        <v>87</v>
      </c>
      <c r="B89" s="16" t="s">
        <v>932</v>
      </c>
      <c r="C89" s="16" t="s">
        <v>1041</v>
      </c>
      <c r="D89" s="16" t="s">
        <v>934</v>
      </c>
      <c r="H89" s="18">
        <v>30582201</v>
      </c>
      <c r="I89" s="16" t="s">
        <v>935</v>
      </c>
    </row>
    <row r="90" spans="1:9" x14ac:dyDescent="0.25">
      <c r="A90" s="16" t="s">
        <v>94</v>
      </c>
      <c r="B90" s="16" t="s">
        <v>932</v>
      </c>
      <c r="C90" s="16" t="s">
        <v>959</v>
      </c>
      <c r="D90" s="16" t="s">
        <v>938</v>
      </c>
      <c r="H90" s="18">
        <v>30552671</v>
      </c>
      <c r="I90" s="16" t="s">
        <v>935</v>
      </c>
    </row>
    <row r="91" spans="1:9" x14ac:dyDescent="0.25">
      <c r="A91" s="16" t="s">
        <v>101</v>
      </c>
      <c r="B91" s="16" t="s">
        <v>932</v>
      </c>
      <c r="C91" s="16" t="s">
        <v>1042</v>
      </c>
      <c r="D91" s="16" t="s">
        <v>934</v>
      </c>
      <c r="H91" s="18">
        <v>30581456</v>
      </c>
      <c r="I91" s="16" t="s">
        <v>935</v>
      </c>
    </row>
    <row r="92" spans="1:9" x14ac:dyDescent="0.25">
      <c r="A92" s="16" t="s">
        <v>105</v>
      </c>
      <c r="B92" s="16" t="s">
        <v>932</v>
      </c>
      <c r="C92" s="16" t="s">
        <v>1043</v>
      </c>
      <c r="D92" s="16" t="s">
        <v>934</v>
      </c>
      <c r="H92" s="18">
        <v>30231238</v>
      </c>
      <c r="I92" s="16" t="s">
        <v>935</v>
      </c>
    </row>
    <row r="93" spans="1:9" x14ac:dyDescent="0.25">
      <c r="A93" s="16" t="s">
        <v>107</v>
      </c>
      <c r="B93" s="16" t="s">
        <v>932</v>
      </c>
      <c r="C93" s="16" t="s">
        <v>970</v>
      </c>
      <c r="D93" s="16" t="s">
        <v>934</v>
      </c>
      <c r="H93" s="18">
        <v>32077747</v>
      </c>
      <c r="I93" s="16" t="s">
        <v>935</v>
      </c>
    </row>
    <row r="94" spans="1:9" x14ac:dyDescent="0.25">
      <c r="A94" s="16" t="s">
        <v>107</v>
      </c>
      <c r="B94" s="16" t="s">
        <v>932</v>
      </c>
      <c r="C94" s="16" t="s">
        <v>1026</v>
      </c>
      <c r="D94" s="16" t="s">
        <v>934</v>
      </c>
      <c r="H94" s="18">
        <v>31539117</v>
      </c>
      <c r="I94" s="16" t="s">
        <v>935</v>
      </c>
    </row>
    <row r="95" spans="1:9" x14ac:dyDescent="0.25">
      <c r="A95" s="16" t="s">
        <v>107</v>
      </c>
      <c r="B95" s="16" t="s">
        <v>932</v>
      </c>
      <c r="C95" s="16" t="s">
        <v>1044</v>
      </c>
      <c r="D95" s="16" t="s">
        <v>934</v>
      </c>
      <c r="H95" s="18">
        <v>30535431</v>
      </c>
      <c r="I95" s="16" t="s">
        <v>935</v>
      </c>
    </row>
    <row r="96" spans="1:9" x14ac:dyDescent="0.25">
      <c r="A96" s="16" t="s">
        <v>110</v>
      </c>
      <c r="B96" s="16" t="s">
        <v>932</v>
      </c>
      <c r="C96" s="16" t="s">
        <v>1045</v>
      </c>
      <c r="D96" s="16" t="s">
        <v>934</v>
      </c>
      <c r="H96" s="18">
        <v>31737900</v>
      </c>
      <c r="I96" s="16" t="s">
        <v>935</v>
      </c>
    </row>
    <row r="97" spans="1:9" x14ac:dyDescent="0.25">
      <c r="A97" s="16" t="s">
        <v>1046</v>
      </c>
      <c r="B97" s="16" t="s">
        <v>932</v>
      </c>
      <c r="C97" s="16" t="s">
        <v>940</v>
      </c>
      <c r="D97" s="16" t="s">
        <v>934</v>
      </c>
      <c r="H97" s="18">
        <v>26054679</v>
      </c>
      <c r="I97" s="16" t="s">
        <v>935</v>
      </c>
    </row>
    <row r="98" spans="1:9" x14ac:dyDescent="0.25">
      <c r="A98" s="16" t="s">
        <v>1047</v>
      </c>
      <c r="B98" s="16" t="s">
        <v>932</v>
      </c>
      <c r="C98" s="16" t="s">
        <v>1048</v>
      </c>
      <c r="D98" s="16" t="s">
        <v>934</v>
      </c>
      <c r="H98" s="18">
        <v>27363024</v>
      </c>
      <c r="I98" s="16" t="s">
        <v>935</v>
      </c>
    </row>
    <row r="99" spans="1:9" x14ac:dyDescent="0.25">
      <c r="A99" s="16" t="s">
        <v>1049</v>
      </c>
      <c r="B99" s="16" t="s">
        <v>932</v>
      </c>
      <c r="C99" s="16" t="s">
        <v>940</v>
      </c>
      <c r="D99" s="16" t="s">
        <v>934</v>
      </c>
      <c r="H99" s="18">
        <v>26054679</v>
      </c>
      <c r="I99" s="16" t="s">
        <v>935</v>
      </c>
    </row>
    <row r="100" spans="1:9" x14ac:dyDescent="0.25">
      <c r="A100" s="16" t="s">
        <v>1050</v>
      </c>
      <c r="B100" s="16" t="s">
        <v>932</v>
      </c>
      <c r="C100" s="16" t="s">
        <v>1051</v>
      </c>
      <c r="D100" s="16" t="s">
        <v>938</v>
      </c>
      <c r="H100" s="18">
        <v>28391028</v>
      </c>
      <c r="I100" s="16" t="s">
        <v>935</v>
      </c>
    </row>
    <row r="101" spans="1:9" x14ac:dyDescent="0.25">
      <c r="A101" s="16" t="s">
        <v>1052</v>
      </c>
      <c r="B101" s="16" t="s">
        <v>932</v>
      </c>
      <c r="C101" s="16" t="s">
        <v>940</v>
      </c>
      <c r="D101" s="16" t="s">
        <v>934</v>
      </c>
      <c r="H101" s="18">
        <v>26054679</v>
      </c>
      <c r="I101" s="16" t="s">
        <v>935</v>
      </c>
    </row>
    <row r="102" spans="1:9" x14ac:dyDescent="0.25">
      <c r="A102" s="16" t="s">
        <v>1053</v>
      </c>
      <c r="B102" s="16" t="s">
        <v>932</v>
      </c>
      <c r="C102" s="16" t="s">
        <v>940</v>
      </c>
      <c r="D102" s="16" t="s">
        <v>934</v>
      </c>
      <c r="H102" s="18">
        <v>26054679</v>
      </c>
      <c r="I102" s="16" t="s">
        <v>935</v>
      </c>
    </row>
    <row r="103" spans="1:9" x14ac:dyDescent="0.25">
      <c r="A103" s="16" t="s">
        <v>1054</v>
      </c>
      <c r="B103" s="16" t="s">
        <v>932</v>
      </c>
      <c r="C103" s="16" t="s">
        <v>1048</v>
      </c>
      <c r="D103" s="16" t="s">
        <v>934</v>
      </c>
      <c r="H103" s="18">
        <v>27363024</v>
      </c>
      <c r="I103" s="16" t="s">
        <v>935</v>
      </c>
    </row>
    <row r="104" spans="1:9" x14ac:dyDescent="0.25">
      <c r="A104" s="16" t="s">
        <v>1055</v>
      </c>
      <c r="B104" s="16" t="s">
        <v>932</v>
      </c>
      <c r="C104" s="16" t="s">
        <v>940</v>
      </c>
      <c r="D104" s="16" t="s">
        <v>934</v>
      </c>
      <c r="H104" s="18">
        <v>26054679</v>
      </c>
      <c r="I104" s="16" t="s">
        <v>935</v>
      </c>
    </row>
    <row r="105" spans="1:9" x14ac:dyDescent="0.25">
      <c r="A105" s="16" t="s">
        <v>1056</v>
      </c>
      <c r="B105" s="16" t="s">
        <v>932</v>
      </c>
      <c r="C105" s="16" t="s">
        <v>940</v>
      </c>
      <c r="D105" s="16" t="s">
        <v>934</v>
      </c>
      <c r="H105" s="18">
        <v>26054679</v>
      </c>
      <c r="I105" s="16" t="s">
        <v>935</v>
      </c>
    </row>
    <row r="106" spans="1:9" x14ac:dyDescent="0.25">
      <c r="A106" s="16" t="s">
        <v>1057</v>
      </c>
      <c r="B106" s="16" t="s">
        <v>932</v>
      </c>
      <c r="C106" s="16" t="s">
        <v>940</v>
      </c>
      <c r="D106" s="16" t="s">
        <v>934</v>
      </c>
      <c r="H106" s="18">
        <v>29552195</v>
      </c>
      <c r="I106" s="16" t="s">
        <v>935</v>
      </c>
    </row>
    <row r="107" spans="1:9" x14ac:dyDescent="0.25">
      <c r="A107" s="16" t="s">
        <v>1058</v>
      </c>
      <c r="B107" s="16" t="s">
        <v>932</v>
      </c>
      <c r="C107" s="16" t="s">
        <v>940</v>
      </c>
      <c r="D107" s="16" t="s">
        <v>934</v>
      </c>
      <c r="H107" s="18">
        <v>26054679</v>
      </c>
      <c r="I107" s="16" t="s">
        <v>935</v>
      </c>
    </row>
    <row r="108" spans="1:9" x14ac:dyDescent="0.25">
      <c r="A108" s="16" t="s">
        <v>1059</v>
      </c>
      <c r="B108" s="16" t="s">
        <v>932</v>
      </c>
      <c r="C108" s="16" t="s">
        <v>1048</v>
      </c>
      <c r="D108" s="16" t="s">
        <v>934</v>
      </c>
      <c r="H108" s="18">
        <v>27363024</v>
      </c>
      <c r="I108" s="16" t="s">
        <v>935</v>
      </c>
    </row>
    <row r="109" spans="1:9" x14ac:dyDescent="0.25">
      <c r="A109" s="16" t="s">
        <v>1060</v>
      </c>
      <c r="B109" s="16" t="s">
        <v>932</v>
      </c>
      <c r="C109" s="16" t="s">
        <v>940</v>
      </c>
      <c r="D109" s="16" t="s">
        <v>934</v>
      </c>
      <c r="H109" s="18">
        <v>26054679</v>
      </c>
      <c r="I109" s="16" t="s">
        <v>935</v>
      </c>
    </row>
    <row r="110" spans="1:9" x14ac:dyDescent="0.25">
      <c r="A110" s="16" t="s">
        <v>1061</v>
      </c>
      <c r="B110" s="16" t="s">
        <v>932</v>
      </c>
      <c r="C110" s="16" t="s">
        <v>940</v>
      </c>
      <c r="D110" s="16" t="s">
        <v>934</v>
      </c>
      <c r="H110" s="18">
        <v>26054679</v>
      </c>
      <c r="I110" s="16" t="s">
        <v>935</v>
      </c>
    </row>
    <row r="111" spans="1:9" x14ac:dyDescent="0.25">
      <c r="A111" s="16" t="s">
        <v>117</v>
      </c>
      <c r="B111" s="16" t="s">
        <v>963</v>
      </c>
      <c r="C111" s="16" t="s">
        <v>970</v>
      </c>
      <c r="D111" s="16" t="s">
        <v>934</v>
      </c>
      <c r="H111" s="18">
        <v>32046419</v>
      </c>
      <c r="I111" s="16" t="s">
        <v>935</v>
      </c>
    </row>
    <row r="112" spans="1:9" x14ac:dyDescent="0.25">
      <c r="A112" s="16" t="s">
        <v>116</v>
      </c>
      <c r="B112" s="16" t="s">
        <v>932</v>
      </c>
      <c r="C112" s="16" t="s">
        <v>933</v>
      </c>
      <c r="D112" s="16" t="s">
        <v>934</v>
      </c>
      <c r="H112" s="18">
        <v>31248657</v>
      </c>
      <c r="I112" s="16" t="s">
        <v>935</v>
      </c>
    </row>
    <row r="113" spans="1:9" x14ac:dyDescent="0.25">
      <c r="A113" s="16" t="s">
        <v>1062</v>
      </c>
      <c r="B113" s="16" t="s">
        <v>942</v>
      </c>
      <c r="C113" s="16" t="s">
        <v>933</v>
      </c>
      <c r="D113" s="16" t="s">
        <v>934</v>
      </c>
      <c r="H113" s="18">
        <v>30842470</v>
      </c>
      <c r="I113" s="16" t="s">
        <v>935</v>
      </c>
    </row>
    <row r="114" spans="1:9" x14ac:dyDescent="0.25">
      <c r="A114" s="16" t="s">
        <v>118</v>
      </c>
      <c r="B114" s="16" t="s">
        <v>932</v>
      </c>
      <c r="C114" s="16" t="s">
        <v>933</v>
      </c>
      <c r="D114" s="16" t="s">
        <v>934</v>
      </c>
      <c r="H114" s="18">
        <v>29917186</v>
      </c>
      <c r="I114" s="16" t="s">
        <v>935</v>
      </c>
    </row>
    <row r="115" spans="1:9" x14ac:dyDescent="0.25">
      <c r="A115" s="16" t="s">
        <v>118</v>
      </c>
      <c r="B115" s="16" t="s">
        <v>932</v>
      </c>
      <c r="C115" s="16" t="s">
        <v>933</v>
      </c>
      <c r="D115" s="16" t="s">
        <v>934</v>
      </c>
      <c r="H115" s="18">
        <v>29917186</v>
      </c>
      <c r="I115" s="16" t="s">
        <v>935</v>
      </c>
    </row>
    <row r="116" spans="1:9" x14ac:dyDescent="0.25">
      <c r="A116" s="16" t="s">
        <v>120</v>
      </c>
      <c r="B116" s="16" t="s">
        <v>932</v>
      </c>
      <c r="C116" s="16" t="s">
        <v>1063</v>
      </c>
      <c r="D116" s="16" t="s">
        <v>934</v>
      </c>
      <c r="H116" s="18">
        <v>32082174</v>
      </c>
      <c r="I116" s="16" t="s">
        <v>935</v>
      </c>
    </row>
    <row r="117" spans="1:9" x14ac:dyDescent="0.25">
      <c r="A117" s="16" t="s">
        <v>120</v>
      </c>
      <c r="B117" s="16" t="s">
        <v>932</v>
      </c>
      <c r="C117" s="16" t="s">
        <v>1064</v>
      </c>
      <c r="D117" s="16" t="s">
        <v>934</v>
      </c>
      <c r="H117" s="18">
        <v>31841177</v>
      </c>
      <c r="I117" s="16" t="s">
        <v>935</v>
      </c>
    </row>
    <row r="118" spans="1:9" x14ac:dyDescent="0.25">
      <c r="A118" s="16" t="s">
        <v>122</v>
      </c>
      <c r="B118" s="16" t="s">
        <v>932</v>
      </c>
      <c r="C118" s="16" t="s">
        <v>1065</v>
      </c>
      <c r="D118" s="16" t="s">
        <v>934</v>
      </c>
      <c r="H118" s="18">
        <v>32256085</v>
      </c>
      <c r="I118" s="16" t="s">
        <v>935</v>
      </c>
    </row>
    <row r="119" spans="1:9" x14ac:dyDescent="0.25">
      <c r="A119" s="16" t="s">
        <v>1066</v>
      </c>
      <c r="B119" s="16" t="s">
        <v>932</v>
      </c>
      <c r="C119" s="16" t="s">
        <v>1067</v>
      </c>
      <c r="D119" s="16" t="s">
        <v>934</v>
      </c>
      <c r="H119" s="18">
        <v>31789421</v>
      </c>
      <c r="I119" s="16" t="s">
        <v>935</v>
      </c>
    </row>
    <row r="120" spans="1:9" x14ac:dyDescent="0.25">
      <c r="A120" s="16" t="s">
        <v>125</v>
      </c>
      <c r="B120" s="16" t="s">
        <v>932</v>
      </c>
      <c r="C120" s="16" t="s">
        <v>952</v>
      </c>
      <c r="D120" s="16" t="s">
        <v>938</v>
      </c>
      <c r="H120" s="18">
        <v>32105659</v>
      </c>
      <c r="I120" s="16" t="s">
        <v>935</v>
      </c>
    </row>
    <row r="121" spans="1:9" x14ac:dyDescent="0.25">
      <c r="A121" s="16" t="s">
        <v>125</v>
      </c>
      <c r="B121" s="16" t="s">
        <v>932</v>
      </c>
      <c r="C121" s="16" t="s">
        <v>1042</v>
      </c>
      <c r="D121" s="16" t="s">
        <v>938</v>
      </c>
      <c r="H121" s="18">
        <v>30579899</v>
      </c>
      <c r="I121" s="16" t="s">
        <v>935</v>
      </c>
    </row>
    <row r="122" spans="1:9" x14ac:dyDescent="0.25">
      <c r="A122" s="16" t="s">
        <v>125</v>
      </c>
      <c r="B122" s="16" t="s">
        <v>932</v>
      </c>
      <c r="C122" s="16" t="s">
        <v>965</v>
      </c>
      <c r="D122" s="16" t="s">
        <v>938</v>
      </c>
      <c r="H122" s="18">
        <v>31206689</v>
      </c>
      <c r="I122" s="16" t="s">
        <v>935</v>
      </c>
    </row>
    <row r="123" spans="1:9" x14ac:dyDescent="0.25">
      <c r="A123" s="16" t="s">
        <v>125</v>
      </c>
      <c r="B123" s="16" t="s">
        <v>932</v>
      </c>
      <c r="C123" s="16" t="s">
        <v>946</v>
      </c>
      <c r="D123" s="16" t="s">
        <v>938</v>
      </c>
      <c r="H123" s="18">
        <v>25400758</v>
      </c>
      <c r="I123" s="16" t="s">
        <v>935</v>
      </c>
    </row>
    <row r="124" spans="1:9" x14ac:dyDescent="0.25">
      <c r="A124" s="16" t="s">
        <v>125</v>
      </c>
      <c r="B124" s="16" t="s">
        <v>932</v>
      </c>
      <c r="C124" s="16" t="s">
        <v>947</v>
      </c>
      <c r="D124" s="16" t="s">
        <v>934</v>
      </c>
      <c r="H124" s="18">
        <v>22487937</v>
      </c>
      <c r="I124" s="16" t="s">
        <v>935</v>
      </c>
    </row>
    <row r="125" spans="1:9" x14ac:dyDescent="0.25">
      <c r="A125" s="16" t="s">
        <v>125</v>
      </c>
      <c r="B125" s="16" t="s">
        <v>932</v>
      </c>
      <c r="C125" s="16" t="s">
        <v>1068</v>
      </c>
      <c r="D125" s="16" t="s">
        <v>938</v>
      </c>
      <c r="H125" s="18">
        <v>28671039</v>
      </c>
      <c r="I125" s="16" t="s">
        <v>935</v>
      </c>
    </row>
    <row r="126" spans="1:9" x14ac:dyDescent="0.25">
      <c r="A126" s="16" t="s">
        <v>125</v>
      </c>
      <c r="B126" s="16" t="s">
        <v>932</v>
      </c>
      <c r="C126" s="16" t="s">
        <v>1069</v>
      </c>
      <c r="D126" s="16" t="s">
        <v>938</v>
      </c>
      <c r="H126" s="18">
        <v>29509242</v>
      </c>
      <c r="I126" s="16" t="s">
        <v>935</v>
      </c>
    </row>
    <row r="127" spans="1:9" x14ac:dyDescent="0.25">
      <c r="A127" s="16" t="s">
        <v>130</v>
      </c>
      <c r="B127" s="16" t="s">
        <v>932</v>
      </c>
      <c r="C127" s="16" t="s">
        <v>1070</v>
      </c>
      <c r="D127" s="16" t="s">
        <v>938</v>
      </c>
      <c r="H127" s="18">
        <v>31497208</v>
      </c>
      <c r="I127" s="16" t="s">
        <v>935</v>
      </c>
    </row>
    <row r="128" spans="1:9" x14ac:dyDescent="0.25">
      <c r="A128" s="16" t="s">
        <v>132</v>
      </c>
      <c r="B128" s="16" t="s">
        <v>963</v>
      </c>
      <c r="C128" s="16" t="s">
        <v>1036</v>
      </c>
      <c r="D128" s="16" t="s">
        <v>934</v>
      </c>
      <c r="H128" s="18">
        <v>31404324</v>
      </c>
      <c r="I128" s="16" t="s">
        <v>935</v>
      </c>
    </row>
    <row r="129" spans="1:9" x14ac:dyDescent="0.25">
      <c r="A129" s="16" t="s">
        <v>135</v>
      </c>
      <c r="B129" s="16" t="s">
        <v>942</v>
      </c>
      <c r="C129" s="16" t="s">
        <v>933</v>
      </c>
      <c r="D129" s="16" t="s">
        <v>934</v>
      </c>
      <c r="H129" s="18">
        <v>30948501</v>
      </c>
      <c r="I129" s="16" t="s">
        <v>935</v>
      </c>
    </row>
    <row r="130" spans="1:9" x14ac:dyDescent="0.25">
      <c r="A130" s="16" t="s">
        <v>135</v>
      </c>
      <c r="B130" s="16" t="s">
        <v>932</v>
      </c>
      <c r="C130" s="16" t="s">
        <v>1045</v>
      </c>
      <c r="D130" s="16" t="s">
        <v>934</v>
      </c>
      <c r="H130" s="18">
        <v>31682716</v>
      </c>
      <c r="I130" s="16" t="s">
        <v>935</v>
      </c>
    </row>
    <row r="131" spans="1:9" x14ac:dyDescent="0.25">
      <c r="A131" s="16" t="s">
        <v>138</v>
      </c>
      <c r="B131" s="16" t="s">
        <v>942</v>
      </c>
      <c r="C131" s="16" t="s">
        <v>933</v>
      </c>
      <c r="D131" s="16" t="s">
        <v>934</v>
      </c>
      <c r="H131" s="18">
        <v>30719165</v>
      </c>
      <c r="I131" s="16" t="s">
        <v>935</v>
      </c>
    </row>
    <row r="132" spans="1:9" x14ac:dyDescent="0.25">
      <c r="A132" s="16" t="s">
        <v>1071</v>
      </c>
      <c r="B132" s="16" t="s">
        <v>932</v>
      </c>
      <c r="C132" s="16" t="s">
        <v>1072</v>
      </c>
      <c r="D132" s="16" t="s">
        <v>934</v>
      </c>
      <c r="H132" s="18">
        <v>31168873</v>
      </c>
      <c r="I132" s="16" t="s">
        <v>935</v>
      </c>
    </row>
    <row r="133" spans="1:9" x14ac:dyDescent="0.25">
      <c r="A133" s="16" t="s">
        <v>140</v>
      </c>
      <c r="B133" s="16" t="s">
        <v>932</v>
      </c>
      <c r="C133" s="16" t="s">
        <v>933</v>
      </c>
      <c r="D133" s="16" t="s">
        <v>938</v>
      </c>
      <c r="H133" s="18">
        <v>31229557</v>
      </c>
      <c r="I133" s="16" t="s">
        <v>935</v>
      </c>
    </row>
    <row r="134" spans="1:9" x14ac:dyDescent="0.25">
      <c r="A134" s="16" t="s">
        <v>140</v>
      </c>
      <c r="B134" s="16" t="s">
        <v>932</v>
      </c>
      <c r="C134" s="16" t="s">
        <v>946</v>
      </c>
      <c r="D134" s="16" t="s">
        <v>934</v>
      </c>
      <c r="H134" s="18">
        <v>27633578</v>
      </c>
      <c r="I134" s="16" t="s">
        <v>935</v>
      </c>
    </row>
    <row r="135" spans="1:9" x14ac:dyDescent="0.25">
      <c r="A135" s="16" t="s">
        <v>140</v>
      </c>
      <c r="B135" s="16" t="s">
        <v>932</v>
      </c>
      <c r="C135" s="16" t="s">
        <v>1073</v>
      </c>
      <c r="D135" s="16" t="s">
        <v>938</v>
      </c>
      <c r="H135" s="18">
        <v>28797320</v>
      </c>
      <c r="I135" s="16" t="s">
        <v>935</v>
      </c>
    </row>
    <row r="136" spans="1:9" x14ac:dyDescent="0.25">
      <c r="A136" s="16" t="s">
        <v>140</v>
      </c>
      <c r="B136" s="16" t="s">
        <v>932</v>
      </c>
      <c r="C136" s="16" t="s">
        <v>1074</v>
      </c>
      <c r="D136" s="16" t="s">
        <v>938</v>
      </c>
      <c r="H136" s="18">
        <v>8570220</v>
      </c>
      <c r="I136" s="16" t="s">
        <v>935</v>
      </c>
    </row>
    <row r="137" spans="1:9" x14ac:dyDescent="0.25">
      <c r="A137" s="16" t="s">
        <v>147</v>
      </c>
      <c r="B137" s="16" t="s">
        <v>932</v>
      </c>
      <c r="C137" s="16" t="s">
        <v>1075</v>
      </c>
      <c r="D137" s="16" t="s">
        <v>938</v>
      </c>
      <c r="H137" s="18">
        <v>32314545</v>
      </c>
      <c r="I137" s="16" t="s">
        <v>935</v>
      </c>
    </row>
    <row r="138" spans="1:9" x14ac:dyDescent="0.25">
      <c r="A138" s="16" t="s">
        <v>147</v>
      </c>
      <c r="B138" s="16" t="s">
        <v>963</v>
      </c>
      <c r="C138" s="16" t="s">
        <v>1026</v>
      </c>
      <c r="D138" s="16" t="s">
        <v>938</v>
      </c>
      <c r="H138" s="18">
        <v>31555362</v>
      </c>
      <c r="I138" s="16" t="s">
        <v>935</v>
      </c>
    </row>
    <row r="139" spans="1:9" x14ac:dyDescent="0.25">
      <c r="A139" s="16" t="s">
        <v>147</v>
      </c>
      <c r="B139" s="16" t="s">
        <v>932</v>
      </c>
      <c r="C139" s="16" t="s">
        <v>1076</v>
      </c>
      <c r="D139" s="16" t="s">
        <v>938</v>
      </c>
      <c r="H139" s="18">
        <v>31889905</v>
      </c>
      <c r="I139" s="16" t="s">
        <v>935</v>
      </c>
    </row>
    <row r="140" spans="1:9" x14ac:dyDescent="0.25">
      <c r="A140" s="16" t="s">
        <v>154</v>
      </c>
      <c r="B140" s="16" t="s">
        <v>932</v>
      </c>
      <c r="C140" s="16" t="s">
        <v>1077</v>
      </c>
      <c r="D140" s="16" t="s">
        <v>934</v>
      </c>
      <c r="H140" s="18">
        <v>30070314</v>
      </c>
      <c r="I140" s="16" t="s">
        <v>935</v>
      </c>
    </row>
    <row r="141" spans="1:9" x14ac:dyDescent="0.25">
      <c r="A141" s="16" t="s">
        <v>157</v>
      </c>
      <c r="B141" s="16" t="s">
        <v>932</v>
      </c>
      <c r="C141" s="16" t="s">
        <v>1078</v>
      </c>
      <c r="D141" s="16" t="s">
        <v>934</v>
      </c>
      <c r="H141" s="18">
        <v>29901171</v>
      </c>
      <c r="I141" s="16" t="s">
        <v>935</v>
      </c>
    </row>
    <row r="142" spans="1:9" x14ac:dyDescent="0.25">
      <c r="A142" s="16" t="s">
        <v>161</v>
      </c>
      <c r="B142" s="16" t="s">
        <v>932</v>
      </c>
      <c r="C142" s="16" t="s">
        <v>1079</v>
      </c>
      <c r="D142" s="16" t="s">
        <v>934</v>
      </c>
      <c r="H142" s="18">
        <v>31827397</v>
      </c>
      <c r="I142" s="16" t="s">
        <v>935</v>
      </c>
    </row>
    <row r="143" spans="1:9" x14ac:dyDescent="0.25">
      <c r="A143" s="16" t="s">
        <v>1080</v>
      </c>
      <c r="B143" s="16" t="s">
        <v>932</v>
      </c>
      <c r="C143" s="16" t="s">
        <v>933</v>
      </c>
      <c r="D143" s="16" t="s">
        <v>934</v>
      </c>
      <c r="H143" s="18">
        <v>30964163</v>
      </c>
      <c r="I143" s="16" t="s">
        <v>935</v>
      </c>
    </row>
    <row r="144" spans="1:9" x14ac:dyDescent="0.25">
      <c r="A144" s="16" t="s">
        <v>164</v>
      </c>
      <c r="B144" s="16" t="s">
        <v>942</v>
      </c>
      <c r="C144" s="16" t="s">
        <v>943</v>
      </c>
      <c r="D144" s="16" t="s">
        <v>934</v>
      </c>
      <c r="H144" s="18">
        <v>30981759</v>
      </c>
      <c r="I144" s="16" t="s">
        <v>935</v>
      </c>
    </row>
    <row r="145" spans="1:9" x14ac:dyDescent="0.25">
      <c r="A145" s="16" t="s">
        <v>164</v>
      </c>
      <c r="B145" s="16" t="s">
        <v>932</v>
      </c>
      <c r="C145" s="16" t="s">
        <v>933</v>
      </c>
      <c r="D145" s="16" t="s">
        <v>934</v>
      </c>
      <c r="H145" s="18">
        <v>30134241</v>
      </c>
      <c r="I145" s="16" t="s">
        <v>935</v>
      </c>
    </row>
    <row r="146" spans="1:9" x14ac:dyDescent="0.25">
      <c r="A146" s="16" t="s">
        <v>164</v>
      </c>
      <c r="B146" s="16" t="s">
        <v>932</v>
      </c>
      <c r="C146" s="16" t="s">
        <v>1081</v>
      </c>
      <c r="D146" s="16" t="s">
        <v>934</v>
      </c>
      <c r="H146" s="18">
        <v>30367473</v>
      </c>
      <c r="I146" s="16" t="s">
        <v>935</v>
      </c>
    </row>
    <row r="147" spans="1:9" x14ac:dyDescent="0.25">
      <c r="A147" s="16" t="s">
        <v>164</v>
      </c>
      <c r="B147" s="16" t="s">
        <v>932</v>
      </c>
      <c r="C147" s="16" t="s">
        <v>1043</v>
      </c>
      <c r="D147" s="16" t="s">
        <v>1082</v>
      </c>
      <c r="H147" s="18">
        <v>30275757</v>
      </c>
      <c r="I147" s="16" t="s">
        <v>935</v>
      </c>
    </row>
    <row r="148" spans="1:9" x14ac:dyDescent="0.25">
      <c r="A148" s="16" t="s">
        <v>164</v>
      </c>
      <c r="B148" s="16" t="s">
        <v>932</v>
      </c>
      <c r="C148" s="16" t="s">
        <v>947</v>
      </c>
      <c r="D148" s="16" t="s">
        <v>934</v>
      </c>
      <c r="H148" s="18">
        <v>25366139</v>
      </c>
      <c r="I148" s="16" t="s">
        <v>935</v>
      </c>
    </row>
    <row r="149" spans="1:9" x14ac:dyDescent="0.25">
      <c r="A149" s="16" t="s">
        <v>164</v>
      </c>
      <c r="B149" s="16" t="s">
        <v>932</v>
      </c>
      <c r="C149" s="16" t="s">
        <v>947</v>
      </c>
      <c r="D149" s="16" t="s">
        <v>934</v>
      </c>
      <c r="H149" s="18">
        <v>29620291</v>
      </c>
      <c r="I149" s="16" t="s">
        <v>935</v>
      </c>
    </row>
    <row r="150" spans="1:9" x14ac:dyDescent="0.25">
      <c r="A150" s="16" t="s">
        <v>164</v>
      </c>
      <c r="B150" s="16" t="s">
        <v>932</v>
      </c>
      <c r="C150" s="16" t="s">
        <v>1083</v>
      </c>
      <c r="D150" s="16" t="s">
        <v>934</v>
      </c>
      <c r="H150" s="18">
        <v>26962687</v>
      </c>
      <c r="I150" s="16" t="s">
        <v>935</v>
      </c>
    </row>
    <row r="151" spans="1:9" x14ac:dyDescent="0.25">
      <c r="A151" s="16" t="s">
        <v>164</v>
      </c>
      <c r="B151" s="16" t="s">
        <v>932</v>
      </c>
      <c r="C151" s="16" t="s">
        <v>976</v>
      </c>
      <c r="D151" s="16" t="s">
        <v>934</v>
      </c>
      <c r="H151" s="18">
        <v>29572071</v>
      </c>
      <c r="I151" s="16" t="s">
        <v>935</v>
      </c>
    </row>
    <row r="152" spans="1:9" x14ac:dyDescent="0.25">
      <c r="A152" s="16" t="s">
        <v>164</v>
      </c>
      <c r="B152" s="16" t="s">
        <v>932</v>
      </c>
      <c r="C152" s="16" t="s">
        <v>966</v>
      </c>
      <c r="D152" s="16" t="s">
        <v>934</v>
      </c>
      <c r="H152" s="18">
        <v>27323817</v>
      </c>
      <c r="I152" s="16" t="s">
        <v>935</v>
      </c>
    </row>
    <row r="153" spans="1:9" x14ac:dyDescent="0.25">
      <c r="A153" s="16" t="s">
        <v>164</v>
      </c>
      <c r="B153" s="16" t="s">
        <v>932</v>
      </c>
      <c r="C153" s="16" t="s">
        <v>976</v>
      </c>
      <c r="D153" s="16" t="s">
        <v>934</v>
      </c>
      <c r="H153" s="18">
        <v>26523512</v>
      </c>
      <c r="I153" s="16" t="s">
        <v>935</v>
      </c>
    </row>
    <row r="154" spans="1:9" x14ac:dyDescent="0.25">
      <c r="A154" s="16" t="s">
        <v>164</v>
      </c>
      <c r="B154" s="16" t="s">
        <v>932</v>
      </c>
      <c r="C154" s="16" t="s">
        <v>1084</v>
      </c>
      <c r="D154" s="16" t="s">
        <v>934</v>
      </c>
      <c r="H154" s="18">
        <v>27184657</v>
      </c>
      <c r="I154" s="16" t="s">
        <v>935</v>
      </c>
    </row>
    <row r="155" spans="1:9" x14ac:dyDescent="0.25">
      <c r="A155" s="16" t="s">
        <v>164</v>
      </c>
      <c r="B155" s="16" t="s">
        <v>932</v>
      </c>
      <c r="C155" s="16" t="s">
        <v>947</v>
      </c>
      <c r="D155" s="16" t="s">
        <v>941</v>
      </c>
      <c r="H155" s="18">
        <v>27229487</v>
      </c>
      <c r="I155" s="16" t="s">
        <v>935</v>
      </c>
    </row>
    <row r="156" spans="1:9" x14ac:dyDescent="0.25">
      <c r="A156" s="16" t="s">
        <v>164</v>
      </c>
      <c r="B156" s="16" t="s">
        <v>932</v>
      </c>
      <c r="C156" s="16" t="s">
        <v>1085</v>
      </c>
      <c r="D156" s="16" t="s">
        <v>934</v>
      </c>
      <c r="H156" s="18">
        <v>25762744</v>
      </c>
      <c r="I156" s="16" t="s">
        <v>935</v>
      </c>
    </row>
    <row r="157" spans="1:9" x14ac:dyDescent="0.25">
      <c r="A157" s="16" t="s">
        <v>164</v>
      </c>
      <c r="B157" s="16" t="s">
        <v>932</v>
      </c>
      <c r="C157" s="16" t="s">
        <v>947</v>
      </c>
      <c r="D157" s="16" t="s">
        <v>934</v>
      </c>
      <c r="H157" s="18">
        <v>24748337</v>
      </c>
      <c r="I157" s="16" t="s">
        <v>935</v>
      </c>
    </row>
    <row r="158" spans="1:9" x14ac:dyDescent="0.25">
      <c r="A158" s="16" t="s">
        <v>164</v>
      </c>
      <c r="B158" s="16" t="s">
        <v>932</v>
      </c>
      <c r="C158" s="16" t="s">
        <v>947</v>
      </c>
      <c r="D158" s="16" t="s">
        <v>938</v>
      </c>
      <c r="H158" s="18">
        <v>22487937</v>
      </c>
      <c r="I158" s="16" t="s">
        <v>935</v>
      </c>
    </row>
    <row r="159" spans="1:9" x14ac:dyDescent="0.25">
      <c r="A159" s="16" t="s">
        <v>164</v>
      </c>
      <c r="B159" s="16" t="s">
        <v>932</v>
      </c>
      <c r="C159" s="16" t="s">
        <v>1086</v>
      </c>
      <c r="D159" s="16" t="s">
        <v>941</v>
      </c>
      <c r="H159" s="18">
        <v>28893349</v>
      </c>
      <c r="I159" s="16" t="s">
        <v>935</v>
      </c>
    </row>
    <row r="160" spans="1:9" x14ac:dyDescent="0.25">
      <c r="A160" s="16" t="s">
        <v>164</v>
      </c>
      <c r="B160" s="16" t="s">
        <v>932</v>
      </c>
      <c r="C160" s="16" t="s">
        <v>1087</v>
      </c>
      <c r="D160" s="16" t="s">
        <v>938</v>
      </c>
      <c r="H160" s="18">
        <v>29130509</v>
      </c>
      <c r="I160" s="16" t="s">
        <v>935</v>
      </c>
    </row>
    <row r="161" spans="1:9" x14ac:dyDescent="0.25">
      <c r="A161" s="16" t="s">
        <v>164</v>
      </c>
      <c r="B161" s="16" t="s">
        <v>932</v>
      </c>
      <c r="C161" s="16" t="s">
        <v>1088</v>
      </c>
      <c r="D161" s="16" t="s">
        <v>934</v>
      </c>
      <c r="H161" s="18">
        <v>29336659</v>
      </c>
      <c r="I161" s="16" t="s">
        <v>935</v>
      </c>
    </row>
    <row r="162" spans="1:9" x14ac:dyDescent="0.25">
      <c r="A162" s="16" t="s">
        <v>164</v>
      </c>
      <c r="B162" s="16" t="s">
        <v>932</v>
      </c>
      <c r="C162" s="16" t="s">
        <v>1089</v>
      </c>
      <c r="D162" s="16" t="s">
        <v>934</v>
      </c>
      <c r="H162" s="18">
        <v>29335299</v>
      </c>
      <c r="I162" s="16" t="s">
        <v>935</v>
      </c>
    </row>
    <row r="163" spans="1:9" x14ac:dyDescent="0.25">
      <c r="A163" s="16" t="s">
        <v>164</v>
      </c>
      <c r="B163" s="16" t="s">
        <v>932</v>
      </c>
      <c r="C163" s="16" t="s">
        <v>1090</v>
      </c>
      <c r="D163" s="16" t="s">
        <v>934</v>
      </c>
      <c r="H163" s="18">
        <v>29163829</v>
      </c>
      <c r="I163" s="16" t="s">
        <v>935</v>
      </c>
    </row>
    <row r="164" spans="1:9" x14ac:dyDescent="0.25">
      <c r="A164" s="16" t="s">
        <v>164</v>
      </c>
      <c r="B164" s="16" t="s">
        <v>932</v>
      </c>
      <c r="C164" s="16" t="s">
        <v>966</v>
      </c>
      <c r="D164" s="16" t="s">
        <v>934</v>
      </c>
      <c r="H164" s="18">
        <v>27574106</v>
      </c>
      <c r="I164" s="16" t="s">
        <v>935</v>
      </c>
    </row>
    <row r="165" spans="1:9" x14ac:dyDescent="0.25">
      <c r="A165" s="16" t="s">
        <v>164</v>
      </c>
      <c r="B165" s="16" t="s">
        <v>932</v>
      </c>
      <c r="C165" s="16" t="s">
        <v>1091</v>
      </c>
      <c r="D165" s="16" t="s">
        <v>934</v>
      </c>
      <c r="H165" s="18">
        <v>29391067</v>
      </c>
      <c r="I165" s="16" t="s">
        <v>935</v>
      </c>
    </row>
    <row r="166" spans="1:9" x14ac:dyDescent="0.25">
      <c r="A166" s="16" t="s">
        <v>164</v>
      </c>
      <c r="B166" s="16" t="s">
        <v>932</v>
      </c>
      <c r="C166" s="16" t="s">
        <v>1065</v>
      </c>
      <c r="D166" s="16" t="s">
        <v>934</v>
      </c>
      <c r="H166" s="18">
        <v>27467165</v>
      </c>
      <c r="I166" s="16" t="s">
        <v>935</v>
      </c>
    </row>
    <row r="167" spans="1:9" x14ac:dyDescent="0.25">
      <c r="A167" s="16" t="s">
        <v>164</v>
      </c>
      <c r="B167" s="16" t="s">
        <v>932</v>
      </c>
      <c r="C167" s="16" t="s">
        <v>1065</v>
      </c>
      <c r="D167" s="16" t="s">
        <v>938</v>
      </c>
      <c r="H167" s="18">
        <v>27683269</v>
      </c>
      <c r="I167" s="16" t="s">
        <v>935</v>
      </c>
    </row>
    <row r="168" spans="1:9" x14ac:dyDescent="0.25">
      <c r="A168" s="16" t="s">
        <v>164</v>
      </c>
      <c r="B168" s="16" t="s">
        <v>932</v>
      </c>
      <c r="C168" s="16" t="s">
        <v>1092</v>
      </c>
      <c r="D168" s="16" t="s">
        <v>938</v>
      </c>
      <c r="H168" s="18">
        <v>26152361</v>
      </c>
      <c r="I168" s="16" t="s">
        <v>935</v>
      </c>
    </row>
    <row r="169" spans="1:9" x14ac:dyDescent="0.25">
      <c r="A169" s="16" t="s">
        <v>164</v>
      </c>
      <c r="B169" s="16" t="s">
        <v>932</v>
      </c>
      <c r="C169" s="16" t="s">
        <v>976</v>
      </c>
      <c r="D169" s="16" t="s">
        <v>941</v>
      </c>
      <c r="H169" s="18">
        <v>25547435</v>
      </c>
      <c r="I169" s="16" t="s">
        <v>935</v>
      </c>
    </row>
    <row r="170" spans="1:9" x14ac:dyDescent="0.25">
      <c r="A170" s="16" t="s">
        <v>164</v>
      </c>
      <c r="B170" s="16" t="s">
        <v>932</v>
      </c>
      <c r="C170" s="16" t="s">
        <v>966</v>
      </c>
      <c r="D170" s="16" t="s">
        <v>934</v>
      </c>
      <c r="H170" s="18">
        <v>25405331</v>
      </c>
      <c r="I170" s="16" t="s">
        <v>935</v>
      </c>
    </row>
    <row r="171" spans="1:9" x14ac:dyDescent="0.25">
      <c r="A171" s="16" t="s">
        <v>169</v>
      </c>
      <c r="B171" s="16" t="s">
        <v>932</v>
      </c>
      <c r="C171" s="16" t="s">
        <v>949</v>
      </c>
      <c r="D171" s="16" t="s">
        <v>934</v>
      </c>
      <c r="H171" s="18">
        <v>27792998</v>
      </c>
      <c r="I171" s="16" t="s">
        <v>935</v>
      </c>
    </row>
    <row r="172" spans="1:9" x14ac:dyDescent="0.25">
      <c r="A172" s="16" t="s">
        <v>1093</v>
      </c>
      <c r="B172" s="16" t="s">
        <v>932</v>
      </c>
      <c r="C172" s="16" t="s">
        <v>1089</v>
      </c>
      <c r="D172" s="16" t="s">
        <v>934</v>
      </c>
      <c r="H172" s="18">
        <v>29896986</v>
      </c>
      <c r="I172" s="16" t="s">
        <v>935</v>
      </c>
    </row>
    <row r="173" spans="1:9" x14ac:dyDescent="0.25">
      <c r="A173" s="16" t="s">
        <v>1093</v>
      </c>
      <c r="B173" s="16" t="s">
        <v>932</v>
      </c>
      <c r="C173" s="16" t="s">
        <v>976</v>
      </c>
      <c r="D173" s="16" t="s">
        <v>934</v>
      </c>
      <c r="H173" s="18">
        <v>29228418</v>
      </c>
      <c r="I173" s="16" t="s">
        <v>935</v>
      </c>
    </row>
    <row r="174" spans="1:9" x14ac:dyDescent="0.25">
      <c r="A174" s="16" t="s">
        <v>1093</v>
      </c>
      <c r="B174" s="16" t="s">
        <v>932</v>
      </c>
      <c r="C174" s="16" t="s">
        <v>1094</v>
      </c>
      <c r="D174" s="16" t="s">
        <v>934</v>
      </c>
      <c r="H174" s="18">
        <v>29896986</v>
      </c>
      <c r="I174" s="16" t="s">
        <v>935</v>
      </c>
    </row>
    <row r="175" spans="1:9" x14ac:dyDescent="0.25">
      <c r="A175" s="16" t="s">
        <v>179</v>
      </c>
      <c r="B175" s="16" t="s">
        <v>932</v>
      </c>
      <c r="C175" s="16" t="s">
        <v>952</v>
      </c>
      <c r="D175" s="16" t="s">
        <v>934</v>
      </c>
      <c r="H175" s="18">
        <v>32103980</v>
      </c>
      <c r="I175" s="16" t="s">
        <v>935</v>
      </c>
    </row>
    <row r="176" spans="1:9" x14ac:dyDescent="0.25">
      <c r="A176" s="16" t="s">
        <v>179</v>
      </c>
      <c r="B176" s="16" t="s">
        <v>932</v>
      </c>
      <c r="C176" s="16" t="s">
        <v>947</v>
      </c>
      <c r="D176" s="16" t="s">
        <v>934</v>
      </c>
      <c r="H176" s="18">
        <v>27775802</v>
      </c>
      <c r="I176" s="16" t="s">
        <v>935</v>
      </c>
    </row>
    <row r="177" spans="1:9" x14ac:dyDescent="0.25">
      <c r="A177" s="16" t="s">
        <v>1095</v>
      </c>
      <c r="B177" s="16" t="s">
        <v>932</v>
      </c>
      <c r="C177" s="16" t="s">
        <v>1089</v>
      </c>
      <c r="D177" s="16" t="s">
        <v>934</v>
      </c>
      <c r="H177" s="18">
        <v>31252264</v>
      </c>
      <c r="I177" s="16" t="s">
        <v>935</v>
      </c>
    </row>
    <row r="178" spans="1:9" x14ac:dyDescent="0.25">
      <c r="A178" s="16" t="s">
        <v>189</v>
      </c>
      <c r="B178" s="16" t="s">
        <v>932</v>
      </c>
      <c r="C178" s="16" t="s">
        <v>947</v>
      </c>
      <c r="D178" s="16" t="s">
        <v>934</v>
      </c>
      <c r="H178" s="18">
        <v>26314857</v>
      </c>
      <c r="I178" s="16" t="s">
        <v>935</v>
      </c>
    </row>
    <row r="179" spans="1:9" x14ac:dyDescent="0.25">
      <c r="A179" s="16" t="s">
        <v>1096</v>
      </c>
      <c r="B179" s="16" t="s">
        <v>932</v>
      </c>
      <c r="C179" s="16" t="s">
        <v>1097</v>
      </c>
      <c r="D179" s="16" t="s">
        <v>934</v>
      </c>
      <c r="H179" s="18">
        <v>29790665</v>
      </c>
      <c r="I179" s="16" t="s">
        <v>935</v>
      </c>
    </row>
    <row r="180" spans="1:9" x14ac:dyDescent="0.25">
      <c r="A180" s="16" t="s">
        <v>1096</v>
      </c>
      <c r="B180" s="16" t="s">
        <v>932</v>
      </c>
      <c r="C180" s="16" t="s">
        <v>1098</v>
      </c>
      <c r="D180" s="16" t="s">
        <v>934</v>
      </c>
      <c r="H180" s="18">
        <v>29790665</v>
      </c>
      <c r="I180" s="16" t="s">
        <v>935</v>
      </c>
    </row>
    <row r="181" spans="1:9" x14ac:dyDescent="0.25">
      <c r="A181" s="16" t="s">
        <v>194</v>
      </c>
      <c r="B181" s="16" t="s">
        <v>932</v>
      </c>
      <c r="C181" s="16" t="s">
        <v>1099</v>
      </c>
      <c r="D181" s="16" t="s">
        <v>938</v>
      </c>
      <c r="H181" s="18">
        <v>30613967</v>
      </c>
      <c r="I181" s="16" t="s">
        <v>935</v>
      </c>
    </row>
    <row r="182" spans="1:9" x14ac:dyDescent="0.25">
      <c r="A182" s="16" t="s">
        <v>196</v>
      </c>
      <c r="B182" s="16" t="s">
        <v>932</v>
      </c>
      <c r="C182" s="16" t="s">
        <v>965</v>
      </c>
      <c r="D182" s="16" t="s">
        <v>938</v>
      </c>
      <c r="H182" s="18">
        <v>31210293</v>
      </c>
      <c r="I182" s="16" t="s">
        <v>935</v>
      </c>
    </row>
    <row r="183" spans="1:9" x14ac:dyDescent="0.25">
      <c r="A183" s="16" t="s">
        <v>1100</v>
      </c>
      <c r="B183" s="16" t="s">
        <v>932</v>
      </c>
      <c r="C183" s="16" t="s">
        <v>1101</v>
      </c>
      <c r="D183" s="16" t="s">
        <v>934</v>
      </c>
      <c r="H183" s="18">
        <v>31114990</v>
      </c>
      <c r="I183" s="16" t="s">
        <v>935</v>
      </c>
    </row>
    <row r="184" spans="1:9" x14ac:dyDescent="0.25">
      <c r="A184" s="16" t="s">
        <v>1100</v>
      </c>
      <c r="B184" s="16" t="s">
        <v>932</v>
      </c>
      <c r="C184" s="16" t="s">
        <v>1102</v>
      </c>
      <c r="D184" s="16" t="s">
        <v>934</v>
      </c>
      <c r="H184" s="18">
        <v>28536419</v>
      </c>
      <c r="I184" s="16" t="s">
        <v>935</v>
      </c>
    </row>
    <row r="185" spans="1:9" x14ac:dyDescent="0.25">
      <c r="A185" s="16" t="s">
        <v>1103</v>
      </c>
      <c r="B185" s="16" t="s">
        <v>932</v>
      </c>
      <c r="C185" s="16" t="s">
        <v>1104</v>
      </c>
      <c r="D185" s="16" t="s">
        <v>938</v>
      </c>
      <c r="H185" s="18">
        <v>28767188</v>
      </c>
      <c r="I185" s="16" t="s">
        <v>935</v>
      </c>
    </row>
    <row r="186" spans="1:9" x14ac:dyDescent="0.25">
      <c r="A186" s="16" t="s">
        <v>199</v>
      </c>
      <c r="B186" s="16" t="s">
        <v>932</v>
      </c>
      <c r="C186" s="16" t="s">
        <v>1105</v>
      </c>
      <c r="D186" s="16" t="s">
        <v>934</v>
      </c>
      <c r="H186" s="18">
        <v>31942724</v>
      </c>
      <c r="I186" s="16" t="s">
        <v>935</v>
      </c>
    </row>
    <row r="187" spans="1:9" x14ac:dyDescent="0.25">
      <c r="A187" s="16" t="s">
        <v>202</v>
      </c>
      <c r="B187" s="16" t="s">
        <v>932</v>
      </c>
      <c r="C187" s="16" t="s">
        <v>1106</v>
      </c>
      <c r="D187" s="16" t="s">
        <v>934</v>
      </c>
      <c r="H187" s="18">
        <v>29218240</v>
      </c>
      <c r="I187" s="16" t="s">
        <v>935</v>
      </c>
    </row>
    <row r="188" spans="1:9" x14ac:dyDescent="0.25">
      <c r="A188" s="16" t="s">
        <v>1107</v>
      </c>
      <c r="B188" s="16" t="s">
        <v>932</v>
      </c>
      <c r="C188" s="16" t="s">
        <v>1081</v>
      </c>
      <c r="D188" s="16" t="s">
        <v>934</v>
      </c>
      <c r="H188" s="18">
        <v>31454494</v>
      </c>
      <c r="I188" s="16" t="s">
        <v>935</v>
      </c>
    </row>
    <row r="189" spans="1:9" x14ac:dyDescent="0.25">
      <c r="A189" s="16" t="s">
        <v>206</v>
      </c>
      <c r="B189" s="16" t="s">
        <v>932</v>
      </c>
      <c r="C189" s="16" t="s">
        <v>1108</v>
      </c>
      <c r="D189" s="16" t="s">
        <v>934</v>
      </c>
      <c r="H189" s="18">
        <v>32067228</v>
      </c>
      <c r="I189" s="16" t="s">
        <v>935</v>
      </c>
    </row>
    <row r="190" spans="1:9" x14ac:dyDescent="0.25">
      <c r="A190" s="16" t="s">
        <v>206</v>
      </c>
      <c r="B190" s="16" t="s">
        <v>932</v>
      </c>
      <c r="C190" s="16" t="s">
        <v>1109</v>
      </c>
      <c r="D190" s="16" t="s">
        <v>934</v>
      </c>
      <c r="H190" s="18">
        <v>31180057</v>
      </c>
      <c r="I190" s="16" t="s">
        <v>935</v>
      </c>
    </row>
    <row r="191" spans="1:9" x14ac:dyDescent="0.25">
      <c r="A191" s="16" t="s">
        <v>206</v>
      </c>
      <c r="B191" s="16" t="s">
        <v>932</v>
      </c>
      <c r="C191" s="16" t="s">
        <v>1043</v>
      </c>
      <c r="D191" s="16" t="s">
        <v>934</v>
      </c>
      <c r="H191" s="18">
        <v>31434692</v>
      </c>
      <c r="I191" s="16" t="s">
        <v>935</v>
      </c>
    </row>
    <row r="192" spans="1:9" x14ac:dyDescent="0.25">
      <c r="A192" s="16" t="s">
        <v>209</v>
      </c>
      <c r="B192" s="16" t="s">
        <v>942</v>
      </c>
      <c r="C192" s="16" t="s">
        <v>965</v>
      </c>
      <c r="D192" s="16" t="s">
        <v>934</v>
      </c>
      <c r="H192" s="18">
        <v>30720156</v>
      </c>
      <c r="I192" s="16" t="s">
        <v>935</v>
      </c>
    </row>
    <row r="193" spans="1:9" x14ac:dyDescent="0.25">
      <c r="A193" s="16" t="s">
        <v>1110</v>
      </c>
      <c r="B193" s="16" t="s">
        <v>932</v>
      </c>
      <c r="C193" s="16" t="s">
        <v>1036</v>
      </c>
      <c r="D193" s="16" t="s">
        <v>934</v>
      </c>
      <c r="H193" s="18">
        <v>30372871</v>
      </c>
      <c r="I193" s="16" t="s">
        <v>935</v>
      </c>
    </row>
    <row r="194" spans="1:9" x14ac:dyDescent="0.25">
      <c r="A194" s="16" t="s">
        <v>1111</v>
      </c>
      <c r="B194" s="16" t="s">
        <v>932</v>
      </c>
      <c r="C194" s="16" t="s">
        <v>1112</v>
      </c>
      <c r="D194" s="16" t="s">
        <v>934</v>
      </c>
      <c r="H194" s="18">
        <v>31691355</v>
      </c>
      <c r="I194" s="16" t="s">
        <v>935</v>
      </c>
    </row>
    <row r="195" spans="1:9" x14ac:dyDescent="0.25">
      <c r="A195" s="16" t="s">
        <v>1111</v>
      </c>
      <c r="B195" s="16" t="s">
        <v>932</v>
      </c>
      <c r="C195" s="16" t="s">
        <v>1113</v>
      </c>
      <c r="D195" s="16" t="s">
        <v>934</v>
      </c>
      <c r="H195" s="18">
        <v>31169309</v>
      </c>
      <c r="I195" s="16" t="s">
        <v>935</v>
      </c>
    </row>
    <row r="196" spans="1:9" x14ac:dyDescent="0.25">
      <c r="A196" s="16" t="s">
        <v>213</v>
      </c>
      <c r="B196" s="16" t="s">
        <v>932</v>
      </c>
      <c r="C196" s="16" t="s">
        <v>1104</v>
      </c>
      <c r="D196" s="16" t="s">
        <v>938</v>
      </c>
      <c r="H196" s="18">
        <v>28767188</v>
      </c>
      <c r="I196" s="16" t="s">
        <v>935</v>
      </c>
    </row>
    <row r="197" spans="1:9" x14ac:dyDescent="0.25">
      <c r="A197" s="16" t="s">
        <v>215</v>
      </c>
      <c r="B197" s="16" t="s">
        <v>932</v>
      </c>
      <c r="C197" s="16" t="s">
        <v>1114</v>
      </c>
      <c r="D197" s="16" t="s">
        <v>934</v>
      </c>
      <c r="H197" s="18">
        <v>31390932</v>
      </c>
      <c r="I197" s="16" t="s">
        <v>935</v>
      </c>
    </row>
    <row r="198" spans="1:9" x14ac:dyDescent="0.25">
      <c r="A198" s="16" t="s">
        <v>216</v>
      </c>
      <c r="B198" s="16" t="s">
        <v>932</v>
      </c>
      <c r="C198" s="16" t="s">
        <v>940</v>
      </c>
      <c r="D198" s="16" t="s">
        <v>941</v>
      </c>
      <c r="H198" s="18">
        <v>27035672</v>
      </c>
      <c r="I198" s="16" t="s">
        <v>935</v>
      </c>
    </row>
    <row r="199" spans="1:9" x14ac:dyDescent="0.25">
      <c r="A199" s="16" t="s">
        <v>219</v>
      </c>
      <c r="B199" s="16" t="s">
        <v>932</v>
      </c>
      <c r="C199" s="16" t="s">
        <v>967</v>
      </c>
      <c r="D199" s="16" t="s">
        <v>934</v>
      </c>
      <c r="H199" s="18">
        <v>30697971</v>
      </c>
      <c r="I199" s="16" t="s">
        <v>935</v>
      </c>
    </row>
    <row r="200" spans="1:9" x14ac:dyDescent="0.25">
      <c r="A200" s="16" t="s">
        <v>221</v>
      </c>
      <c r="B200" s="16" t="s">
        <v>932</v>
      </c>
      <c r="C200" s="16" t="s">
        <v>940</v>
      </c>
      <c r="D200" s="16" t="s">
        <v>941</v>
      </c>
      <c r="H200" s="18">
        <v>27035672</v>
      </c>
      <c r="I200" s="16" t="s">
        <v>935</v>
      </c>
    </row>
    <row r="201" spans="1:9" x14ac:dyDescent="0.25">
      <c r="A201" s="16" t="s">
        <v>225</v>
      </c>
      <c r="B201" s="16" t="s">
        <v>932</v>
      </c>
      <c r="C201" s="16" t="s">
        <v>968</v>
      </c>
      <c r="D201" s="16" t="s">
        <v>934</v>
      </c>
      <c r="H201" s="18">
        <v>31273925</v>
      </c>
      <c r="I201" s="16" t="s">
        <v>935</v>
      </c>
    </row>
    <row r="202" spans="1:9" x14ac:dyDescent="0.25">
      <c r="A202" s="16" t="s">
        <v>228</v>
      </c>
      <c r="B202" s="16" t="s">
        <v>932</v>
      </c>
      <c r="C202" s="16" t="s">
        <v>1115</v>
      </c>
      <c r="D202" s="16" t="s">
        <v>934</v>
      </c>
      <c r="H202" s="18">
        <v>32021449</v>
      </c>
      <c r="I202" s="16" t="s">
        <v>935</v>
      </c>
    </row>
    <row r="203" spans="1:9" x14ac:dyDescent="0.25">
      <c r="A203" s="16" t="s">
        <v>1116</v>
      </c>
      <c r="B203" s="16" t="s">
        <v>932</v>
      </c>
      <c r="C203" s="16" t="s">
        <v>947</v>
      </c>
      <c r="D203" s="16" t="s">
        <v>934</v>
      </c>
      <c r="H203" s="18">
        <v>22487937</v>
      </c>
      <c r="I203" s="16" t="s">
        <v>935</v>
      </c>
    </row>
    <row r="204" spans="1:9" x14ac:dyDescent="0.25">
      <c r="A204" s="16" t="s">
        <v>1116</v>
      </c>
      <c r="B204" s="16" t="s">
        <v>932</v>
      </c>
      <c r="C204" s="16" t="s">
        <v>1117</v>
      </c>
      <c r="D204" s="16" t="s">
        <v>934</v>
      </c>
      <c r="H204" s="18">
        <v>22841487</v>
      </c>
      <c r="I204" s="16" t="s">
        <v>935</v>
      </c>
    </row>
    <row r="205" spans="1:9" x14ac:dyDescent="0.25">
      <c r="A205" s="16" t="s">
        <v>230</v>
      </c>
      <c r="B205" s="16" t="s">
        <v>1118</v>
      </c>
      <c r="C205" s="16" t="s">
        <v>1068</v>
      </c>
      <c r="D205" s="16" t="s">
        <v>934</v>
      </c>
      <c r="H205" s="18">
        <v>32348690</v>
      </c>
      <c r="I205" s="16" t="s">
        <v>935</v>
      </c>
    </row>
    <row r="206" spans="1:9" x14ac:dyDescent="0.25">
      <c r="A206" s="16" t="s">
        <v>230</v>
      </c>
      <c r="B206" s="16" t="s">
        <v>932</v>
      </c>
      <c r="C206" s="16" t="s">
        <v>1119</v>
      </c>
      <c r="D206" s="16" t="s">
        <v>934</v>
      </c>
      <c r="H206" s="18">
        <v>29527968</v>
      </c>
      <c r="I206" s="16" t="s">
        <v>935</v>
      </c>
    </row>
    <row r="207" spans="1:9" x14ac:dyDescent="0.25">
      <c r="A207" s="16" t="s">
        <v>1120</v>
      </c>
      <c r="B207" s="16" t="s">
        <v>932</v>
      </c>
      <c r="C207" s="16" t="s">
        <v>1121</v>
      </c>
      <c r="D207" s="16" t="s">
        <v>934</v>
      </c>
      <c r="H207" s="18">
        <v>27223436</v>
      </c>
      <c r="I207" s="16" t="s">
        <v>935</v>
      </c>
    </row>
    <row r="208" spans="1:9" x14ac:dyDescent="0.25">
      <c r="A208" s="16" t="s">
        <v>1122</v>
      </c>
      <c r="B208" s="16" t="s">
        <v>932</v>
      </c>
      <c r="C208" s="16" t="s">
        <v>1123</v>
      </c>
      <c r="D208" s="16" t="s">
        <v>938</v>
      </c>
      <c r="H208" s="18">
        <v>30518908</v>
      </c>
      <c r="I208" s="16" t="s">
        <v>935</v>
      </c>
    </row>
    <row r="209" spans="1:9" x14ac:dyDescent="0.25">
      <c r="A209" s="16" t="s">
        <v>1124</v>
      </c>
      <c r="B209" s="16" t="s">
        <v>1125</v>
      </c>
      <c r="C209" s="16" t="s">
        <v>1126</v>
      </c>
      <c r="D209" s="16" t="s">
        <v>934</v>
      </c>
      <c r="H209" s="18">
        <v>29720427</v>
      </c>
      <c r="I209" s="16" t="s">
        <v>935</v>
      </c>
    </row>
    <row r="210" spans="1:9" x14ac:dyDescent="0.25">
      <c r="A210" s="16" t="s">
        <v>232</v>
      </c>
      <c r="B210" s="16" t="s">
        <v>932</v>
      </c>
      <c r="C210" s="16" t="s">
        <v>1127</v>
      </c>
      <c r="D210" s="16" t="s">
        <v>934</v>
      </c>
      <c r="H210" s="18">
        <v>31085454</v>
      </c>
      <c r="I210" s="16" t="s">
        <v>935</v>
      </c>
    </row>
    <row r="211" spans="1:9" x14ac:dyDescent="0.25">
      <c r="A211" s="16" t="s">
        <v>235</v>
      </c>
      <c r="B211" s="16" t="s">
        <v>932</v>
      </c>
      <c r="C211" s="16" t="s">
        <v>980</v>
      </c>
      <c r="D211" s="16" t="s">
        <v>934</v>
      </c>
      <c r="H211" s="18">
        <v>30908730</v>
      </c>
      <c r="I211" s="16" t="s">
        <v>935</v>
      </c>
    </row>
    <row r="212" spans="1:9" x14ac:dyDescent="0.25">
      <c r="A212" s="16" t="s">
        <v>235</v>
      </c>
      <c r="B212" s="16" t="s">
        <v>932</v>
      </c>
      <c r="C212" s="16" t="s">
        <v>933</v>
      </c>
      <c r="D212" s="16" t="s">
        <v>934</v>
      </c>
      <c r="H212" s="18">
        <v>29237907</v>
      </c>
      <c r="I212" s="16" t="s">
        <v>935</v>
      </c>
    </row>
    <row r="213" spans="1:9" x14ac:dyDescent="0.25">
      <c r="A213" s="16" t="s">
        <v>237</v>
      </c>
      <c r="B213" s="16" t="s">
        <v>932</v>
      </c>
      <c r="C213" s="16" t="s">
        <v>1042</v>
      </c>
      <c r="D213" s="16" t="s">
        <v>934</v>
      </c>
      <c r="H213" s="18">
        <v>31499118</v>
      </c>
      <c r="I213" s="16" t="s">
        <v>935</v>
      </c>
    </row>
    <row r="214" spans="1:9" x14ac:dyDescent="0.25">
      <c r="A214" s="16" t="s">
        <v>1128</v>
      </c>
      <c r="B214" s="16" t="s">
        <v>932</v>
      </c>
      <c r="C214" s="16" t="s">
        <v>954</v>
      </c>
      <c r="D214" s="16" t="s">
        <v>934</v>
      </c>
      <c r="H214" s="18">
        <v>25007342</v>
      </c>
      <c r="I214" s="16" t="s">
        <v>935</v>
      </c>
    </row>
    <row r="215" spans="1:9" x14ac:dyDescent="0.25">
      <c r="A215" s="16" t="s">
        <v>240</v>
      </c>
      <c r="B215" s="16" t="s">
        <v>932</v>
      </c>
      <c r="C215" s="16" t="s">
        <v>947</v>
      </c>
      <c r="D215" s="16" t="s">
        <v>938</v>
      </c>
      <c r="H215" s="18">
        <v>25755778</v>
      </c>
      <c r="I215" s="16" t="s">
        <v>935</v>
      </c>
    </row>
    <row r="216" spans="1:9" x14ac:dyDescent="0.25">
      <c r="A216" s="16" t="s">
        <v>1129</v>
      </c>
      <c r="B216" s="16" t="s">
        <v>932</v>
      </c>
      <c r="C216" s="16" t="s">
        <v>1065</v>
      </c>
      <c r="D216" s="16" t="s">
        <v>941</v>
      </c>
      <c r="H216" s="18">
        <v>27317567</v>
      </c>
      <c r="I216" s="16" t="s">
        <v>935</v>
      </c>
    </row>
    <row r="217" spans="1:9" x14ac:dyDescent="0.25">
      <c r="A217" s="16" t="s">
        <v>247</v>
      </c>
      <c r="B217" s="16" t="s">
        <v>963</v>
      </c>
      <c r="C217" s="16" t="s">
        <v>965</v>
      </c>
      <c r="D217" s="16" t="s">
        <v>938</v>
      </c>
      <c r="H217" s="18">
        <v>30910843</v>
      </c>
      <c r="I217" s="16" t="s">
        <v>935</v>
      </c>
    </row>
    <row r="218" spans="1:9" x14ac:dyDescent="0.25">
      <c r="A218" s="16" t="s">
        <v>1130</v>
      </c>
      <c r="B218" s="16" t="s">
        <v>963</v>
      </c>
      <c r="C218" s="16" t="s">
        <v>933</v>
      </c>
      <c r="D218" s="16" t="s">
        <v>938</v>
      </c>
      <c r="H218" s="18">
        <v>31371629</v>
      </c>
      <c r="I218" s="16" t="s">
        <v>935</v>
      </c>
    </row>
    <row r="219" spans="1:9" x14ac:dyDescent="0.25">
      <c r="A219" s="16" t="s">
        <v>1131</v>
      </c>
      <c r="B219" s="16" t="s">
        <v>932</v>
      </c>
      <c r="C219" s="16" t="s">
        <v>1081</v>
      </c>
      <c r="D219" s="16" t="s">
        <v>934</v>
      </c>
      <c r="H219" s="18">
        <v>30439646</v>
      </c>
      <c r="I219" s="16" t="s">
        <v>935</v>
      </c>
    </row>
    <row r="220" spans="1:9" x14ac:dyDescent="0.25">
      <c r="A220" s="16" t="s">
        <v>1132</v>
      </c>
      <c r="B220" s="16" t="s">
        <v>942</v>
      </c>
      <c r="C220" s="16" t="s">
        <v>980</v>
      </c>
      <c r="D220" s="16" t="s">
        <v>934</v>
      </c>
      <c r="H220" s="18">
        <v>30935691</v>
      </c>
      <c r="I220" s="16" t="s">
        <v>935</v>
      </c>
    </row>
    <row r="221" spans="1:9" x14ac:dyDescent="0.25">
      <c r="A221" s="16" t="s">
        <v>1133</v>
      </c>
      <c r="B221" s="16" t="s">
        <v>963</v>
      </c>
      <c r="C221" s="16" t="s">
        <v>1134</v>
      </c>
      <c r="D221" s="16" t="s">
        <v>934</v>
      </c>
      <c r="H221" s="18">
        <v>31774069</v>
      </c>
      <c r="I221" s="16" t="s">
        <v>935</v>
      </c>
    </row>
    <row r="222" spans="1:9" x14ac:dyDescent="0.25">
      <c r="A222" s="16" t="s">
        <v>1135</v>
      </c>
      <c r="B222" s="16" t="s">
        <v>932</v>
      </c>
      <c r="C222" s="16" t="s">
        <v>976</v>
      </c>
      <c r="D222" s="16" t="s">
        <v>934</v>
      </c>
      <c r="H222" s="18">
        <v>29129878</v>
      </c>
      <c r="I222" s="16" t="s">
        <v>935</v>
      </c>
    </row>
    <row r="223" spans="1:9" x14ac:dyDescent="0.25">
      <c r="A223" s="16" t="s">
        <v>271</v>
      </c>
      <c r="B223" s="16" t="s">
        <v>932</v>
      </c>
      <c r="C223" s="16" t="s">
        <v>1136</v>
      </c>
      <c r="D223" s="16" t="s">
        <v>934</v>
      </c>
      <c r="H223" s="18">
        <v>32207530</v>
      </c>
      <c r="I223" s="16" t="s">
        <v>935</v>
      </c>
    </row>
    <row r="224" spans="1:9" x14ac:dyDescent="0.25">
      <c r="A224" s="16" t="s">
        <v>271</v>
      </c>
      <c r="B224" s="16" t="s">
        <v>942</v>
      </c>
      <c r="C224" s="16" t="s">
        <v>1137</v>
      </c>
      <c r="D224" s="16" t="s">
        <v>934</v>
      </c>
      <c r="H224" s="18">
        <v>30831032</v>
      </c>
      <c r="I224" s="16" t="s">
        <v>935</v>
      </c>
    </row>
    <row r="225" spans="1:9" x14ac:dyDescent="0.25">
      <c r="A225" s="16" t="s">
        <v>271</v>
      </c>
      <c r="B225" s="16" t="s">
        <v>932</v>
      </c>
      <c r="C225" s="16" t="s">
        <v>959</v>
      </c>
      <c r="D225" s="16" t="s">
        <v>934</v>
      </c>
      <c r="H225" s="18">
        <v>31486481</v>
      </c>
      <c r="I225" s="16" t="s">
        <v>935</v>
      </c>
    </row>
    <row r="226" spans="1:9" x14ac:dyDescent="0.25">
      <c r="A226" s="16" t="s">
        <v>1138</v>
      </c>
      <c r="B226" s="16" t="s">
        <v>963</v>
      </c>
      <c r="C226" s="16" t="s">
        <v>1134</v>
      </c>
      <c r="D226" s="16" t="s">
        <v>934</v>
      </c>
      <c r="H226" s="18">
        <v>32194733</v>
      </c>
      <c r="I226" s="16" t="s">
        <v>935</v>
      </c>
    </row>
    <row r="227" spans="1:9" x14ac:dyDescent="0.25">
      <c r="A227" s="16" t="s">
        <v>275</v>
      </c>
      <c r="B227" s="16" t="s">
        <v>963</v>
      </c>
      <c r="C227" s="16" t="s">
        <v>965</v>
      </c>
      <c r="D227" s="16" t="s">
        <v>934</v>
      </c>
      <c r="H227" s="18">
        <v>31832086</v>
      </c>
      <c r="I227" s="16" t="s">
        <v>935</v>
      </c>
    </row>
    <row r="228" spans="1:9" x14ac:dyDescent="0.25">
      <c r="A228" s="16" t="s">
        <v>281</v>
      </c>
      <c r="B228" s="16" t="s">
        <v>932</v>
      </c>
      <c r="C228" s="16" t="s">
        <v>952</v>
      </c>
      <c r="D228" s="16" t="s">
        <v>934</v>
      </c>
      <c r="H228" s="18">
        <v>32152961</v>
      </c>
      <c r="I228" s="16" t="s">
        <v>935</v>
      </c>
    </row>
    <row r="229" spans="1:9" x14ac:dyDescent="0.25">
      <c r="A229" s="16" t="s">
        <v>281</v>
      </c>
      <c r="B229" s="16" t="s">
        <v>932</v>
      </c>
      <c r="C229" s="16" t="s">
        <v>1139</v>
      </c>
      <c r="D229" s="16" t="s">
        <v>934</v>
      </c>
      <c r="H229" s="18">
        <v>32113834</v>
      </c>
      <c r="I229" s="16" t="s">
        <v>935</v>
      </c>
    </row>
    <row r="230" spans="1:9" x14ac:dyDescent="0.25">
      <c r="A230" s="16" t="s">
        <v>281</v>
      </c>
      <c r="B230" s="16" t="s">
        <v>932</v>
      </c>
      <c r="C230" s="16" t="s">
        <v>1140</v>
      </c>
      <c r="D230" s="16" t="s">
        <v>934</v>
      </c>
      <c r="H230" s="18">
        <v>30178834</v>
      </c>
      <c r="I230" s="16" t="s">
        <v>935</v>
      </c>
    </row>
    <row r="231" spans="1:9" x14ac:dyDescent="0.25">
      <c r="A231" s="16" t="s">
        <v>281</v>
      </c>
      <c r="B231" s="16" t="s">
        <v>932</v>
      </c>
      <c r="C231" s="16" t="s">
        <v>1041</v>
      </c>
      <c r="D231" s="16" t="s">
        <v>934</v>
      </c>
      <c r="H231" s="18">
        <v>30633360</v>
      </c>
      <c r="I231" s="16" t="s">
        <v>935</v>
      </c>
    </row>
    <row r="232" spans="1:9" x14ac:dyDescent="0.25">
      <c r="A232" s="16" t="s">
        <v>281</v>
      </c>
      <c r="B232" s="16" t="s">
        <v>932</v>
      </c>
      <c r="C232" s="16" t="s">
        <v>1141</v>
      </c>
      <c r="D232" s="16" t="s">
        <v>934</v>
      </c>
      <c r="H232" s="18">
        <v>28252165</v>
      </c>
      <c r="I232" s="16" t="s">
        <v>935</v>
      </c>
    </row>
    <row r="233" spans="1:9" x14ac:dyDescent="0.25">
      <c r="A233" s="16" t="s">
        <v>281</v>
      </c>
      <c r="B233" s="16" t="s">
        <v>932</v>
      </c>
      <c r="C233" s="16" t="s">
        <v>1142</v>
      </c>
      <c r="D233" s="16" t="s">
        <v>941</v>
      </c>
      <c r="H233" s="18">
        <v>27658300</v>
      </c>
      <c r="I233" s="16" t="s">
        <v>935</v>
      </c>
    </row>
    <row r="234" spans="1:9" x14ac:dyDescent="0.25">
      <c r="A234" s="16" t="s">
        <v>281</v>
      </c>
      <c r="B234" s="16" t="s">
        <v>932</v>
      </c>
      <c r="C234" s="16" t="s">
        <v>1143</v>
      </c>
      <c r="D234" s="16" t="s">
        <v>934</v>
      </c>
      <c r="H234" s="18">
        <v>26311052</v>
      </c>
      <c r="I234" s="16" t="s">
        <v>935</v>
      </c>
    </row>
    <row r="235" spans="1:9" x14ac:dyDescent="0.25">
      <c r="A235" s="16" t="s">
        <v>281</v>
      </c>
      <c r="B235" s="16" t="s">
        <v>932</v>
      </c>
      <c r="C235" s="16" t="s">
        <v>1144</v>
      </c>
      <c r="D235" s="16" t="s">
        <v>934</v>
      </c>
      <c r="H235" s="18">
        <v>26242259</v>
      </c>
      <c r="I235" s="16" t="s">
        <v>935</v>
      </c>
    </row>
    <row r="236" spans="1:9" x14ac:dyDescent="0.25">
      <c r="A236" s="16" t="s">
        <v>281</v>
      </c>
      <c r="B236" s="16" t="s">
        <v>932</v>
      </c>
      <c r="C236" s="16" t="s">
        <v>976</v>
      </c>
      <c r="D236" s="16" t="s">
        <v>938</v>
      </c>
      <c r="H236" s="18">
        <v>29704494</v>
      </c>
      <c r="I236" s="16" t="s">
        <v>935</v>
      </c>
    </row>
    <row r="237" spans="1:9" x14ac:dyDescent="0.25">
      <c r="A237" s="16" t="s">
        <v>281</v>
      </c>
      <c r="B237" s="16" t="s">
        <v>932</v>
      </c>
      <c r="C237" s="16" t="s">
        <v>1145</v>
      </c>
      <c r="D237" s="16" t="s">
        <v>938</v>
      </c>
      <c r="H237" s="18">
        <v>25773124</v>
      </c>
      <c r="I237" s="16" t="s">
        <v>935</v>
      </c>
    </row>
    <row r="238" spans="1:9" x14ac:dyDescent="0.25">
      <c r="A238" s="16" t="s">
        <v>281</v>
      </c>
      <c r="B238" s="16" t="s">
        <v>932</v>
      </c>
      <c r="C238" s="16" t="s">
        <v>1084</v>
      </c>
      <c r="D238" s="16" t="s">
        <v>934</v>
      </c>
      <c r="H238" s="18">
        <v>27184657</v>
      </c>
      <c r="I238" s="16" t="s">
        <v>935</v>
      </c>
    </row>
    <row r="239" spans="1:9" x14ac:dyDescent="0.25">
      <c r="A239" s="16" t="s">
        <v>281</v>
      </c>
      <c r="B239" s="16" t="s">
        <v>932</v>
      </c>
      <c r="C239" s="16" t="s">
        <v>947</v>
      </c>
      <c r="D239" s="16" t="s">
        <v>938</v>
      </c>
      <c r="H239" s="18">
        <v>22487937</v>
      </c>
      <c r="I239" s="16" t="s">
        <v>935</v>
      </c>
    </row>
    <row r="240" spans="1:9" x14ac:dyDescent="0.25">
      <c r="A240" s="16" t="s">
        <v>281</v>
      </c>
      <c r="B240" s="16" t="s">
        <v>932</v>
      </c>
      <c r="C240" s="16" t="s">
        <v>947</v>
      </c>
      <c r="D240" s="16" t="s">
        <v>934</v>
      </c>
      <c r="H240" s="18">
        <v>20213048</v>
      </c>
      <c r="I240" s="16" t="s">
        <v>935</v>
      </c>
    </row>
    <row r="241" spans="1:9" x14ac:dyDescent="0.25">
      <c r="A241" s="16" t="s">
        <v>281</v>
      </c>
      <c r="B241" s="16" t="s">
        <v>932</v>
      </c>
      <c r="C241" s="16" t="s">
        <v>1146</v>
      </c>
      <c r="D241" s="16" t="s">
        <v>941</v>
      </c>
      <c r="H241" s="18">
        <v>22491206</v>
      </c>
      <c r="I241" s="16" t="s">
        <v>935</v>
      </c>
    </row>
    <row r="242" spans="1:9" x14ac:dyDescent="0.25">
      <c r="A242" s="16" t="s">
        <v>281</v>
      </c>
      <c r="B242" s="16" t="s">
        <v>932</v>
      </c>
      <c r="C242" s="16" t="s">
        <v>966</v>
      </c>
      <c r="D242" s="16" t="s">
        <v>934</v>
      </c>
      <c r="H242" s="18">
        <v>26798987</v>
      </c>
      <c r="I242" s="16" t="s">
        <v>935</v>
      </c>
    </row>
    <row r="243" spans="1:9" x14ac:dyDescent="0.25">
      <c r="A243" s="16" t="s">
        <v>281</v>
      </c>
      <c r="B243" s="16" t="s">
        <v>932</v>
      </c>
      <c r="C243" s="16" t="s">
        <v>1147</v>
      </c>
      <c r="D243" s="16" t="s">
        <v>934</v>
      </c>
      <c r="H243" s="18">
        <v>26400521</v>
      </c>
      <c r="I243" s="16" t="s">
        <v>935</v>
      </c>
    </row>
    <row r="244" spans="1:9" x14ac:dyDescent="0.25">
      <c r="A244" s="16" t="s">
        <v>281</v>
      </c>
      <c r="B244" s="16" t="s">
        <v>932</v>
      </c>
      <c r="C244" s="16" t="s">
        <v>1148</v>
      </c>
      <c r="D244" s="16" t="s">
        <v>934</v>
      </c>
      <c r="H244" s="18">
        <v>26854446</v>
      </c>
      <c r="I244" s="16" t="s">
        <v>935</v>
      </c>
    </row>
    <row r="245" spans="1:9" x14ac:dyDescent="0.25">
      <c r="A245" s="16" t="s">
        <v>281</v>
      </c>
      <c r="B245" s="16" t="s">
        <v>932</v>
      </c>
      <c r="C245" s="16" t="s">
        <v>947</v>
      </c>
      <c r="D245" s="16" t="s">
        <v>934</v>
      </c>
      <c r="H245" s="18">
        <v>24932303</v>
      </c>
      <c r="I245" s="16" t="s">
        <v>935</v>
      </c>
    </row>
    <row r="246" spans="1:9" x14ac:dyDescent="0.25">
      <c r="A246" s="16" t="s">
        <v>288</v>
      </c>
      <c r="B246" s="16" t="s">
        <v>963</v>
      </c>
      <c r="C246" s="16" t="s">
        <v>1149</v>
      </c>
      <c r="D246" s="16" t="s">
        <v>938</v>
      </c>
      <c r="H246" s="18">
        <v>31985002</v>
      </c>
      <c r="I246" s="16" t="s">
        <v>935</v>
      </c>
    </row>
    <row r="247" spans="1:9" x14ac:dyDescent="0.25">
      <c r="A247" s="16" t="s">
        <v>292</v>
      </c>
      <c r="B247" s="16" t="s">
        <v>932</v>
      </c>
      <c r="C247" s="16" t="s">
        <v>933</v>
      </c>
      <c r="D247" s="16" t="s">
        <v>938</v>
      </c>
      <c r="H247" s="18">
        <v>30174437</v>
      </c>
      <c r="I247" s="16" t="s">
        <v>935</v>
      </c>
    </row>
    <row r="248" spans="1:9" x14ac:dyDescent="0.25">
      <c r="A248" s="16" t="s">
        <v>292</v>
      </c>
      <c r="B248" s="16" t="s">
        <v>932</v>
      </c>
      <c r="C248" s="16" t="s">
        <v>1114</v>
      </c>
      <c r="D248" s="16" t="s">
        <v>938</v>
      </c>
      <c r="H248" s="18">
        <v>31320837</v>
      </c>
      <c r="I248" s="16" t="s">
        <v>935</v>
      </c>
    </row>
    <row r="249" spans="1:9" x14ac:dyDescent="0.25">
      <c r="A249" s="16" t="s">
        <v>292</v>
      </c>
      <c r="B249" s="16" t="s">
        <v>932</v>
      </c>
      <c r="C249" s="16" t="s">
        <v>947</v>
      </c>
      <c r="D249" s="16" t="s">
        <v>938</v>
      </c>
      <c r="H249" s="18">
        <v>28787698</v>
      </c>
      <c r="I249" s="16" t="s">
        <v>935</v>
      </c>
    </row>
    <row r="250" spans="1:9" x14ac:dyDescent="0.25">
      <c r="A250" s="16" t="s">
        <v>292</v>
      </c>
      <c r="B250" s="16" t="s">
        <v>932</v>
      </c>
      <c r="C250" s="16" t="s">
        <v>1084</v>
      </c>
      <c r="D250" s="16" t="s">
        <v>938</v>
      </c>
      <c r="H250" s="18">
        <v>27184657</v>
      </c>
      <c r="I250" s="16" t="s">
        <v>935</v>
      </c>
    </row>
    <row r="251" spans="1:9" x14ac:dyDescent="0.25">
      <c r="A251" s="16" t="s">
        <v>292</v>
      </c>
      <c r="B251" s="16" t="s">
        <v>932</v>
      </c>
      <c r="C251" s="16" t="s">
        <v>947</v>
      </c>
      <c r="D251" s="16" t="s">
        <v>934</v>
      </c>
      <c r="H251" s="18">
        <v>22487937</v>
      </c>
      <c r="I251" s="16" t="s">
        <v>935</v>
      </c>
    </row>
    <row r="252" spans="1:9" x14ac:dyDescent="0.25">
      <c r="A252" s="16" t="s">
        <v>292</v>
      </c>
      <c r="B252" s="16" t="s">
        <v>932</v>
      </c>
      <c r="C252" s="16" t="s">
        <v>1074</v>
      </c>
      <c r="D252" s="16" t="s">
        <v>938</v>
      </c>
      <c r="H252" s="18">
        <v>14602737</v>
      </c>
      <c r="I252" s="16" t="s">
        <v>935</v>
      </c>
    </row>
    <row r="253" spans="1:9" x14ac:dyDescent="0.25">
      <c r="A253" s="16" t="s">
        <v>292</v>
      </c>
      <c r="B253" s="16" t="s">
        <v>932</v>
      </c>
      <c r="C253" s="16" t="s">
        <v>966</v>
      </c>
      <c r="D253" s="16" t="s">
        <v>938</v>
      </c>
      <c r="H253" s="18">
        <v>26574780</v>
      </c>
      <c r="I253" s="16" t="s">
        <v>935</v>
      </c>
    </row>
    <row r="254" spans="1:9" x14ac:dyDescent="0.25">
      <c r="A254" s="16" t="s">
        <v>292</v>
      </c>
      <c r="B254" s="16" t="s">
        <v>932</v>
      </c>
      <c r="C254" s="16" t="s">
        <v>1150</v>
      </c>
      <c r="D254" s="16" t="s">
        <v>938</v>
      </c>
      <c r="H254" s="18">
        <v>28057015</v>
      </c>
      <c r="I254" s="16" t="s">
        <v>935</v>
      </c>
    </row>
    <row r="255" spans="1:9" x14ac:dyDescent="0.25">
      <c r="A255" s="16" t="s">
        <v>292</v>
      </c>
      <c r="B255" s="16" t="s">
        <v>932</v>
      </c>
      <c r="C255" s="16" t="s">
        <v>976</v>
      </c>
      <c r="D255" s="16" t="s">
        <v>938</v>
      </c>
      <c r="H255" s="18">
        <v>23790166</v>
      </c>
      <c r="I255" s="16" t="s">
        <v>935</v>
      </c>
    </row>
    <row r="256" spans="1:9" x14ac:dyDescent="0.25">
      <c r="A256" s="16" t="s">
        <v>1151</v>
      </c>
      <c r="B256" s="16" t="s">
        <v>932</v>
      </c>
      <c r="C256" s="16" t="s">
        <v>965</v>
      </c>
      <c r="D256" s="16" t="s">
        <v>934</v>
      </c>
      <c r="H256" s="18">
        <v>31210294</v>
      </c>
      <c r="I256" s="16" t="s">
        <v>935</v>
      </c>
    </row>
    <row r="257" spans="1:9" x14ac:dyDescent="0.25">
      <c r="A257" s="16" t="s">
        <v>301</v>
      </c>
      <c r="B257" s="16" t="s">
        <v>932</v>
      </c>
      <c r="C257" s="16" t="s">
        <v>947</v>
      </c>
      <c r="D257" s="16" t="s">
        <v>934</v>
      </c>
      <c r="H257" s="18">
        <v>32239132</v>
      </c>
      <c r="I257" s="16" t="s">
        <v>935</v>
      </c>
    </row>
    <row r="258" spans="1:9" x14ac:dyDescent="0.25">
      <c r="A258" s="16" t="s">
        <v>307</v>
      </c>
      <c r="B258" s="16" t="s">
        <v>932</v>
      </c>
      <c r="C258" s="16" t="s">
        <v>940</v>
      </c>
      <c r="D258" s="16" t="s">
        <v>941</v>
      </c>
      <c r="H258" s="18">
        <v>27035672</v>
      </c>
      <c r="I258" s="16" t="s">
        <v>935</v>
      </c>
    </row>
    <row r="259" spans="1:9" x14ac:dyDescent="0.25">
      <c r="A259" s="16" t="s">
        <v>312</v>
      </c>
      <c r="B259" s="16" t="s">
        <v>932</v>
      </c>
      <c r="C259" s="16" t="s">
        <v>1115</v>
      </c>
      <c r="D259" s="16" t="s">
        <v>934</v>
      </c>
      <c r="H259" s="18">
        <v>31655037</v>
      </c>
      <c r="I259" s="16" t="s">
        <v>935</v>
      </c>
    </row>
    <row r="260" spans="1:9" x14ac:dyDescent="0.25">
      <c r="A260" s="16" t="s">
        <v>312</v>
      </c>
      <c r="B260" s="16" t="s">
        <v>932</v>
      </c>
      <c r="C260" s="16" t="s">
        <v>1152</v>
      </c>
      <c r="D260" s="16" t="s">
        <v>934</v>
      </c>
      <c r="H260" s="18">
        <v>31023531</v>
      </c>
      <c r="I260" s="16" t="s">
        <v>935</v>
      </c>
    </row>
    <row r="261" spans="1:9" x14ac:dyDescent="0.25">
      <c r="A261" s="16" t="s">
        <v>318</v>
      </c>
      <c r="B261" s="16" t="s">
        <v>932</v>
      </c>
      <c r="C261" s="16" t="s">
        <v>1153</v>
      </c>
      <c r="D261" s="16" t="s">
        <v>934</v>
      </c>
      <c r="H261" s="18">
        <v>32087604</v>
      </c>
      <c r="I261" s="16" t="s">
        <v>935</v>
      </c>
    </row>
    <row r="262" spans="1:9" x14ac:dyDescent="0.25">
      <c r="A262" s="16" t="s">
        <v>320</v>
      </c>
      <c r="B262" s="16" t="s">
        <v>932</v>
      </c>
      <c r="C262" s="16" t="s">
        <v>1064</v>
      </c>
      <c r="D262" s="16" t="s">
        <v>938</v>
      </c>
      <c r="H262" s="18">
        <v>32099468</v>
      </c>
      <c r="I262" s="16" t="s">
        <v>935</v>
      </c>
    </row>
    <row r="263" spans="1:9" x14ac:dyDescent="0.25">
      <c r="A263" s="16" t="s">
        <v>326</v>
      </c>
      <c r="B263" s="16" t="s">
        <v>963</v>
      </c>
      <c r="C263" s="16" t="s">
        <v>1134</v>
      </c>
      <c r="D263" s="16" t="s">
        <v>938</v>
      </c>
      <c r="H263" s="18">
        <v>32184661</v>
      </c>
      <c r="I263" s="16" t="s">
        <v>935</v>
      </c>
    </row>
    <row r="264" spans="1:9" x14ac:dyDescent="0.25">
      <c r="A264" s="16" t="s">
        <v>329</v>
      </c>
      <c r="B264" s="16" t="s">
        <v>932</v>
      </c>
      <c r="C264" s="16" t="s">
        <v>1036</v>
      </c>
      <c r="D264" s="16" t="s">
        <v>934</v>
      </c>
      <c r="H264" s="18">
        <v>30302806</v>
      </c>
      <c r="I264" s="16" t="s">
        <v>935</v>
      </c>
    </row>
    <row r="265" spans="1:9" x14ac:dyDescent="0.25">
      <c r="A265" s="16" t="s">
        <v>1154</v>
      </c>
      <c r="B265" s="16" t="s">
        <v>932</v>
      </c>
      <c r="C265" s="16" t="s">
        <v>1155</v>
      </c>
      <c r="D265" s="16" t="s">
        <v>934</v>
      </c>
      <c r="H265" s="18">
        <v>30221354</v>
      </c>
      <c r="I265" s="16" t="s">
        <v>935</v>
      </c>
    </row>
    <row r="266" spans="1:9" x14ac:dyDescent="0.25">
      <c r="A266" s="16" t="s">
        <v>1154</v>
      </c>
      <c r="B266" s="16" t="s">
        <v>932</v>
      </c>
      <c r="C266" s="16" t="s">
        <v>1081</v>
      </c>
      <c r="D266" s="16" t="s">
        <v>934</v>
      </c>
      <c r="H266" s="18">
        <v>31410182</v>
      </c>
      <c r="I266" s="16" t="s">
        <v>935</v>
      </c>
    </row>
    <row r="267" spans="1:9" x14ac:dyDescent="0.25">
      <c r="A267" s="16" t="s">
        <v>1154</v>
      </c>
      <c r="B267" s="16" t="s">
        <v>932</v>
      </c>
      <c r="C267" s="16" t="s">
        <v>1156</v>
      </c>
      <c r="D267" s="16" t="s">
        <v>934</v>
      </c>
      <c r="H267" s="18">
        <v>29416014</v>
      </c>
      <c r="I267" s="16" t="s">
        <v>935</v>
      </c>
    </row>
    <row r="268" spans="1:9" x14ac:dyDescent="0.25">
      <c r="A268" s="16" t="s">
        <v>1157</v>
      </c>
      <c r="B268" s="16" t="s">
        <v>932</v>
      </c>
      <c r="C268" s="16" t="s">
        <v>947</v>
      </c>
      <c r="D268" s="16" t="s">
        <v>934</v>
      </c>
      <c r="H268" s="18">
        <v>22487937</v>
      </c>
      <c r="I268" s="16" t="s">
        <v>935</v>
      </c>
    </row>
    <row r="269" spans="1:9" x14ac:dyDescent="0.25">
      <c r="A269" s="16" t="s">
        <v>338</v>
      </c>
      <c r="B269" s="16" t="s">
        <v>932</v>
      </c>
      <c r="C269" s="16" t="s">
        <v>952</v>
      </c>
      <c r="D269" s="16" t="s">
        <v>934</v>
      </c>
      <c r="H269" s="18">
        <v>32151082</v>
      </c>
      <c r="I269" s="16" t="s">
        <v>935</v>
      </c>
    </row>
    <row r="270" spans="1:9" x14ac:dyDescent="0.25">
      <c r="A270" s="16" t="s">
        <v>338</v>
      </c>
      <c r="B270" s="16" t="s">
        <v>932</v>
      </c>
      <c r="C270" s="16" t="s">
        <v>1158</v>
      </c>
      <c r="D270" s="16" t="s">
        <v>934</v>
      </c>
      <c r="H270" s="18">
        <v>32368085</v>
      </c>
      <c r="I270" s="16" t="s">
        <v>935</v>
      </c>
    </row>
    <row r="271" spans="1:9" x14ac:dyDescent="0.25">
      <c r="A271" s="16" t="s">
        <v>338</v>
      </c>
      <c r="B271" s="16" t="s">
        <v>1118</v>
      </c>
      <c r="C271" s="16" t="s">
        <v>965</v>
      </c>
      <c r="D271" s="16" t="s">
        <v>934</v>
      </c>
      <c r="H271" s="18">
        <v>30127216</v>
      </c>
      <c r="I271" s="16" t="s">
        <v>935</v>
      </c>
    </row>
    <row r="272" spans="1:9" x14ac:dyDescent="0.25">
      <c r="A272" s="16" t="s">
        <v>338</v>
      </c>
      <c r="B272" s="16" t="s">
        <v>932</v>
      </c>
      <c r="C272" s="16" t="s">
        <v>968</v>
      </c>
      <c r="D272" s="16" t="s">
        <v>934</v>
      </c>
      <c r="H272" s="18">
        <v>30096244</v>
      </c>
      <c r="I272" s="16" t="s">
        <v>935</v>
      </c>
    </row>
    <row r="273" spans="1:9" x14ac:dyDescent="0.25">
      <c r="A273" s="16" t="s">
        <v>338</v>
      </c>
      <c r="B273" s="16" t="s">
        <v>932</v>
      </c>
      <c r="C273" s="16" t="s">
        <v>965</v>
      </c>
      <c r="D273" s="16" t="s">
        <v>934</v>
      </c>
      <c r="H273" s="18">
        <v>30024596</v>
      </c>
      <c r="I273" s="16" t="s">
        <v>935</v>
      </c>
    </row>
    <row r="274" spans="1:9" x14ac:dyDescent="0.25">
      <c r="A274" s="16" t="s">
        <v>338</v>
      </c>
      <c r="B274" s="16" t="s">
        <v>932</v>
      </c>
      <c r="C274" s="16" t="s">
        <v>1159</v>
      </c>
      <c r="D274" s="16" t="s">
        <v>934</v>
      </c>
      <c r="H274" s="18">
        <v>29416780</v>
      </c>
      <c r="I274" s="16" t="s">
        <v>935</v>
      </c>
    </row>
    <row r="275" spans="1:9" x14ac:dyDescent="0.25">
      <c r="A275" s="16" t="s">
        <v>338</v>
      </c>
      <c r="B275" s="16" t="s">
        <v>932</v>
      </c>
      <c r="C275" s="16" t="s">
        <v>1160</v>
      </c>
      <c r="D275" s="16" t="s">
        <v>934</v>
      </c>
      <c r="H275" s="18">
        <v>29207151</v>
      </c>
      <c r="I275" s="16" t="s">
        <v>935</v>
      </c>
    </row>
    <row r="276" spans="1:9" x14ac:dyDescent="0.25">
      <c r="A276" s="16" t="s">
        <v>346</v>
      </c>
      <c r="B276" s="16" t="s">
        <v>963</v>
      </c>
      <c r="C276" s="16" t="s">
        <v>1149</v>
      </c>
      <c r="D276" s="16" t="s">
        <v>938</v>
      </c>
      <c r="H276" s="18">
        <v>31950510</v>
      </c>
      <c r="I276" s="16" t="s">
        <v>935</v>
      </c>
    </row>
    <row r="277" spans="1:9" x14ac:dyDescent="0.25">
      <c r="A277" s="16" t="s">
        <v>348</v>
      </c>
      <c r="B277" s="16" t="s">
        <v>932</v>
      </c>
      <c r="C277" s="16" t="s">
        <v>947</v>
      </c>
      <c r="D277" s="16" t="s">
        <v>934</v>
      </c>
      <c r="H277" s="18">
        <v>28628975</v>
      </c>
      <c r="I277" s="16" t="s">
        <v>935</v>
      </c>
    </row>
    <row r="278" spans="1:9" x14ac:dyDescent="0.25">
      <c r="A278" s="16" t="s">
        <v>1161</v>
      </c>
      <c r="B278" s="16" t="s">
        <v>932</v>
      </c>
      <c r="C278" s="16" t="s">
        <v>1162</v>
      </c>
      <c r="D278" s="16" t="s">
        <v>934</v>
      </c>
      <c r="H278" s="18">
        <v>31099044</v>
      </c>
      <c r="I278" s="16" t="s">
        <v>935</v>
      </c>
    </row>
    <row r="279" spans="1:9" x14ac:dyDescent="0.25">
      <c r="A279" s="16" t="s">
        <v>350</v>
      </c>
      <c r="B279" s="16" t="s">
        <v>932</v>
      </c>
      <c r="C279" s="16" t="s">
        <v>1163</v>
      </c>
      <c r="D279" s="16" t="s">
        <v>934</v>
      </c>
      <c r="H279" s="18">
        <v>30119219</v>
      </c>
      <c r="I279" s="16" t="s">
        <v>935</v>
      </c>
    </row>
    <row r="280" spans="1:9" x14ac:dyDescent="0.25">
      <c r="A280" s="16" t="s">
        <v>1164</v>
      </c>
      <c r="B280" s="16" t="s">
        <v>963</v>
      </c>
      <c r="C280" s="16" t="s">
        <v>952</v>
      </c>
      <c r="D280" s="16" t="s">
        <v>938</v>
      </c>
      <c r="H280" s="18">
        <v>31994002</v>
      </c>
      <c r="I280" s="16" t="s">
        <v>935</v>
      </c>
    </row>
    <row r="281" spans="1:9" x14ac:dyDescent="0.25">
      <c r="A281" s="16" t="s">
        <v>1165</v>
      </c>
      <c r="B281" s="16" t="s">
        <v>932</v>
      </c>
      <c r="C281" s="16" t="s">
        <v>940</v>
      </c>
      <c r="D281" s="16" t="s">
        <v>934</v>
      </c>
      <c r="H281" s="18">
        <v>26054679</v>
      </c>
      <c r="I281" s="16" t="s">
        <v>935</v>
      </c>
    </row>
    <row r="282" spans="1:9" x14ac:dyDescent="0.25">
      <c r="A282" s="16" t="s">
        <v>1166</v>
      </c>
      <c r="B282" s="16" t="s">
        <v>932</v>
      </c>
      <c r="C282" s="16" t="s">
        <v>940</v>
      </c>
      <c r="D282" s="16" t="s">
        <v>934</v>
      </c>
      <c r="H282" s="18">
        <v>26054679</v>
      </c>
      <c r="I282" s="16" t="s">
        <v>935</v>
      </c>
    </row>
    <row r="283" spans="1:9" x14ac:dyDescent="0.25">
      <c r="A283" s="16" t="s">
        <v>1167</v>
      </c>
      <c r="B283" s="16" t="s">
        <v>932</v>
      </c>
      <c r="C283" s="16" t="s">
        <v>940</v>
      </c>
      <c r="D283" s="16" t="s">
        <v>934</v>
      </c>
      <c r="H283" s="18">
        <v>26054679</v>
      </c>
      <c r="I283" s="16" t="s">
        <v>935</v>
      </c>
    </row>
    <row r="284" spans="1:9" x14ac:dyDescent="0.25">
      <c r="A284" s="16" t="s">
        <v>1168</v>
      </c>
      <c r="B284" s="16" t="s">
        <v>932</v>
      </c>
      <c r="C284" s="16" t="s">
        <v>940</v>
      </c>
      <c r="D284" s="16" t="s">
        <v>934</v>
      </c>
      <c r="H284" s="18">
        <v>26054679</v>
      </c>
      <c r="I284" s="16" t="s">
        <v>935</v>
      </c>
    </row>
    <row r="285" spans="1:9" x14ac:dyDescent="0.25">
      <c r="A285" s="16" t="s">
        <v>1169</v>
      </c>
      <c r="B285" s="16" t="s">
        <v>932</v>
      </c>
      <c r="C285" s="16" t="s">
        <v>940</v>
      </c>
      <c r="D285" s="16" t="s">
        <v>934</v>
      </c>
      <c r="H285" s="18">
        <v>26054679</v>
      </c>
      <c r="I285" s="16" t="s">
        <v>935</v>
      </c>
    </row>
    <row r="286" spans="1:9" x14ac:dyDescent="0.25">
      <c r="A286" s="16" t="s">
        <v>238</v>
      </c>
      <c r="B286" s="16" t="s">
        <v>932</v>
      </c>
      <c r="C286" s="16" t="s">
        <v>940</v>
      </c>
      <c r="D286" s="16" t="s">
        <v>934</v>
      </c>
      <c r="H286" s="18">
        <v>26054679</v>
      </c>
      <c r="I286" s="16" t="s">
        <v>935</v>
      </c>
    </row>
    <row r="287" spans="1:9" x14ac:dyDescent="0.25">
      <c r="A287" s="16" t="s">
        <v>1170</v>
      </c>
      <c r="B287" s="16" t="s">
        <v>932</v>
      </c>
      <c r="C287" s="16" t="s">
        <v>940</v>
      </c>
      <c r="D287" s="16" t="s">
        <v>934</v>
      </c>
      <c r="H287" s="18">
        <v>26054679</v>
      </c>
      <c r="I287" s="16" t="s">
        <v>935</v>
      </c>
    </row>
    <row r="288" spans="1:9" x14ac:dyDescent="0.25">
      <c r="A288" s="16" t="s">
        <v>1171</v>
      </c>
      <c r="B288" s="16" t="s">
        <v>932</v>
      </c>
      <c r="C288" s="16" t="s">
        <v>1172</v>
      </c>
      <c r="D288" s="16" t="s">
        <v>934</v>
      </c>
      <c r="H288" s="18">
        <v>31512281</v>
      </c>
      <c r="I288" s="16" t="s">
        <v>935</v>
      </c>
    </row>
    <row r="289" spans="1:9" x14ac:dyDescent="0.25">
      <c r="A289" s="16" t="s">
        <v>356</v>
      </c>
      <c r="B289" s="16" t="s">
        <v>932</v>
      </c>
      <c r="C289" s="16" t="s">
        <v>1173</v>
      </c>
      <c r="D289" s="16" t="s">
        <v>934</v>
      </c>
      <c r="H289" s="18">
        <v>31939597</v>
      </c>
      <c r="I289" s="16" t="s">
        <v>935</v>
      </c>
    </row>
    <row r="290" spans="1:9" x14ac:dyDescent="0.25">
      <c r="A290" s="16" t="s">
        <v>356</v>
      </c>
      <c r="B290" s="16" t="s">
        <v>932</v>
      </c>
      <c r="C290" s="16" t="s">
        <v>1159</v>
      </c>
      <c r="D290" s="16" t="s">
        <v>934</v>
      </c>
      <c r="H290" s="18">
        <v>30188591</v>
      </c>
      <c r="I290" s="16" t="s">
        <v>935</v>
      </c>
    </row>
    <row r="291" spans="1:9" x14ac:dyDescent="0.25">
      <c r="A291" s="16" t="s">
        <v>356</v>
      </c>
      <c r="B291" s="16" t="s">
        <v>932</v>
      </c>
      <c r="C291" s="16" t="s">
        <v>1040</v>
      </c>
      <c r="D291" s="16" t="s">
        <v>934</v>
      </c>
      <c r="H291" s="18">
        <v>30341904</v>
      </c>
      <c r="I291" s="16" t="s">
        <v>935</v>
      </c>
    </row>
    <row r="292" spans="1:9" x14ac:dyDescent="0.25">
      <c r="A292" s="16" t="s">
        <v>356</v>
      </c>
      <c r="B292" s="16" t="s">
        <v>932</v>
      </c>
      <c r="C292" s="16" t="s">
        <v>1174</v>
      </c>
      <c r="D292" s="16" t="s">
        <v>941</v>
      </c>
      <c r="H292" s="18">
        <v>26819413</v>
      </c>
      <c r="I292" s="16" t="s">
        <v>935</v>
      </c>
    </row>
    <row r="293" spans="1:9" x14ac:dyDescent="0.25">
      <c r="A293" s="16" t="s">
        <v>360</v>
      </c>
      <c r="B293" s="16" t="s">
        <v>932</v>
      </c>
      <c r="C293" s="16" t="s">
        <v>947</v>
      </c>
      <c r="D293" s="16" t="s">
        <v>934</v>
      </c>
      <c r="H293" s="18">
        <v>29131264</v>
      </c>
      <c r="I293" s="16" t="s">
        <v>935</v>
      </c>
    </row>
    <row r="294" spans="1:9" x14ac:dyDescent="0.25">
      <c r="A294" s="16" t="s">
        <v>1175</v>
      </c>
      <c r="B294" s="16" t="s">
        <v>932</v>
      </c>
      <c r="C294" s="16" t="s">
        <v>1176</v>
      </c>
      <c r="D294" s="16" t="s">
        <v>934</v>
      </c>
      <c r="H294" s="18">
        <v>27129154</v>
      </c>
      <c r="I294" s="16" t="s">
        <v>935</v>
      </c>
    </row>
    <row r="295" spans="1:9" x14ac:dyDescent="0.25">
      <c r="A295" s="16" t="s">
        <v>363</v>
      </c>
      <c r="B295" s="16" t="s">
        <v>932</v>
      </c>
      <c r="C295" s="16" t="s">
        <v>1177</v>
      </c>
      <c r="D295" s="16" t="s">
        <v>938</v>
      </c>
      <c r="H295" s="18">
        <v>29687842</v>
      </c>
      <c r="I295" s="16" t="s">
        <v>935</v>
      </c>
    </row>
    <row r="296" spans="1:9" x14ac:dyDescent="0.25">
      <c r="A296" s="16" t="s">
        <v>366</v>
      </c>
      <c r="B296" s="16" t="s">
        <v>932</v>
      </c>
      <c r="C296" s="16" t="s">
        <v>1045</v>
      </c>
      <c r="D296" s="16" t="s">
        <v>934</v>
      </c>
      <c r="H296" s="18">
        <v>32103984</v>
      </c>
      <c r="I296" s="16" t="s">
        <v>935</v>
      </c>
    </row>
    <row r="297" spans="1:9" x14ac:dyDescent="0.25">
      <c r="A297" s="16" t="s">
        <v>366</v>
      </c>
      <c r="B297" s="16" t="s">
        <v>932</v>
      </c>
      <c r="C297" s="16" t="s">
        <v>933</v>
      </c>
      <c r="D297" s="16" t="s">
        <v>934</v>
      </c>
      <c r="H297" s="18">
        <v>30915737</v>
      </c>
      <c r="I297" s="16" t="s">
        <v>935</v>
      </c>
    </row>
    <row r="298" spans="1:9" x14ac:dyDescent="0.25">
      <c r="A298" s="16" t="s">
        <v>918</v>
      </c>
      <c r="B298" s="16" t="s">
        <v>932</v>
      </c>
      <c r="C298" s="16" t="s">
        <v>1178</v>
      </c>
      <c r="D298" s="16" t="s">
        <v>934</v>
      </c>
      <c r="H298" s="18">
        <v>31832017</v>
      </c>
      <c r="I298" s="16" t="s">
        <v>935</v>
      </c>
    </row>
    <row r="299" spans="1:9" x14ac:dyDescent="0.25">
      <c r="A299" s="16" t="s">
        <v>371</v>
      </c>
      <c r="B299" s="16" t="s">
        <v>932</v>
      </c>
      <c r="C299" s="16" t="s">
        <v>1064</v>
      </c>
      <c r="D299" s="16" t="s">
        <v>938</v>
      </c>
      <c r="H299" s="18">
        <v>31814920</v>
      </c>
      <c r="I299" s="16" t="s">
        <v>935</v>
      </c>
    </row>
    <row r="300" spans="1:9" x14ac:dyDescent="0.25">
      <c r="A300" s="16" t="s">
        <v>371</v>
      </c>
      <c r="B300" s="16" t="s">
        <v>932</v>
      </c>
      <c r="C300" s="16" t="s">
        <v>1035</v>
      </c>
      <c r="D300" s="16" t="s">
        <v>938</v>
      </c>
      <c r="H300" s="18">
        <v>31587336</v>
      </c>
      <c r="I300" s="16" t="s">
        <v>935</v>
      </c>
    </row>
    <row r="301" spans="1:9" x14ac:dyDescent="0.25">
      <c r="A301" s="16" t="s">
        <v>373</v>
      </c>
      <c r="B301" s="16" t="s">
        <v>932</v>
      </c>
      <c r="C301" s="16" t="s">
        <v>1179</v>
      </c>
      <c r="D301" s="16" t="s">
        <v>934</v>
      </c>
      <c r="H301" s="18">
        <v>31943014</v>
      </c>
      <c r="I301" s="16" t="s">
        <v>935</v>
      </c>
    </row>
    <row r="302" spans="1:9" x14ac:dyDescent="0.25">
      <c r="A302" s="16" t="s">
        <v>373</v>
      </c>
      <c r="B302" s="16" t="s">
        <v>932</v>
      </c>
      <c r="C302" s="16" t="s">
        <v>933</v>
      </c>
      <c r="D302" s="16" t="s">
        <v>934</v>
      </c>
      <c r="H302" s="18">
        <v>30134241</v>
      </c>
      <c r="I302" s="16" t="s">
        <v>935</v>
      </c>
    </row>
    <row r="303" spans="1:9" x14ac:dyDescent="0.25">
      <c r="A303" s="16" t="s">
        <v>373</v>
      </c>
      <c r="B303" s="16" t="s">
        <v>932</v>
      </c>
      <c r="C303" s="16" t="s">
        <v>968</v>
      </c>
      <c r="D303" s="16" t="s">
        <v>934</v>
      </c>
      <c r="H303" s="18">
        <v>31322217</v>
      </c>
      <c r="I303" s="16" t="s">
        <v>935</v>
      </c>
    </row>
    <row r="304" spans="1:9" x14ac:dyDescent="0.25">
      <c r="A304" s="16" t="s">
        <v>373</v>
      </c>
      <c r="B304" s="16" t="s">
        <v>963</v>
      </c>
      <c r="C304" s="16" t="s">
        <v>976</v>
      </c>
      <c r="D304" s="16" t="s">
        <v>934</v>
      </c>
      <c r="H304" s="18">
        <v>29760583</v>
      </c>
      <c r="I304" s="16" t="s">
        <v>935</v>
      </c>
    </row>
    <row r="305" spans="1:9" x14ac:dyDescent="0.25">
      <c r="A305" s="16" t="s">
        <v>373</v>
      </c>
      <c r="B305" s="16" t="s">
        <v>932</v>
      </c>
      <c r="C305" s="16" t="s">
        <v>1180</v>
      </c>
      <c r="D305" s="16" t="s">
        <v>934</v>
      </c>
      <c r="H305" s="18">
        <v>28296507</v>
      </c>
      <c r="I305" s="16" t="s">
        <v>935</v>
      </c>
    </row>
    <row r="306" spans="1:9" x14ac:dyDescent="0.25">
      <c r="A306" s="16" t="s">
        <v>373</v>
      </c>
      <c r="B306" s="16" t="s">
        <v>932</v>
      </c>
      <c r="C306" s="16" t="s">
        <v>947</v>
      </c>
      <c r="D306" s="16" t="s">
        <v>934</v>
      </c>
      <c r="H306" s="18">
        <v>27775803</v>
      </c>
      <c r="I306" s="16" t="s">
        <v>935</v>
      </c>
    </row>
    <row r="307" spans="1:9" x14ac:dyDescent="0.25">
      <c r="A307" s="16" t="s">
        <v>373</v>
      </c>
      <c r="B307" s="16" t="s">
        <v>932</v>
      </c>
      <c r="C307" s="16" t="s">
        <v>949</v>
      </c>
      <c r="D307" s="16" t="s">
        <v>934</v>
      </c>
      <c r="H307" s="18">
        <v>27232880</v>
      </c>
      <c r="I307" s="16" t="s">
        <v>935</v>
      </c>
    </row>
    <row r="308" spans="1:9" x14ac:dyDescent="0.25">
      <c r="A308" s="16" t="s">
        <v>373</v>
      </c>
      <c r="B308" s="16" t="s">
        <v>932</v>
      </c>
      <c r="C308" s="16" t="s">
        <v>1181</v>
      </c>
      <c r="D308" s="16" t="s">
        <v>934</v>
      </c>
      <c r="H308" s="18">
        <v>28276314</v>
      </c>
      <c r="I308" s="16" t="s">
        <v>935</v>
      </c>
    </row>
    <row r="309" spans="1:9" x14ac:dyDescent="0.25">
      <c r="A309" s="16" t="s">
        <v>373</v>
      </c>
      <c r="B309" s="16" t="s">
        <v>932</v>
      </c>
      <c r="C309" s="16" t="s">
        <v>1182</v>
      </c>
      <c r="D309" s="16" t="s">
        <v>934</v>
      </c>
      <c r="H309" s="18">
        <v>27272214</v>
      </c>
      <c r="I309" s="16" t="s">
        <v>935</v>
      </c>
    </row>
    <row r="310" spans="1:9" x14ac:dyDescent="0.25">
      <c r="A310" s="16" t="s">
        <v>375</v>
      </c>
      <c r="B310" s="16" t="s">
        <v>932</v>
      </c>
      <c r="C310" s="16" t="s">
        <v>1026</v>
      </c>
      <c r="D310" s="16" t="s">
        <v>934</v>
      </c>
      <c r="H310" s="18">
        <v>31525429</v>
      </c>
      <c r="I310" s="16" t="s">
        <v>935</v>
      </c>
    </row>
    <row r="311" spans="1:9" x14ac:dyDescent="0.25">
      <c r="A311" s="16" t="s">
        <v>378</v>
      </c>
      <c r="B311" s="16" t="s">
        <v>932</v>
      </c>
      <c r="C311" s="16" t="s">
        <v>1134</v>
      </c>
      <c r="D311" s="16" t="s">
        <v>934</v>
      </c>
      <c r="H311" s="18">
        <v>32271410</v>
      </c>
      <c r="I311" s="16" t="s">
        <v>935</v>
      </c>
    </row>
    <row r="312" spans="1:9" x14ac:dyDescent="0.25">
      <c r="A312" s="16" t="s">
        <v>1183</v>
      </c>
      <c r="B312" s="16" t="s">
        <v>932</v>
      </c>
      <c r="C312" s="16" t="s">
        <v>1184</v>
      </c>
      <c r="D312" s="16" t="s">
        <v>934</v>
      </c>
      <c r="H312" s="18">
        <v>31877407</v>
      </c>
      <c r="I312" s="16" t="s">
        <v>935</v>
      </c>
    </row>
    <row r="313" spans="1:9" x14ac:dyDescent="0.25">
      <c r="A313" s="16" t="s">
        <v>1185</v>
      </c>
      <c r="B313" s="16" t="s">
        <v>932</v>
      </c>
      <c r="C313" s="16" t="s">
        <v>965</v>
      </c>
      <c r="D313" s="16" t="s">
        <v>938</v>
      </c>
      <c r="H313" s="18">
        <v>29863245</v>
      </c>
      <c r="I313" s="16" t="s">
        <v>935</v>
      </c>
    </row>
    <row r="314" spans="1:9" x14ac:dyDescent="0.25">
      <c r="A314" s="16" t="s">
        <v>1185</v>
      </c>
      <c r="B314" s="16" t="s">
        <v>932</v>
      </c>
      <c r="C314" s="16" t="s">
        <v>976</v>
      </c>
      <c r="D314" s="16" t="s">
        <v>938</v>
      </c>
      <c r="H314" s="18">
        <v>29863245</v>
      </c>
      <c r="I314" s="16" t="s">
        <v>935</v>
      </c>
    </row>
    <row r="315" spans="1:9" x14ac:dyDescent="0.25">
      <c r="A315" s="16" t="s">
        <v>1186</v>
      </c>
      <c r="B315" s="16" t="s">
        <v>932</v>
      </c>
      <c r="C315" s="16" t="s">
        <v>1187</v>
      </c>
      <c r="D315" s="16" t="s">
        <v>934</v>
      </c>
      <c r="H315" s="18">
        <v>29636859</v>
      </c>
      <c r="I315" s="16" t="s">
        <v>935</v>
      </c>
    </row>
    <row r="316" spans="1:9" x14ac:dyDescent="0.25">
      <c r="A316" s="16" t="s">
        <v>1188</v>
      </c>
      <c r="B316" s="16" t="s">
        <v>932</v>
      </c>
      <c r="C316" s="16" t="s">
        <v>1189</v>
      </c>
      <c r="D316" s="16" t="s">
        <v>934</v>
      </c>
      <c r="H316" s="18">
        <v>31897160</v>
      </c>
      <c r="I316" s="16" t="s">
        <v>935</v>
      </c>
    </row>
    <row r="317" spans="1:9" x14ac:dyDescent="0.25">
      <c r="A317" s="16" t="s">
        <v>1190</v>
      </c>
      <c r="B317" s="16" t="s">
        <v>942</v>
      </c>
      <c r="C317" s="16" t="s">
        <v>1191</v>
      </c>
      <c r="D317" s="16" t="s">
        <v>934</v>
      </c>
      <c r="H317" s="18">
        <v>30790638</v>
      </c>
      <c r="I317" s="16" t="s">
        <v>935</v>
      </c>
    </row>
    <row r="318" spans="1:9" x14ac:dyDescent="0.25">
      <c r="A318" s="16" t="s">
        <v>1192</v>
      </c>
      <c r="B318" s="16" t="s">
        <v>932</v>
      </c>
      <c r="C318" s="16" t="s">
        <v>1193</v>
      </c>
      <c r="D318" s="16" t="s">
        <v>934</v>
      </c>
      <c r="H318" s="18">
        <v>31957869</v>
      </c>
      <c r="I318" s="16" t="s">
        <v>935</v>
      </c>
    </row>
    <row r="319" spans="1:9" x14ac:dyDescent="0.25">
      <c r="A319" s="16" t="s">
        <v>1194</v>
      </c>
      <c r="B319" s="16" t="s">
        <v>932</v>
      </c>
      <c r="C319" s="16" t="s">
        <v>1195</v>
      </c>
      <c r="D319" s="16" t="s">
        <v>934</v>
      </c>
      <c r="H319" s="18">
        <v>27487126</v>
      </c>
      <c r="I319" s="16" t="s">
        <v>935</v>
      </c>
    </row>
    <row r="320" spans="1:9" x14ac:dyDescent="0.25">
      <c r="A320" s="16" t="s">
        <v>381</v>
      </c>
      <c r="B320" s="16" t="s">
        <v>942</v>
      </c>
      <c r="C320" s="16" t="s">
        <v>933</v>
      </c>
      <c r="D320" s="16" t="s">
        <v>934</v>
      </c>
      <c r="H320" s="18">
        <v>30856345</v>
      </c>
      <c r="I320" s="16" t="s">
        <v>935</v>
      </c>
    </row>
    <row r="321" spans="1:9" x14ac:dyDescent="0.25">
      <c r="A321" s="16" t="s">
        <v>383</v>
      </c>
      <c r="B321" s="16" t="s">
        <v>932</v>
      </c>
      <c r="C321" s="16" t="s">
        <v>1196</v>
      </c>
      <c r="D321" s="16" t="s">
        <v>934</v>
      </c>
      <c r="H321" s="18">
        <v>28930646</v>
      </c>
      <c r="I321" s="16" t="s">
        <v>935</v>
      </c>
    </row>
    <row r="322" spans="1:9" x14ac:dyDescent="0.25">
      <c r="A322" s="16" t="s">
        <v>387</v>
      </c>
      <c r="B322" s="16" t="s">
        <v>963</v>
      </c>
      <c r="C322" s="16" t="s">
        <v>1184</v>
      </c>
      <c r="D322" s="16" t="s">
        <v>934</v>
      </c>
      <c r="H322" s="18">
        <v>31943193</v>
      </c>
      <c r="I322" s="16" t="s">
        <v>935</v>
      </c>
    </row>
    <row r="323" spans="1:9" x14ac:dyDescent="0.25">
      <c r="A323" s="16" t="s">
        <v>387</v>
      </c>
      <c r="B323" s="16" t="s">
        <v>932</v>
      </c>
      <c r="C323" s="16" t="s">
        <v>1197</v>
      </c>
      <c r="D323" s="16" t="s">
        <v>934</v>
      </c>
      <c r="H323" s="18">
        <v>30246459</v>
      </c>
      <c r="I323" s="16" t="s">
        <v>935</v>
      </c>
    </row>
    <row r="324" spans="1:9" x14ac:dyDescent="0.25">
      <c r="A324" s="16" t="s">
        <v>387</v>
      </c>
      <c r="B324" s="16" t="s">
        <v>932</v>
      </c>
      <c r="C324" s="16" t="s">
        <v>1198</v>
      </c>
      <c r="D324" s="16" t="s">
        <v>934</v>
      </c>
      <c r="H324" s="18">
        <v>29533945</v>
      </c>
      <c r="I324" s="16" t="s">
        <v>935</v>
      </c>
    </row>
    <row r="325" spans="1:9" x14ac:dyDescent="0.25">
      <c r="A325" s="16" t="s">
        <v>392</v>
      </c>
      <c r="B325" s="16" t="s">
        <v>932</v>
      </c>
      <c r="C325" s="16" t="s">
        <v>1199</v>
      </c>
      <c r="D325" s="16" t="s">
        <v>934</v>
      </c>
      <c r="H325" s="18">
        <v>31114991</v>
      </c>
      <c r="I325" s="16" t="s">
        <v>935</v>
      </c>
    </row>
    <row r="326" spans="1:9" x14ac:dyDescent="0.25">
      <c r="A326" s="16" t="s">
        <v>392</v>
      </c>
      <c r="B326" s="16" t="s">
        <v>932</v>
      </c>
      <c r="C326" s="16" t="s">
        <v>967</v>
      </c>
      <c r="D326" s="16" t="s">
        <v>934</v>
      </c>
      <c r="H326" s="18">
        <v>30611620</v>
      </c>
      <c r="I326" s="16" t="s">
        <v>935</v>
      </c>
    </row>
    <row r="327" spans="1:9" x14ac:dyDescent="0.25">
      <c r="A327" s="16" t="s">
        <v>395</v>
      </c>
      <c r="B327" s="16" t="s">
        <v>932</v>
      </c>
      <c r="C327" s="16" t="s">
        <v>1200</v>
      </c>
      <c r="D327" s="16" t="s">
        <v>934</v>
      </c>
      <c r="H327" s="18">
        <v>31774223</v>
      </c>
      <c r="I327" s="16" t="s">
        <v>935</v>
      </c>
    </row>
    <row r="328" spans="1:9" x14ac:dyDescent="0.25">
      <c r="A328" s="16" t="s">
        <v>395</v>
      </c>
      <c r="B328" s="16" t="s">
        <v>932</v>
      </c>
      <c r="C328" s="16" t="s">
        <v>1098</v>
      </c>
      <c r="D328" s="16" t="s">
        <v>934</v>
      </c>
      <c r="H328" s="18">
        <v>29126969</v>
      </c>
      <c r="I328" s="16" t="s">
        <v>935</v>
      </c>
    </row>
    <row r="329" spans="1:9" x14ac:dyDescent="0.25">
      <c r="A329" s="16" t="s">
        <v>399</v>
      </c>
      <c r="B329" s="16" t="s">
        <v>932</v>
      </c>
      <c r="C329" s="16" t="s">
        <v>947</v>
      </c>
      <c r="D329" s="16" t="s">
        <v>934</v>
      </c>
      <c r="H329" s="18">
        <v>29604594</v>
      </c>
      <c r="I329" s="16" t="s">
        <v>935</v>
      </c>
    </row>
    <row r="330" spans="1:9" x14ac:dyDescent="0.25">
      <c r="A330" s="16" t="s">
        <v>402</v>
      </c>
      <c r="B330" s="16" t="s">
        <v>932</v>
      </c>
      <c r="C330" s="16" t="s">
        <v>1152</v>
      </c>
      <c r="D330" s="16" t="s">
        <v>934</v>
      </c>
      <c r="H330" s="18">
        <v>31590627</v>
      </c>
      <c r="I330" s="16" t="s">
        <v>935</v>
      </c>
    </row>
    <row r="331" spans="1:9" x14ac:dyDescent="0.25">
      <c r="A331" s="16" t="s">
        <v>406</v>
      </c>
      <c r="B331" s="16" t="s">
        <v>932</v>
      </c>
      <c r="C331" s="16" t="s">
        <v>970</v>
      </c>
      <c r="D331" s="16" t="s">
        <v>934</v>
      </c>
      <c r="H331" s="18">
        <v>32161467</v>
      </c>
      <c r="I331" s="16" t="s">
        <v>935</v>
      </c>
    </row>
    <row r="332" spans="1:9" x14ac:dyDescent="0.25">
      <c r="A332" s="16" t="s">
        <v>406</v>
      </c>
      <c r="B332" s="16" t="s">
        <v>932</v>
      </c>
      <c r="C332" s="16" t="s">
        <v>1200</v>
      </c>
      <c r="D332" s="16" t="s">
        <v>934</v>
      </c>
      <c r="H332" s="18">
        <v>32275170</v>
      </c>
      <c r="I332" s="16" t="s">
        <v>935</v>
      </c>
    </row>
    <row r="333" spans="1:9" x14ac:dyDescent="0.25">
      <c r="A333" s="16" t="s">
        <v>406</v>
      </c>
      <c r="B333" s="16" t="s">
        <v>932</v>
      </c>
      <c r="C333" s="16" t="s">
        <v>1134</v>
      </c>
      <c r="D333" s="16" t="s">
        <v>934</v>
      </c>
      <c r="H333" s="18">
        <v>31773679</v>
      </c>
      <c r="I333" s="16" t="s">
        <v>935</v>
      </c>
    </row>
    <row r="334" spans="1:9" x14ac:dyDescent="0.25">
      <c r="A334" s="16" t="s">
        <v>412</v>
      </c>
      <c r="B334" s="16" t="s">
        <v>932</v>
      </c>
      <c r="C334" s="16" t="s">
        <v>1201</v>
      </c>
      <c r="D334" s="16" t="s">
        <v>934</v>
      </c>
      <c r="H334" s="18">
        <v>31961005</v>
      </c>
      <c r="I334" s="16" t="s">
        <v>935</v>
      </c>
    </row>
    <row r="335" spans="1:9" x14ac:dyDescent="0.25">
      <c r="A335" s="16" t="s">
        <v>418</v>
      </c>
      <c r="B335" s="16" t="s">
        <v>942</v>
      </c>
      <c r="C335" s="16" t="s">
        <v>933</v>
      </c>
      <c r="D335" s="16" t="s">
        <v>934</v>
      </c>
      <c r="H335" s="18">
        <v>30912129</v>
      </c>
      <c r="I335" s="16" t="s">
        <v>935</v>
      </c>
    </row>
    <row r="336" spans="1:9" x14ac:dyDescent="0.25">
      <c r="A336" s="16" t="s">
        <v>420</v>
      </c>
      <c r="B336" s="16" t="s">
        <v>932</v>
      </c>
      <c r="C336" s="16" t="s">
        <v>976</v>
      </c>
      <c r="D336" s="16" t="s">
        <v>999</v>
      </c>
      <c r="H336" s="18">
        <v>32286144</v>
      </c>
      <c r="I336" s="16" t="s">
        <v>935</v>
      </c>
    </row>
    <row r="337" spans="1:9" x14ac:dyDescent="0.25">
      <c r="A337" s="16" t="s">
        <v>420</v>
      </c>
      <c r="B337" s="16" t="s">
        <v>932</v>
      </c>
      <c r="C337" s="16" t="s">
        <v>947</v>
      </c>
      <c r="D337" s="16" t="s">
        <v>934</v>
      </c>
      <c r="H337" s="18">
        <v>26703382</v>
      </c>
      <c r="I337" s="16" t="s">
        <v>935</v>
      </c>
    </row>
    <row r="338" spans="1:9" x14ac:dyDescent="0.25">
      <c r="A338" s="16" t="s">
        <v>425</v>
      </c>
      <c r="B338" s="16" t="s">
        <v>932</v>
      </c>
      <c r="C338" s="16" t="s">
        <v>1162</v>
      </c>
      <c r="D338" s="16" t="s">
        <v>934</v>
      </c>
      <c r="H338" s="18">
        <v>31092700</v>
      </c>
      <c r="I338" s="16" t="s">
        <v>935</v>
      </c>
    </row>
    <row r="339" spans="1:9" x14ac:dyDescent="0.25">
      <c r="A339" s="16" t="s">
        <v>425</v>
      </c>
      <c r="B339" s="16" t="s">
        <v>932</v>
      </c>
      <c r="C339" s="16" t="s">
        <v>947</v>
      </c>
      <c r="D339" s="16" t="s">
        <v>934</v>
      </c>
      <c r="H339" s="18">
        <v>27642559</v>
      </c>
      <c r="I339" s="16" t="s">
        <v>935</v>
      </c>
    </row>
    <row r="340" spans="1:9" x14ac:dyDescent="0.25">
      <c r="A340" s="16" t="s">
        <v>1202</v>
      </c>
      <c r="B340" s="16" t="s">
        <v>932</v>
      </c>
      <c r="C340" s="16" t="s">
        <v>1203</v>
      </c>
      <c r="D340" s="16" t="s">
        <v>934</v>
      </c>
      <c r="H340" s="18">
        <v>29039612</v>
      </c>
      <c r="I340" s="16" t="s">
        <v>935</v>
      </c>
    </row>
    <row r="341" spans="1:9" x14ac:dyDescent="0.25">
      <c r="A341" s="16" t="s">
        <v>428</v>
      </c>
      <c r="B341" s="16" t="s">
        <v>932</v>
      </c>
      <c r="C341" s="16" t="s">
        <v>1114</v>
      </c>
      <c r="D341" s="16" t="s">
        <v>938</v>
      </c>
      <c r="H341" s="18">
        <v>31212131</v>
      </c>
      <c r="I341" s="16" t="s">
        <v>935</v>
      </c>
    </row>
    <row r="342" spans="1:9" x14ac:dyDescent="0.25">
      <c r="A342" s="16" t="s">
        <v>1204</v>
      </c>
      <c r="B342" s="16" t="s">
        <v>932</v>
      </c>
      <c r="C342" s="16" t="s">
        <v>940</v>
      </c>
      <c r="D342" s="16" t="s">
        <v>938</v>
      </c>
      <c r="H342" s="18">
        <v>29552195</v>
      </c>
      <c r="I342" s="16" t="s">
        <v>935</v>
      </c>
    </row>
    <row r="343" spans="1:9" x14ac:dyDescent="0.25">
      <c r="A343" s="16" t="s">
        <v>1205</v>
      </c>
      <c r="B343" s="16" t="s">
        <v>932</v>
      </c>
      <c r="C343" s="16" t="s">
        <v>1048</v>
      </c>
      <c r="D343" s="16" t="s">
        <v>938</v>
      </c>
      <c r="H343" s="18">
        <v>27363024</v>
      </c>
      <c r="I343" s="16" t="s">
        <v>935</v>
      </c>
    </row>
    <row r="344" spans="1:9" x14ac:dyDescent="0.25">
      <c r="A344" s="16" t="s">
        <v>1206</v>
      </c>
      <c r="B344" s="16" t="s">
        <v>932</v>
      </c>
      <c r="C344" s="16" t="s">
        <v>1207</v>
      </c>
      <c r="D344" s="16" t="s">
        <v>934</v>
      </c>
      <c r="H344" s="18">
        <v>28544557</v>
      </c>
      <c r="I344" s="16" t="s">
        <v>935</v>
      </c>
    </row>
    <row r="345" spans="1:9" x14ac:dyDescent="0.25">
      <c r="A345" s="16" t="s">
        <v>430</v>
      </c>
      <c r="B345" s="16" t="s">
        <v>932</v>
      </c>
      <c r="C345" s="16" t="s">
        <v>952</v>
      </c>
      <c r="D345" s="16" t="s">
        <v>934</v>
      </c>
      <c r="H345" s="18">
        <v>32106739</v>
      </c>
      <c r="I345" s="16" t="s">
        <v>935</v>
      </c>
    </row>
    <row r="346" spans="1:9" x14ac:dyDescent="0.25">
      <c r="A346" s="16" t="s">
        <v>430</v>
      </c>
      <c r="B346" s="16" t="s">
        <v>932</v>
      </c>
      <c r="C346" s="16" t="s">
        <v>1159</v>
      </c>
      <c r="D346" s="16" t="s">
        <v>934</v>
      </c>
      <c r="H346" s="18">
        <v>31539116</v>
      </c>
      <c r="I346" s="16" t="s">
        <v>935</v>
      </c>
    </row>
    <row r="347" spans="1:9" x14ac:dyDescent="0.25">
      <c r="A347" s="16" t="s">
        <v>430</v>
      </c>
      <c r="B347" s="16" t="s">
        <v>932</v>
      </c>
      <c r="C347" s="16" t="s">
        <v>1152</v>
      </c>
      <c r="D347" s="16" t="s">
        <v>934</v>
      </c>
      <c r="H347" s="18">
        <v>31164797</v>
      </c>
      <c r="I347" s="16" t="s">
        <v>935</v>
      </c>
    </row>
    <row r="348" spans="1:9" x14ac:dyDescent="0.25">
      <c r="A348" s="16" t="s">
        <v>1208</v>
      </c>
      <c r="B348" s="16" t="s">
        <v>932</v>
      </c>
      <c r="C348" s="16" t="s">
        <v>954</v>
      </c>
      <c r="D348" s="16" t="s">
        <v>938</v>
      </c>
      <c r="H348" s="18">
        <v>25007342</v>
      </c>
      <c r="I348" s="16" t="s">
        <v>935</v>
      </c>
    </row>
    <row r="349" spans="1:9" x14ac:dyDescent="0.25">
      <c r="A349" s="16" t="s">
        <v>1209</v>
      </c>
      <c r="B349" s="16" t="s">
        <v>932</v>
      </c>
      <c r="C349" s="16" t="s">
        <v>954</v>
      </c>
      <c r="D349" s="16" t="s">
        <v>934</v>
      </c>
      <c r="H349" s="18">
        <v>25007342</v>
      </c>
      <c r="I349" s="16" t="s">
        <v>935</v>
      </c>
    </row>
    <row r="350" spans="1:9" x14ac:dyDescent="0.25">
      <c r="A350" s="16" t="s">
        <v>1210</v>
      </c>
      <c r="B350" s="16" t="s">
        <v>932</v>
      </c>
      <c r="C350" s="16" t="s">
        <v>954</v>
      </c>
      <c r="D350" s="16" t="s">
        <v>934</v>
      </c>
      <c r="H350" s="18">
        <v>25007342</v>
      </c>
      <c r="I350" s="16" t="s">
        <v>935</v>
      </c>
    </row>
    <row r="351" spans="1:9" x14ac:dyDescent="0.25">
      <c r="A351" s="16" t="s">
        <v>1211</v>
      </c>
      <c r="B351" s="16" t="s">
        <v>932</v>
      </c>
      <c r="C351" s="16" t="s">
        <v>954</v>
      </c>
      <c r="D351" s="16" t="s">
        <v>934</v>
      </c>
      <c r="H351" s="18">
        <v>25007342</v>
      </c>
      <c r="I351" s="16" t="s">
        <v>935</v>
      </c>
    </row>
    <row r="352" spans="1:9" x14ac:dyDescent="0.25">
      <c r="A352" s="16" t="s">
        <v>1212</v>
      </c>
      <c r="B352" s="16" t="s">
        <v>932</v>
      </c>
      <c r="C352" s="16" t="s">
        <v>954</v>
      </c>
      <c r="D352" s="16" t="s">
        <v>938</v>
      </c>
      <c r="H352" s="18">
        <v>25007342</v>
      </c>
      <c r="I352" s="16" t="s">
        <v>935</v>
      </c>
    </row>
    <row r="353" spans="1:9" x14ac:dyDescent="0.25">
      <c r="A353" s="16" t="s">
        <v>1213</v>
      </c>
      <c r="B353" s="16" t="s">
        <v>932</v>
      </c>
      <c r="C353" s="16" t="s">
        <v>954</v>
      </c>
      <c r="D353" s="16" t="s">
        <v>938</v>
      </c>
      <c r="H353" s="18">
        <v>25007342</v>
      </c>
      <c r="I353" s="16" t="s">
        <v>935</v>
      </c>
    </row>
    <row r="354" spans="1:9" x14ac:dyDescent="0.25">
      <c r="A354" s="16" t="s">
        <v>434</v>
      </c>
      <c r="B354" s="16" t="s">
        <v>963</v>
      </c>
      <c r="C354" s="16" t="s">
        <v>1214</v>
      </c>
      <c r="D354" s="16" t="s">
        <v>934</v>
      </c>
      <c r="H354" s="18">
        <v>30993776</v>
      </c>
      <c r="I354" s="16" t="s">
        <v>935</v>
      </c>
    </row>
    <row r="355" spans="1:9" x14ac:dyDescent="0.25">
      <c r="A355" s="16" t="s">
        <v>434</v>
      </c>
      <c r="B355" s="16" t="s">
        <v>963</v>
      </c>
      <c r="C355" s="16" t="s">
        <v>968</v>
      </c>
      <c r="D355" s="16" t="s">
        <v>934</v>
      </c>
      <c r="H355" s="18">
        <v>31388923</v>
      </c>
      <c r="I355" s="16" t="s">
        <v>935</v>
      </c>
    </row>
    <row r="356" spans="1:9" x14ac:dyDescent="0.25">
      <c r="A356" s="16" t="s">
        <v>437</v>
      </c>
      <c r="B356" s="16" t="s">
        <v>932</v>
      </c>
      <c r="C356" s="16" t="s">
        <v>1215</v>
      </c>
      <c r="D356" s="16" t="s">
        <v>934</v>
      </c>
      <c r="H356" s="18">
        <v>32184662</v>
      </c>
      <c r="I356" s="16" t="s">
        <v>935</v>
      </c>
    </row>
    <row r="357" spans="1:9" x14ac:dyDescent="0.25">
      <c r="A357" s="16" t="s">
        <v>437</v>
      </c>
      <c r="B357" s="16" t="s">
        <v>932</v>
      </c>
      <c r="C357" s="16" t="s">
        <v>1042</v>
      </c>
      <c r="D357" s="16" t="s">
        <v>934</v>
      </c>
      <c r="H357" s="18">
        <v>31483914</v>
      </c>
      <c r="I357" s="16" t="s">
        <v>935</v>
      </c>
    </row>
    <row r="358" spans="1:9" x14ac:dyDescent="0.25">
      <c r="A358" s="16" t="s">
        <v>1216</v>
      </c>
      <c r="B358" s="16" t="s">
        <v>942</v>
      </c>
      <c r="C358" s="16" t="s">
        <v>1217</v>
      </c>
      <c r="D358" s="16" t="s">
        <v>934</v>
      </c>
      <c r="H358" s="18">
        <v>30728257</v>
      </c>
      <c r="I358" s="16" t="s">
        <v>935</v>
      </c>
    </row>
    <row r="359" spans="1:9" x14ac:dyDescent="0.25">
      <c r="A359" s="16" t="s">
        <v>439</v>
      </c>
      <c r="B359" s="16" t="s">
        <v>932</v>
      </c>
      <c r="C359" s="16" t="s">
        <v>1081</v>
      </c>
      <c r="D359" s="16" t="s">
        <v>938</v>
      </c>
      <c r="H359" s="18">
        <v>30210918</v>
      </c>
      <c r="I359" s="16" t="s">
        <v>935</v>
      </c>
    </row>
    <row r="360" spans="1:9" x14ac:dyDescent="0.25">
      <c r="A360" s="16" t="s">
        <v>441</v>
      </c>
      <c r="B360" s="16" t="s">
        <v>932</v>
      </c>
      <c r="C360" s="16" t="s">
        <v>1218</v>
      </c>
      <c r="D360" s="16" t="s">
        <v>934</v>
      </c>
      <c r="H360" s="18">
        <v>31663517</v>
      </c>
      <c r="I360" s="16" t="s">
        <v>935</v>
      </c>
    </row>
    <row r="361" spans="1:9" x14ac:dyDescent="0.25">
      <c r="A361" s="16" t="s">
        <v>441</v>
      </c>
      <c r="B361" s="16" t="s">
        <v>932</v>
      </c>
      <c r="C361" s="16" t="s">
        <v>1114</v>
      </c>
      <c r="D361" s="16" t="s">
        <v>934</v>
      </c>
      <c r="H361" s="18">
        <v>31232491</v>
      </c>
      <c r="I361" s="16" t="s">
        <v>935</v>
      </c>
    </row>
    <row r="362" spans="1:9" x14ac:dyDescent="0.25">
      <c r="A362" s="16" t="s">
        <v>447</v>
      </c>
      <c r="B362" s="16" t="s">
        <v>932</v>
      </c>
      <c r="C362" s="16" t="s">
        <v>965</v>
      </c>
      <c r="D362" s="16" t="s">
        <v>934</v>
      </c>
      <c r="H362" s="18">
        <v>30045766</v>
      </c>
      <c r="I362" s="16" t="s">
        <v>935</v>
      </c>
    </row>
    <row r="363" spans="1:9" x14ac:dyDescent="0.25">
      <c r="A363" s="16" t="s">
        <v>449</v>
      </c>
      <c r="B363" s="16" t="s">
        <v>932</v>
      </c>
      <c r="C363" s="16" t="s">
        <v>1219</v>
      </c>
      <c r="D363" s="16" t="s">
        <v>934</v>
      </c>
      <c r="H363" s="18">
        <v>30135013</v>
      </c>
      <c r="I363" s="16" t="s">
        <v>935</v>
      </c>
    </row>
    <row r="364" spans="1:9" x14ac:dyDescent="0.25">
      <c r="A364" s="16" t="s">
        <v>452</v>
      </c>
      <c r="B364" s="16" t="s">
        <v>932</v>
      </c>
      <c r="C364" s="16" t="s">
        <v>962</v>
      </c>
      <c r="D364" s="16" t="s">
        <v>934</v>
      </c>
      <c r="H364" s="18">
        <v>31646551</v>
      </c>
      <c r="I364" s="16" t="s">
        <v>935</v>
      </c>
    </row>
    <row r="365" spans="1:9" x14ac:dyDescent="0.25">
      <c r="A365" s="16" t="s">
        <v>452</v>
      </c>
      <c r="B365" s="16" t="s">
        <v>932</v>
      </c>
      <c r="C365" s="16" t="s">
        <v>976</v>
      </c>
      <c r="D365" s="16" t="s">
        <v>934</v>
      </c>
      <c r="H365" s="18">
        <v>29029428</v>
      </c>
      <c r="I365" s="16" t="s">
        <v>935</v>
      </c>
    </row>
    <row r="366" spans="1:9" x14ac:dyDescent="0.25">
      <c r="A366" s="16" t="s">
        <v>452</v>
      </c>
      <c r="B366" s="16" t="s">
        <v>932</v>
      </c>
      <c r="C366" s="16" t="s">
        <v>1220</v>
      </c>
      <c r="D366" s="16" t="s">
        <v>934</v>
      </c>
      <c r="H366" s="18">
        <v>28088836</v>
      </c>
      <c r="I366" s="16" t="s">
        <v>935</v>
      </c>
    </row>
    <row r="367" spans="1:9" x14ac:dyDescent="0.25">
      <c r="A367" s="16" t="s">
        <v>458</v>
      </c>
      <c r="B367" s="16" t="s">
        <v>932</v>
      </c>
      <c r="C367" s="16" t="s">
        <v>1221</v>
      </c>
      <c r="D367" s="16" t="s">
        <v>938</v>
      </c>
      <c r="H367" s="18">
        <v>31033083</v>
      </c>
      <c r="I367" s="16" t="s">
        <v>935</v>
      </c>
    </row>
    <row r="368" spans="1:9" x14ac:dyDescent="0.25">
      <c r="A368" s="16" t="s">
        <v>1222</v>
      </c>
      <c r="B368" s="16" t="s">
        <v>932</v>
      </c>
      <c r="C368" s="16" t="s">
        <v>940</v>
      </c>
      <c r="D368" s="16" t="s">
        <v>934</v>
      </c>
      <c r="H368" s="18">
        <v>26054679</v>
      </c>
      <c r="I368" s="16" t="s">
        <v>935</v>
      </c>
    </row>
    <row r="369" spans="1:9" x14ac:dyDescent="0.25">
      <c r="A369" s="16" t="s">
        <v>461</v>
      </c>
      <c r="B369" s="16" t="s">
        <v>932</v>
      </c>
      <c r="C369" s="16" t="s">
        <v>958</v>
      </c>
      <c r="D369" s="16" t="s">
        <v>934</v>
      </c>
      <c r="H369" s="18">
        <v>30015920</v>
      </c>
      <c r="I369" s="16" t="s">
        <v>935</v>
      </c>
    </row>
    <row r="370" spans="1:9" x14ac:dyDescent="0.25">
      <c r="A370" s="16" t="s">
        <v>461</v>
      </c>
      <c r="B370" s="16" t="s">
        <v>932</v>
      </c>
      <c r="C370" s="16" t="s">
        <v>1223</v>
      </c>
      <c r="D370" s="16" t="s">
        <v>934</v>
      </c>
      <c r="H370" s="18">
        <v>32329829</v>
      </c>
      <c r="I370" s="16" t="s">
        <v>935</v>
      </c>
    </row>
    <row r="371" spans="1:9" x14ac:dyDescent="0.25">
      <c r="A371" s="16" t="s">
        <v>461</v>
      </c>
      <c r="B371" s="16" t="s">
        <v>932</v>
      </c>
      <c r="C371" s="16" t="s">
        <v>1224</v>
      </c>
      <c r="D371" s="16" t="s">
        <v>934</v>
      </c>
      <c r="H371" s="18">
        <v>31949782</v>
      </c>
      <c r="I371" s="16" t="s">
        <v>935</v>
      </c>
    </row>
    <row r="372" spans="1:9" x14ac:dyDescent="0.25">
      <c r="A372" s="16" t="s">
        <v>461</v>
      </c>
      <c r="B372" s="16" t="s">
        <v>1225</v>
      </c>
      <c r="C372" s="16" t="s">
        <v>1226</v>
      </c>
      <c r="D372" s="16" t="s">
        <v>934</v>
      </c>
      <c r="H372" s="18">
        <v>28970820</v>
      </c>
      <c r="I372" s="16" t="s">
        <v>935</v>
      </c>
    </row>
    <row r="373" spans="1:9" x14ac:dyDescent="0.25">
      <c r="A373" s="16" t="s">
        <v>461</v>
      </c>
      <c r="B373" s="16" t="s">
        <v>932</v>
      </c>
      <c r="C373" s="16" t="s">
        <v>947</v>
      </c>
      <c r="D373" s="16" t="s">
        <v>934</v>
      </c>
      <c r="H373" s="18">
        <v>29620291</v>
      </c>
      <c r="I373" s="16" t="s">
        <v>935</v>
      </c>
    </row>
    <row r="374" spans="1:9" x14ac:dyDescent="0.25">
      <c r="A374" s="16" t="s">
        <v>461</v>
      </c>
      <c r="B374" s="16" t="s">
        <v>932</v>
      </c>
      <c r="C374" s="16" t="s">
        <v>958</v>
      </c>
      <c r="D374" s="16" t="s">
        <v>934</v>
      </c>
      <c r="H374" s="18">
        <v>28414550</v>
      </c>
      <c r="I374" s="16" t="s">
        <v>935</v>
      </c>
    </row>
    <row r="375" spans="1:9" x14ac:dyDescent="0.25">
      <c r="A375" s="16" t="s">
        <v>461</v>
      </c>
      <c r="B375" s="16" t="s">
        <v>932</v>
      </c>
      <c r="C375" s="16" t="s">
        <v>1227</v>
      </c>
      <c r="D375" s="16" t="s">
        <v>934</v>
      </c>
      <c r="H375" s="18">
        <v>17416635</v>
      </c>
      <c r="I375" s="16" t="s">
        <v>935</v>
      </c>
    </row>
    <row r="376" spans="1:9" x14ac:dyDescent="0.25">
      <c r="A376" s="16" t="s">
        <v>461</v>
      </c>
      <c r="B376" s="16" t="s">
        <v>932</v>
      </c>
      <c r="C376" s="16" t="s">
        <v>1228</v>
      </c>
      <c r="D376" s="16" t="s">
        <v>934</v>
      </c>
      <c r="H376" s="18">
        <v>29523226</v>
      </c>
      <c r="I376" s="16" t="s">
        <v>935</v>
      </c>
    </row>
    <row r="377" spans="1:9" x14ac:dyDescent="0.25">
      <c r="A377" s="16" t="s">
        <v>1229</v>
      </c>
      <c r="B377" s="16" t="s">
        <v>932</v>
      </c>
      <c r="C377" s="16" t="s">
        <v>1230</v>
      </c>
      <c r="D377" s="16" t="s">
        <v>934</v>
      </c>
      <c r="H377" s="18">
        <v>30094092</v>
      </c>
      <c r="I377" s="16" t="s">
        <v>935</v>
      </c>
    </row>
    <row r="378" spans="1:9" x14ac:dyDescent="0.25">
      <c r="A378" s="16" t="s">
        <v>464</v>
      </c>
      <c r="B378" s="16" t="s">
        <v>932</v>
      </c>
      <c r="C378" s="16" t="s">
        <v>1231</v>
      </c>
      <c r="D378" s="16" t="s">
        <v>938</v>
      </c>
      <c r="H378" s="18">
        <v>32319820</v>
      </c>
      <c r="I378" s="16" t="s">
        <v>935</v>
      </c>
    </row>
    <row r="379" spans="1:9" x14ac:dyDescent="0.25">
      <c r="A379" s="16" t="s">
        <v>464</v>
      </c>
      <c r="B379" s="16" t="s">
        <v>942</v>
      </c>
      <c r="C379" s="16" t="s">
        <v>1198</v>
      </c>
      <c r="D379" s="16" t="s">
        <v>938</v>
      </c>
      <c r="H379" s="18">
        <v>30720155</v>
      </c>
      <c r="I379" s="16" t="s">
        <v>935</v>
      </c>
    </row>
    <row r="380" spans="1:9" x14ac:dyDescent="0.25">
      <c r="A380" s="16" t="s">
        <v>464</v>
      </c>
      <c r="B380" s="16" t="s">
        <v>963</v>
      </c>
      <c r="C380" s="16" t="s">
        <v>1232</v>
      </c>
      <c r="D380" s="16" t="s">
        <v>938</v>
      </c>
      <c r="H380" s="18">
        <v>31694597</v>
      </c>
      <c r="I380" s="16" t="s">
        <v>935</v>
      </c>
    </row>
    <row r="381" spans="1:9" x14ac:dyDescent="0.25">
      <c r="A381" s="16" t="s">
        <v>464</v>
      </c>
      <c r="B381" s="16" t="s">
        <v>932</v>
      </c>
      <c r="C381" s="16" t="s">
        <v>1099</v>
      </c>
      <c r="D381" s="16" t="s">
        <v>938</v>
      </c>
      <c r="H381" s="18">
        <v>30666161</v>
      </c>
      <c r="I381" s="16" t="s">
        <v>935</v>
      </c>
    </row>
    <row r="382" spans="1:9" x14ac:dyDescent="0.25">
      <c r="A382" s="16" t="s">
        <v>471</v>
      </c>
      <c r="B382" s="16" t="s">
        <v>932</v>
      </c>
      <c r="C382" s="16" t="s">
        <v>1089</v>
      </c>
      <c r="D382" s="16" t="s">
        <v>934</v>
      </c>
      <c r="H382" s="18">
        <v>29909347</v>
      </c>
      <c r="I382" s="16" t="s">
        <v>935</v>
      </c>
    </row>
    <row r="383" spans="1:9" x14ac:dyDescent="0.25">
      <c r="A383" s="16" t="s">
        <v>471</v>
      </c>
      <c r="B383" s="16" t="s">
        <v>932</v>
      </c>
      <c r="C383" s="16" t="s">
        <v>980</v>
      </c>
      <c r="D383" s="16" t="s">
        <v>934</v>
      </c>
      <c r="H383" s="18">
        <v>30858762</v>
      </c>
      <c r="I383" s="16" t="s">
        <v>935</v>
      </c>
    </row>
    <row r="384" spans="1:9" x14ac:dyDescent="0.25">
      <c r="A384" s="16" t="s">
        <v>471</v>
      </c>
      <c r="B384" s="16" t="s">
        <v>932</v>
      </c>
      <c r="C384" s="16" t="s">
        <v>1041</v>
      </c>
      <c r="D384" s="16" t="s">
        <v>934</v>
      </c>
      <c r="H384" s="18">
        <v>29909347</v>
      </c>
      <c r="I384" s="16" t="s">
        <v>935</v>
      </c>
    </row>
    <row r="385" spans="1:9" x14ac:dyDescent="0.25">
      <c r="A385" s="16" t="s">
        <v>1233</v>
      </c>
      <c r="B385" s="16" t="s">
        <v>932</v>
      </c>
      <c r="C385" s="16" t="s">
        <v>933</v>
      </c>
      <c r="D385" s="16" t="s">
        <v>934</v>
      </c>
      <c r="H385" s="18">
        <v>30134241</v>
      </c>
      <c r="I385" s="16" t="s">
        <v>935</v>
      </c>
    </row>
    <row r="386" spans="1:9" x14ac:dyDescent="0.25">
      <c r="A386" s="16" t="s">
        <v>1234</v>
      </c>
      <c r="B386" s="16" t="s">
        <v>932</v>
      </c>
      <c r="C386" s="16" t="s">
        <v>1036</v>
      </c>
      <c r="D386" s="16" t="s">
        <v>934</v>
      </c>
      <c r="H386" s="18">
        <v>30207103</v>
      </c>
      <c r="I386" s="16" t="s">
        <v>935</v>
      </c>
    </row>
    <row r="387" spans="1:9" x14ac:dyDescent="0.25">
      <c r="A387" s="16" t="s">
        <v>1234</v>
      </c>
      <c r="B387" s="16" t="s">
        <v>932</v>
      </c>
      <c r="C387" s="16" t="s">
        <v>976</v>
      </c>
      <c r="D387" s="16" t="s">
        <v>934</v>
      </c>
      <c r="H387" s="18">
        <v>28534991</v>
      </c>
      <c r="I387" s="16" t="s">
        <v>935</v>
      </c>
    </row>
    <row r="388" spans="1:9" x14ac:dyDescent="0.25">
      <c r="A388" s="16" t="s">
        <v>1235</v>
      </c>
      <c r="B388" s="16" t="s">
        <v>932</v>
      </c>
      <c r="C388" s="16" t="s">
        <v>1236</v>
      </c>
      <c r="D388" s="16" t="s">
        <v>934</v>
      </c>
      <c r="H388" s="18">
        <v>29247951</v>
      </c>
      <c r="I388" s="16" t="s">
        <v>935</v>
      </c>
    </row>
    <row r="389" spans="1:9" x14ac:dyDescent="0.25">
      <c r="A389" s="16" t="s">
        <v>1237</v>
      </c>
      <c r="B389" s="16" t="s">
        <v>932</v>
      </c>
      <c r="C389" s="16" t="s">
        <v>966</v>
      </c>
      <c r="D389" s="16" t="s">
        <v>938</v>
      </c>
      <c r="H389" s="18">
        <v>24667250</v>
      </c>
      <c r="I389" s="16" t="s">
        <v>935</v>
      </c>
    </row>
    <row r="390" spans="1:9" x14ac:dyDescent="0.25">
      <c r="A390" s="16" t="s">
        <v>1238</v>
      </c>
      <c r="B390" s="16" t="s">
        <v>932</v>
      </c>
      <c r="C390" s="16" t="s">
        <v>937</v>
      </c>
      <c r="D390" s="16" t="s">
        <v>938</v>
      </c>
      <c r="H390" s="18">
        <v>30410863</v>
      </c>
      <c r="I390" s="16" t="s">
        <v>935</v>
      </c>
    </row>
    <row r="391" spans="1:9" x14ac:dyDescent="0.25">
      <c r="A391" s="16" t="s">
        <v>478</v>
      </c>
      <c r="B391" s="16" t="s">
        <v>932</v>
      </c>
      <c r="C391" s="16" t="s">
        <v>1036</v>
      </c>
      <c r="D391" s="16" t="s">
        <v>934</v>
      </c>
      <c r="H391" s="18">
        <v>30425516</v>
      </c>
      <c r="I391" s="16" t="s">
        <v>935</v>
      </c>
    </row>
    <row r="392" spans="1:9" x14ac:dyDescent="0.25">
      <c r="A392" s="16" t="s">
        <v>478</v>
      </c>
      <c r="B392" s="16" t="s">
        <v>932</v>
      </c>
      <c r="C392" s="16" t="s">
        <v>1036</v>
      </c>
      <c r="D392" s="16" t="s">
        <v>934</v>
      </c>
      <c r="H392" s="18">
        <v>30253398</v>
      </c>
      <c r="I392" s="16" t="s">
        <v>935</v>
      </c>
    </row>
    <row r="393" spans="1:9" x14ac:dyDescent="0.25">
      <c r="A393" s="16" t="s">
        <v>484</v>
      </c>
      <c r="B393" s="16" t="s">
        <v>942</v>
      </c>
      <c r="C393" s="16" t="s">
        <v>933</v>
      </c>
      <c r="D393" s="16" t="s">
        <v>934</v>
      </c>
      <c r="H393" s="18">
        <v>30738960</v>
      </c>
      <c r="I393" s="16" t="s">
        <v>935</v>
      </c>
    </row>
    <row r="394" spans="1:9" x14ac:dyDescent="0.25">
      <c r="A394" s="16" t="s">
        <v>490</v>
      </c>
      <c r="B394" s="16" t="s">
        <v>932</v>
      </c>
      <c r="C394" s="16" t="s">
        <v>1239</v>
      </c>
      <c r="D394" s="16" t="s">
        <v>938</v>
      </c>
      <c r="H394" s="18">
        <v>29243775</v>
      </c>
      <c r="I394" s="16" t="s">
        <v>935</v>
      </c>
    </row>
    <row r="396" spans="1:9" ht="30" x14ac:dyDescent="0.25">
      <c r="A396" s="20" t="s">
        <v>1240</v>
      </c>
    </row>
    <row r="397" spans="1:9" x14ac:dyDescent="0.25">
      <c r="A397" s="19">
        <v>392</v>
      </c>
    </row>
  </sheetData>
  <mergeCells count="1">
    <mergeCell ref="A1:N1"/>
  </mergeCells>
  <conditionalFormatting sqref="A39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"/>
  <sheetViews>
    <sheetView tabSelected="1" topLeftCell="F69" zoomScale="68" zoomScaleNormal="68" workbookViewId="0">
      <selection activeCell="P70" sqref="P70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288.75" x14ac:dyDescent="0.4">
      <c r="A3" s="3" t="s">
        <v>5</v>
      </c>
      <c r="B3" s="3"/>
      <c r="C3" s="3"/>
      <c r="D3" s="3"/>
      <c r="E3" s="3"/>
      <c r="F3" s="3" t="s">
        <v>7</v>
      </c>
      <c r="G3" s="3">
        <v>1</v>
      </c>
      <c r="H3" s="3" t="s">
        <v>6</v>
      </c>
      <c r="I3" s="3">
        <v>37</v>
      </c>
      <c r="J3" s="3">
        <v>36</v>
      </c>
      <c r="K3" s="3">
        <v>1</v>
      </c>
      <c r="L3" s="3">
        <v>0</v>
      </c>
      <c r="M3" s="3" t="s">
        <v>8</v>
      </c>
      <c r="N3" s="3" t="s">
        <v>519</v>
      </c>
      <c r="O3" s="5" t="s">
        <v>518</v>
      </c>
      <c r="P3" s="3" t="s">
        <v>623</v>
      </c>
      <c r="Q3" s="3">
        <v>0</v>
      </c>
      <c r="R3" s="3">
        <v>0</v>
      </c>
      <c r="S3" s="3" t="s">
        <v>511</v>
      </c>
    </row>
    <row r="4" spans="1:19" s="4" customFormat="1" ht="262.5" x14ac:dyDescent="0.4">
      <c r="A4" s="3" t="s">
        <v>9</v>
      </c>
      <c r="B4" s="3"/>
      <c r="C4" s="3"/>
      <c r="D4" s="3"/>
      <c r="E4" s="3"/>
      <c r="F4" s="3" t="s">
        <v>11</v>
      </c>
      <c r="G4" s="3">
        <v>1</v>
      </c>
      <c r="H4" s="3" t="s">
        <v>10</v>
      </c>
      <c r="I4" s="3">
        <v>11</v>
      </c>
      <c r="J4" s="3">
        <v>8</v>
      </c>
      <c r="K4" s="3">
        <v>3</v>
      </c>
      <c r="L4" s="3">
        <v>0</v>
      </c>
      <c r="M4" s="3" t="s">
        <v>8</v>
      </c>
      <c r="N4" s="3" t="s">
        <v>520</v>
      </c>
      <c r="O4" s="5" t="s">
        <v>521</v>
      </c>
      <c r="P4" s="3" t="s">
        <v>626</v>
      </c>
      <c r="Q4" s="3">
        <v>0</v>
      </c>
      <c r="R4" s="3">
        <v>0</v>
      </c>
      <c r="S4" s="3" t="s">
        <v>511</v>
      </c>
    </row>
    <row r="5" spans="1:19" s="4" customFormat="1" ht="409.5" x14ac:dyDescent="0.4">
      <c r="A5" s="3" t="s">
        <v>853</v>
      </c>
      <c r="B5" s="3"/>
      <c r="C5" s="3"/>
      <c r="D5" s="3"/>
      <c r="E5" s="3"/>
      <c r="F5" s="3" t="s">
        <v>17</v>
      </c>
      <c r="G5" s="3" t="s">
        <v>13</v>
      </c>
      <c r="H5" s="3" t="s">
        <v>16</v>
      </c>
      <c r="I5" s="3" t="s">
        <v>14</v>
      </c>
      <c r="J5" s="3" t="s">
        <v>14</v>
      </c>
      <c r="K5" s="3" t="s">
        <v>15</v>
      </c>
      <c r="L5" s="3" t="s">
        <v>15</v>
      </c>
      <c r="M5" s="3" t="s">
        <v>18</v>
      </c>
      <c r="N5" s="3" t="s">
        <v>525</v>
      </c>
      <c r="O5" s="5" t="s">
        <v>526</v>
      </c>
      <c r="P5" s="3" t="s">
        <v>527</v>
      </c>
      <c r="Q5" s="3">
        <v>0</v>
      </c>
      <c r="R5" s="3">
        <v>0</v>
      </c>
      <c r="S5" s="3" t="s">
        <v>511</v>
      </c>
    </row>
    <row r="6" spans="1:19" s="4" customFormat="1" ht="236.25" x14ac:dyDescent="0.4">
      <c r="A6" s="3" t="s">
        <v>19</v>
      </c>
      <c r="B6" s="3"/>
      <c r="C6" s="3"/>
      <c r="D6" s="3"/>
      <c r="E6" s="3"/>
      <c r="F6" s="3" t="s">
        <v>25</v>
      </c>
      <c r="G6" s="3">
        <v>2</v>
      </c>
      <c r="H6" s="3" t="s">
        <v>24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8</v>
      </c>
      <c r="N6" s="3" t="s">
        <v>522</v>
      </c>
      <c r="O6" s="3" t="s">
        <v>530</v>
      </c>
      <c r="P6" s="3"/>
      <c r="Q6" s="3">
        <v>0</v>
      </c>
      <c r="R6" s="3">
        <v>0</v>
      </c>
      <c r="S6" s="3" t="s">
        <v>511</v>
      </c>
    </row>
    <row r="7" spans="1:19" s="4" customFormat="1" ht="131.25" x14ac:dyDescent="0.4">
      <c r="A7" s="3" t="s">
        <v>854</v>
      </c>
      <c r="B7" s="3"/>
      <c r="C7" s="3"/>
      <c r="D7" s="3"/>
      <c r="E7" s="3"/>
      <c r="F7" s="3" t="s">
        <v>26</v>
      </c>
      <c r="G7" s="3" t="s">
        <v>855</v>
      </c>
      <c r="H7" s="3" t="s">
        <v>857</v>
      </c>
      <c r="I7" s="3" t="s">
        <v>856</v>
      </c>
      <c r="J7" s="3" t="s">
        <v>856</v>
      </c>
      <c r="K7" s="3" t="s">
        <v>858</v>
      </c>
      <c r="L7" s="3" t="s">
        <v>858</v>
      </c>
      <c r="M7" s="3" t="s">
        <v>27</v>
      </c>
      <c r="N7" s="11" t="s">
        <v>513</v>
      </c>
      <c r="O7" s="12" t="s">
        <v>514</v>
      </c>
      <c r="P7" s="11"/>
      <c r="Q7" s="11">
        <v>0</v>
      </c>
      <c r="R7" s="12">
        <v>0</v>
      </c>
      <c r="S7" s="11" t="s">
        <v>511</v>
      </c>
    </row>
    <row r="8" spans="1:19" s="4" customFormat="1" ht="131.25" x14ac:dyDescent="0.4">
      <c r="A8" s="3" t="s">
        <v>28</v>
      </c>
      <c r="B8" s="3"/>
      <c r="C8" s="3"/>
      <c r="D8" s="3"/>
      <c r="E8" s="3"/>
      <c r="F8" s="3"/>
      <c r="G8" s="3">
        <v>5</v>
      </c>
      <c r="H8" s="3" t="s">
        <v>31</v>
      </c>
      <c r="I8" s="3" t="s">
        <v>29</v>
      </c>
      <c r="J8" s="13" t="s">
        <v>29</v>
      </c>
      <c r="K8" s="3" t="s">
        <v>30</v>
      </c>
      <c r="L8" s="3" t="s">
        <v>30</v>
      </c>
      <c r="M8" s="3" t="s">
        <v>8</v>
      </c>
      <c r="N8" s="3">
        <v>0</v>
      </c>
      <c r="O8" s="3">
        <v>0</v>
      </c>
      <c r="P8" s="3"/>
      <c r="Q8" s="3">
        <v>0</v>
      </c>
      <c r="R8" s="3">
        <v>0</v>
      </c>
      <c r="S8" s="3" t="s">
        <v>511</v>
      </c>
    </row>
    <row r="9" spans="1:19" s="4" customFormat="1" ht="131.25" x14ac:dyDescent="0.4">
      <c r="A9" s="3" t="s">
        <v>859</v>
      </c>
      <c r="B9" s="3"/>
      <c r="C9" s="3"/>
      <c r="D9" s="3"/>
      <c r="E9" s="3"/>
      <c r="F9" s="13" t="s">
        <v>26</v>
      </c>
      <c r="G9" s="3">
        <v>1</v>
      </c>
      <c r="H9" s="13" t="s">
        <v>860</v>
      </c>
      <c r="I9" s="13">
        <v>2</v>
      </c>
      <c r="J9" s="13">
        <v>2</v>
      </c>
      <c r="K9" s="13">
        <v>0</v>
      </c>
      <c r="L9" s="13">
        <v>0</v>
      </c>
      <c r="M9" s="3" t="s">
        <v>8</v>
      </c>
      <c r="N9" s="11" t="s">
        <v>513</v>
      </c>
      <c r="O9" s="12" t="s">
        <v>514</v>
      </c>
      <c r="P9" s="11"/>
      <c r="Q9" s="11">
        <v>0</v>
      </c>
      <c r="R9" s="12">
        <v>0</v>
      </c>
      <c r="S9" s="11" t="s">
        <v>511</v>
      </c>
    </row>
    <row r="10" spans="1:19" s="4" customFormat="1" ht="131.25" x14ac:dyDescent="0.4">
      <c r="A10" s="3" t="s">
        <v>32</v>
      </c>
      <c r="B10" s="3"/>
      <c r="C10" s="3"/>
      <c r="D10" s="3"/>
      <c r="E10" s="3"/>
      <c r="F10" s="3" t="s">
        <v>34</v>
      </c>
      <c r="G10" s="3">
        <v>1</v>
      </c>
      <c r="H10" s="3" t="s">
        <v>33</v>
      </c>
      <c r="I10" s="3">
        <v>21</v>
      </c>
      <c r="J10" s="3">
        <v>21</v>
      </c>
      <c r="K10" s="3">
        <v>0</v>
      </c>
      <c r="L10" s="3">
        <v>0</v>
      </c>
      <c r="M10" s="3" t="s">
        <v>8</v>
      </c>
      <c r="N10" s="3" t="s">
        <v>523</v>
      </c>
      <c r="O10" s="3" t="s">
        <v>524</v>
      </c>
      <c r="P10" s="11"/>
      <c r="Q10" s="3">
        <v>0</v>
      </c>
      <c r="R10" s="3">
        <v>0</v>
      </c>
      <c r="S10" s="3" t="s">
        <v>511</v>
      </c>
    </row>
    <row r="11" spans="1:19" s="4" customFormat="1" ht="288.75" x14ac:dyDescent="0.4">
      <c r="A11" s="3" t="s">
        <v>35</v>
      </c>
      <c r="B11" s="3"/>
      <c r="C11" s="3"/>
      <c r="D11" s="3"/>
      <c r="E11" s="3"/>
      <c r="F11" s="3" t="s">
        <v>40</v>
      </c>
      <c r="G11" s="3">
        <v>2</v>
      </c>
      <c r="H11" s="3" t="s">
        <v>39</v>
      </c>
      <c r="I11" s="3" t="s">
        <v>36</v>
      </c>
      <c r="J11" s="3" t="s">
        <v>37</v>
      </c>
      <c r="K11" s="3" t="s">
        <v>38</v>
      </c>
      <c r="L11" s="3" t="s">
        <v>23</v>
      </c>
      <c r="M11" s="3" t="s">
        <v>8</v>
      </c>
      <c r="N11" s="3" t="s">
        <v>528</v>
      </c>
      <c r="O11" s="3" t="s">
        <v>529</v>
      </c>
      <c r="P11" s="3" t="s">
        <v>627</v>
      </c>
      <c r="Q11" s="3" t="s">
        <v>531</v>
      </c>
      <c r="R11" s="3" t="s">
        <v>532</v>
      </c>
      <c r="S11" s="3" t="s">
        <v>512</v>
      </c>
    </row>
    <row r="12" spans="1:19" s="4" customFormat="1" ht="341.25" x14ac:dyDescent="0.4">
      <c r="A12" s="3" t="s">
        <v>41</v>
      </c>
      <c r="B12" s="3"/>
      <c r="C12" s="3"/>
      <c r="D12" s="3"/>
      <c r="E12" s="3"/>
      <c r="F12" s="3"/>
      <c r="G12" s="3">
        <v>2</v>
      </c>
      <c r="H12" s="3" t="s">
        <v>45</v>
      </c>
      <c r="I12" s="3" t="s">
        <v>42</v>
      </c>
      <c r="J12" s="3" t="s">
        <v>43</v>
      </c>
      <c r="K12" s="3" t="s">
        <v>44</v>
      </c>
      <c r="L12" s="3" t="s">
        <v>23</v>
      </c>
      <c r="M12" s="3" t="s">
        <v>8</v>
      </c>
      <c r="N12" s="3" t="s">
        <v>533</v>
      </c>
      <c r="O12" s="3" t="s">
        <v>534</v>
      </c>
      <c r="P12" s="11"/>
      <c r="Q12" s="3" t="s">
        <v>23</v>
      </c>
      <c r="R12" s="3" t="s">
        <v>23</v>
      </c>
      <c r="S12" s="3" t="s">
        <v>511</v>
      </c>
    </row>
    <row r="13" spans="1:19" s="4" customFormat="1" ht="131.25" x14ac:dyDescent="0.4">
      <c r="A13" s="3" t="s">
        <v>46</v>
      </c>
      <c r="B13" s="3"/>
      <c r="C13" s="3"/>
      <c r="D13" s="3"/>
      <c r="E13" s="3"/>
      <c r="F13" s="3" t="s">
        <v>49</v>
      </c>
      <c r="G13" s="3">
        <v>2</v>
      </c>
      <c r="H13" s="3" t="s">
        <v>48</v>
      </c>
      <c r="I13" s="3" t="s">
        <v>47</v>
      </c>
      <c r="J13" s="3" t="s">
        <v>23</v>
      </c>
      <c r="K13" s="3" t="s">
        <v>23</v>
      </c>
      <c r="L13" s="3" t="s">
        <v>23</v>
      </c>
      <c r="M13" s="3" t="s">
        <v>8</v>
      </c>
      <c r="N13" s="3" t="s">
        <v>537</v>
      </c>
      <c r="O13" s="5" t="s">
        <v>538</v>
      </c>
      <c r="P13" s="11"/>
      <c r="Q13" s="3">
        <v>0</v>
      </c>
      <c r="R13" s="3">
        <v>0</v>
      </c>
      <c r="S13" s="3" t="s">
        <v>511</v>
      </c>
    </row>
    <row r="14" spans="1:19" s="4" customFormat="1" ht="288.75" x14ac:dyDescent="0.4">
      <c r="A14" s="3" t="s">
        <v>50</v>
      </c>
      <c r="B14" s="3"/>
      <c r="C14" s="3"/>
      <c r="D14" s="3"/>
      <c r="E14" s="3"/>
      <c r="F14" s="3" t="s">
        <v>52</v>
      </c>
      <c r="G14" s="3">
        <v>1</v>
      </c>
      <c r="H14" s="3" t="s">
        <v>51</v>
      </c>
      <c r="I14" s="3">
        <v>18</v>
      </c>
      <c r="J14" s="3">
        <v>18</v>
      </c>
      <c r="K14" s="3">
        <v>0</v>
      </c>
      <c r="L14" s="3">
        <v>0</v>
      </c>
      <c r="M14" s="3" t="s">
        <v>18</v>
      </c>
      <c r="N14" s="3">
        <v>0</v>
      </c>
      <c r="O14" s="3">
        <v>0</v>
      </c>
      <c r="P14" s="3"/>
      <c r="Q14" s="3">
        <v>0</v>
      </c>
      <c r="R14" s="3">
        <v>0</v>
      </c>
      <c r="S14" s="3" t="s">
        <v>511</v>
      </c>
    </row>
    <row r="15" spans="1:19" s="4" customFormat="1" ht="367.5" x14ac:dyDescent="0.4">
      <c r="A15" s="3" t="s">
        <v>53</v>
      </c>
      <c r="B15" s="3"/>
      <c r="C15" s="3"/>
      <c r="D15" s="3"/>
      <c r="E15" s="3"/>
      <c r="F15" s="3" t="s">
        <v>58</v>
      </c>
      <c r="G15" s="3">
        <v>3</v>
      </c>
      <c r="H15" s="3" t="s">
        <v>57</v>
      </c>
      <c r="I15" s="3" t="s">
        <v>54</v>
      </c>
      <c r="J15" s="3" t="s">
        <v>55</v>
      </c>
      <c r="K15" s="3" t="s">
        <v>56</v>
      </c>
      <c r="L15" s="3">
        <v>0</v>
      </c>
      <c r="M15" s="3" t="s">
        <v>8</v>
      </c>
      <c r="N15" s="3" t="s">
        <v>621</v>
      </c>
      <c r="O15" s="3" t="s">
        <v>620</v>
      </c>
      <c r="P15" s="3" t="s">
        <v>628</v>
      </c>
      <c r="Q15" s="3" t="s">
        <v>61</v>
      </c>
      <c r="R15" s="3" t="s">
        <v>61</v>
      </c>
      <c r="S15" s="3" t="s">
        <v>511</v>
      </c>
    </row>
    <row r="16" spans="1:19" s="4" customFormat="1" ht="105" x14ac:dyDescent="0.4">
      <c r="A16" s="3" t="s">
        <v>59</v>
      </c>
      <c r="B16" s="3"/>
      <c r="C16" s="3"/>
      <c r="D16" s="3"/>
      <c r="E16" s="3"/>
      <c r="F16" s="3" t="s">
        <v>63</v>
      </c>
      <c r="G16" s="3">
        <v>3</v>
      </c>
      <c r="H16" s="3" t="s">
        <v>62</v>
      </c>
      <c r="I16" s="3" t="s">
        <v>60</v>
      </c>
      <c r="J16" s="3" t="s">
        <v>60</v>
      </c>
      <c r="K16" s="3" t="s">
        <v>61</v>
      </c>
      <c r="L16" s="3" t="s">
        <v>61</v>
      </c>
      <c r="M16" s="3" t="s">
        <v>8</v>
      </c>
      <c r="N16" s="3" t="s">
        <v>539</v>
      </c>
      <c r="O16" s="5" t="s">
        <v>540</v>
      </c>
      <c r="P16" s="11"/>
      <c r="Q16" s="3" t="s">
        <v>61</v>
      </c>
      <c r="R16" s="3" t="s">
        <v>61</v>
      </c>
      <c r="S16" s="3" t="s">
        <v>511</v>
      </c>
    </row>
    <row r="17" spans="1:19" s="4" customFormat="1" ht="105" x14ac:dyDescent="0.4">
      <c r="A17" s="3" t="s">
        <v>64</v>
      </c>
      <c r="B17" s="3"/>
      <c r="C17" s="3"/>
      <c r="D17" s="3"/>
      <c r="E17" s="3"/>
      <c r="F17" s="3" t="s">
        <v>66</v>
      </c>
      <c r="G17" s="3">
        <v>1</v>
      </c>
      <c r="H17" s="3" t="s">
        <v>65</v>
      </c>
      <c r="I17" s="3">
        <v>9</v>
      </c>
      <c r="J17" s="3">
        <v>9</v>
      </c>
      <c r="K17" s="3">
        <v>0</v>
      </c>
      <c r="L17" s="3">
        <v>0</v>
      </c>
      <c r="M17" s="3" t="s">
        <v>18</v>
      </c>
      <c r="N17" s="3" t="s">
        <v>564</v>
      </c>
      <c r="O17" s="5" t="s">
        <v>541</v>
      </c>
      <c r="P17" s="11"/>
      <c r="Q17" s="3">
        <v>0</v>
      </c>
      <c r="R17" s="3">
        <v>0</v>
      </c>
      <c r="S17" s="3" t="s">
        <v>511</v>
      </c>
    </row>
    <row r="18" spans="1:19" s="4" customFormat="1" ht="78.75" x14ac:dyDescent="0.4">
      <c r="A18" s="3" t="s">
        <v>67</v>
      </c>
      <c r="B18" s="3"/>
      <c r="C18" s="3"/>
      <c r="D18" s="3"/>
      <c r="E18" s="3"/>
      <c r="F18" s="3" t="s">
        <v>69</v>
      </c>
      <c r="G18" s="3">
        <v>1</v>
      </c>
      <c r="H18" s="3" t="s">
        <v>68</v>
      </c>
      <c r="I18" s="3">
        <v>6</v>
      </c>
      <c r="J18" s="3">
        <v>6</v>
      </c>
      <c r="K18" s="3">
        <v>0</v>
      </c>
      <c r="L18" s="3">
        <v>0</v>
      </c>
      <c r="M18" s="3" t="s">
        <v>18</v>
      </c>
      <c r="N18" s="3">
        <v>0</v>
      </c>
      <c r="O18" s="3">
        <v>0</v>
      </c>
      <c r="P18" s="3"/>
      <c r="Q18" s="3">
        <v>0</v>
      </c>
      <c r="R18" s="3">
        <v>0</v>
      </c>
      <c r="S18" s="3" t="s">
        <v>511</v>
      </c>
    </row>
    <row r="19" spans="1:19" s="4" customFormat="1" ht="78.75" x14ac:dyDescent="0.4">
      <c r="A19" s="3" t="s">
        <v>70</v>
      </c>
      <c r="B19" s="3"/>
      <c r="C19" s="3"/>
      <c r="D19" s="3"/>
      <c r="E19" s="3"/>
      <c r="F19" s="3" t="s">
        <v>72</v>
      </c>
      <c r="G19" s="3">
        <v>1</v>
      </c>
      <c r="H19" s="3" t="s">
        <v>71</v>
      </c>
      <c r="I19" s="3">
        <v>17</v>
      </c>
      <c r="J19" s="3">
        <v>17</v>
      </c>
      <c r="K19" s="3">
        <v>0</v>
      </c>
      <c r="L19" s="3">
        <v>0</v>
      </c>
      <c r="M19" s="3" t="s">
        <v>8</v>
      </c>
      <c r="N19" s="3" t="s">
        <v>542</v>
      </c>
      <c r="O19" s="5" t="s">
        <v>543</v>
      </c>
      <c r="P19" s="11"/>
      <c r="Q19" s="3">
        <v>0</v>
      </c>
      <c r="R19" s="3">
        <v>0</v>
      </c>
      <c r="S19" s="3" t="s">
        <v>511</v>
      </c>
    </row>
    <row r="20" spans="1:19" s="6" customFormat="1" x14ac:dyDescent="0.4">
      <c r="A20" s="6" t="s">
        <v>850</v>
      </c>
      <c r="G20" s="6" t="s">
        <v>70</v>
      </c>
    </row>
    <row r="21" spans="1:19" s="6" customFormat="1" x14ac:dyDescent="0.4">
      <c r="A21" s="6" t="s">
        <v>73</v>
      </c>
      <c r="G21" s="6" t="s">
        <v>12</v>
      </c>
    </row>
    <row r="22" spans="1:19" s="4" customFormat="1" ht="409.5" x14ac:dyDescent="0.4">
      <c r="A22" s="3" t="s">
        <v>74</v>
      </c>
      <c r="B22" s="3"/>
      <c r="C22" s="3"/>
      <c r="D22" s="3"/>
      <c r="E22" s="3"/>
      <c r="F22" s="3" t="s">
        <v>80</v>
      </c>
      <c r="G22" s="3">
        <v>5</v>
      </c>
      <c r="H22" s="3" t="s">
        <v>79</v>
      </c>
      <c r="I22" s="3" t="s">
        <v>75</v>
      </c>
      <c r="J22" s="3" t="s">
        <v>76</v>
      </c>
      <c r="K22" s="3" t="s">
        <v>77</v>
      </c>
      <c r="L22" s="3" t="s">
        <v>78</v>
      </c>
      <c r="M22" s="3" t="s">
        <v>8</v>
      </c>
      <c r="N22" s="3" t="s">
        <v>622</v>
      </c>
      <c r="O22" s="5" t="s">
        <v>609</v>
      </c>
      <c r="P22" s="3" t="s">
        <v>630</v>
      </c>
      <c r="Q22" s="3" t="s">
        <v>30</v>
      </c>
      <c r="R22" s="3" t="s">
        <v>30</v>
      </c>
      <c r="S22" s="3" t="s">
        <v>511</v>
      </c>
    </row>
    <row r="23" spans="1:19" s="4" customFormat="1" ht="409.5" x14ac:dyDescent="0.4">
      <c r="A23" s="3" t="s">
        <v>81</v>
      </c>
      <c r="B23" s="3"/>
      <c r="C23" s="3"/>
      <c r="D23" s="3"/>
      <c r="E23" s="3"/>
      <c r="F23" s="3" t="s">
        <v>86</v>
      </c>
      <c r="G23" s="3">
        <v>3</v>
      </c>
      <c r="H23" s="3" t="s">
        <v>85</v>
      </c>
      <c r="I23" s="3" t="s">
        <v>82</v>
      </c>
      <c r="J23" s="3" t="s">
        <v>83</v>
      </c>
      <c r="K23" s="3" t="s">
        <v>84</v>
      </c>
      <c r="L23" s="3" t="s">
        <v>61</v>
      </c>
      <c r="M23" s="3" t="s">
        <v>18</v>
      </c>
      <c r="N23" s="3" t="s">
        <v>544</v>
      </c>
      <c r="O23" s="3" t="s">
        <v>545</v>
      </c>
      <c r="P23" s="3"/>
      <c r="Q23" s="3" t="s">
        <v>546</v>
      </c>
      <c r="R23" s="3" t="s">
        <v>547</v>
      </c>
      <c r="S23" s="3" t="s">
        <v>536</v>
      </c>
    </row>
    <row r="24" spans="1:19" s="4" customFormat="1" ht="409.5" x14ac:dyDescent="0.4">
      <c r="A24" s="3" t="s">
        <v>87</v>
      </c>
      <c r="B24" s="3"/>
      <c r="C24" s="3"/>
      <c r="D24" s="3"/>
      <c r="E24" s="3"/>
      <c r="F24" s="3" t="s">
        <v>93</v>
      </c>
      <c r="G24" s="3">
        <v>2</v>
      </c>
      <c r="H24" s="3" t="s">
        <v>92</v>
      </c>
      <c r="I24" s="3" t="s">
        <v>88</v>
      </c>
      <c r="J24" s="3" t="s">
        <v>89</v>
      </c>
      <c r="K24" s="3" t="s">
        <v>90</v>
      </c>
      <c r="L24" s="3" t="s">
        <v>91</v>
      </c>
      <c r="M24" s="3" t="s">
        <v>8</v>
      </c>
      <c r="N24" s="3" t="s">
        <v>624</v>
      </c>
      <c r="O24" s="3" t="s">
        <v>610</v>
      </c>
      <c r="P24" s="3" t="s">
        <v>629</v>
      </c>
      <c r="Q24" s="3" t="s">
        <v>23</v>
      </c>
      <c r="R24" s="3" t="s">
        <v>23</v>
      </c>
      <c r="S24" s="3" t="s">
        <v>511</v>
      </c>
    </row>
    <row r="25" spans="1:19" s="4" customFormat="1" ht="409.5" x14ac:dyDescent="0.4">
      <c r="A25" s="3" t="s">
        <v>94</v>
      </c>
      <c r="B25" s="3"/>
      <c r="C25" s="3"/>
      <c r="D25" s="3"/>
      <c r="E25" s="3"/>
      <c r="F25" s="3" t="s">
        <v>99</v>
      </c>
      <c r="G25" s="3">
        <v>3</v>
      </c>
      <c r="H25" s="3" t="s">
        <v>98</v>
      </c>
      <c r="I25" s="3" t="s">
        <v>95</v>
      </c>
      <c r="J25" s="3" t="s">
        <v>96</v>
      </c>
      <c r="K25" s="3" t="s">
        <v>548</v>
      </c>
      <c r="L25" s="3" t="s">
        <v>97</v>
      </c>
      <c r="M25" s="3" t="s">
        <v>100</v>
      </c>
      <c r="N25" s="3" t="s">
        <v>549</v>
      </c>
      <c r="O25" s="3" t="s">
        <v>550</v>
      </c>
      <c r="P25" s="3"/>
      <c r="Q25" s="3" t="s">
        <v>61</v>
      </c>
      <c r="R25" s="3" t="s">
        <v>61</v>
      </c>
      <c r="S25" s="3" t="s">
        <v>511</v>
      </c>
    </row>
    <row r="26" spans="1:19" s="4" customFormat="1" ht="367.5" x14ac:dyDescent="0.4">
      <c r="A26" s="3" t="s">
        <v>101</v>
      </c>
      <c r="B26" s="3"/>
      <c r="C26" s="3"/>
      <c r="D26" s="3"/>
      <c r="E26" s="3"/>
      <c r="F26" s="3" t="s">
        <v>104</v>
      </c>
      <c r="G26" s="3">
        <v>3</v>
      </c>
      <c r="H26" s="3" t="s">
        <v>103</v>
      </c>
      <c r="I26" s="3" t="s">
        <v>102</v>
      </c>
      <c r="J26" s="3" t="s">
        <v>102</v>
      </c>
      <c r="K26" s="3" t="s">
        <v>61</v>
      </c>
      <c r="L26" s="3" t="s">
        <v>61</v>
      </c>
      <c r="M26" s="3" t="s">
        <v>8</v>
      </c>
      <c r="N26" s="3" t="s">
        <v>551</v>
      </c>
      <c r="O26" s="3" t="s">
        <v>552</v>
      </c>
      <c r="P26" s="3"/>
      <c r="Q26" s="3" t="s">
        <v>23</v>
      </c>
      <c r="R26" s="3" t="s">
        <v>23</v>
      </c>
      <c r="S26" s="3" t="s">
        <v>511</v>
      </c>
    </row>
    <row r="27" spans="1:19" s="4" customFormat="1" ht="236.25" x14ac:dyDescent="0.4">
      <c r="A27" s="3" t="s">
        <v>105</v>
      </c>
      <c r="B27" s="3"/>
      <c r="C27" s="3"/>
      <c r="D27" s="3"/>
      <c r="E27" s="3"/>
      <c r="F27" s="3"/>
      <c r="G27" s="3">
        <v>1</v>
      </c>
      <c r="H27" s="3" t="s">
        <v>106</v>
      </c>
      <c r="I27" s="3">
        <v>13</v>
      </c>
      <c r="J27" s="3">
        <v>12</v>
      </c>
      <c r="K27" s="3">
        <v>0</v>
      </c>
      <c r="L27" s="3">
        <v>1</v>
      </c>
      <c r="M27" s="3" t="s">
        <v>8</v>
      </c>
      <c r="N27" s="3" t="s">
        <v>553</v>
      </c>
      <c r="O27" s="3" t="s">
        <v>515</v>
      </c>
      <c r="P27" s="3" t="s">
        <v>625</v>
      </c>
      <c r="Q27" s="3" t="s">
        <v>554</v>
      </c>
      <c r="R27" s="3" t="s">
        <v>555</v>
      </c>
      <c r="S27" s="3" t="s">
        <v>625</v>
      </c>
    </row>
    <row r="28" spans="1:19" s="4" customFormat="1" ht="105" x14ac:dyDescent="0.4">
      <c r="A28" s="3" t="s">
        <v>107</v>
      </c>
      <c r="B28" s="3"/>
      <c r="C28" s="3"/>
      <c r="D28" s="3"/>
      <c r="E28" s="3"/>
      <c r="F28" s="3" t="s">
        <v>109</v>
      </c>
      <c r="G28" s="3">
        <v>1</v>
      </c>
      <c r="H28" s="3" t="s">
        <v>108</v>
      </c>
      <c r="I28" s="3">
        <v>9</v>
      </c>
      <c r="J28" s="3">
        <v>9</v>
      </c>
      <c r="K28" s="3">
        <v>0</v>
      </c>
      <c r="L28" s="3">
        <v>0</v>
      </c>
      <c r="M28" s="3" t="s">
        <v>8</v>
      </c>
      <c r="N28" s="3" t="s">
        <v>556</v>
      </c>
      <c r="O28" s="3" t="s">
        <v>557</v>
      </c>
      <c r="P28" s="3" t="s">
        <v>536</v>
      </c>
      <c r="Q28" s="3">
        <v>0</v>
      </c>
      <c r="R28" s="3">
        <v>0</v>
      </c>
      <c r="S28" s="3" t="s">
        <v>511</v>
      </c>
    </row>
    <row r="29" spans="1:19" s="4" customFormat="1" ht="341.25" x14ac:dyDescent="0.4">
      <c r="A29" s="3" t="s">
        <v>110</v>
      </c>
      <c r="B29" s="3"/>
      <c r="C29" s="3"/>
      <c r="D29" s="3"/>
      <c r="E29" s="3"/>
      <c r="F29" s="3" t="s">
        <v>114</v>
      </c>
      <c r="G29" s="3">
        <v>4</v>
      </c>
      <c r="H29" s="3" t="s">
        <v>113</v>
      </c>
      <c r="I29" s="3" t="s">
        <v>111</v>
      </c>
      <c r="J29" s="3" t="s">
        <v>111</v>
      </c>
      <c r="K29" s="3" t="s">
        <v>112</v>
      </c>
      <c r="L29" s="3" t="s">
        <v>112</v>
      </c>
      <c r="M29" s="3" t="s">
        <v>8</v>
      </c>
      <c r="N29" s="3" t="s">
        <v>558</v>
      </c>
      <c r="O29" s="3" t="s">
        <v>559</v>
      </c>
      <c r="P29" s="3" t="s">
        <v>536</v>
      </c>
      <c r="Q29" s="3" t="s">
        <v>112</v>
      </c>
      <c r="R29" s="3" t="s">
        <v>112</v>
      </c>
      <c r="S29" s="3" t="s">
        <v>511</v>
      </c>
    </row>
    <row r="30" spans="1:19" s="4" customFormat="1" ht="105" x14ac:dyDescent="0.4">
      <c r="A30" s="3" t="s">
        <v>861</v>
      </c>
      <c r="B30" s="3"/>
      <c r="C30" s="3"/>
      <c r="D30" s="3"/>
      <c r="E30" s="3"/>
      <c r="F30" s="3" t="s">
        <v>115</v>
      </c>
      <c r="G30" s="3" t="s">
        <v>862</v>
      </c>
      <c r="H30" s="3" t="s">
        <v>863</v>
      </c>
      <c r="I30" s="3" t="s">
        <v>864</v>
      </c>
      <c r="J30" s="3" t="s">
        <v>864</v>
      </c>
      <c r="K30" s="3" t="s">
        <v>865</v>
      </c>
      <c r="L30" s="3" t="s">
        <v>865</v>
      </c>
      <c r="M30" s="3" t="s">
        <v>866</v>
      </c>
      <c r="N30" s="3" t="s">
        <v>560</v>
      </c>
      <c r="O30" s="3" t="s">
        <v>561</v>
      </c>
      <c r="P30" s="3" t="s">
        <v>536</v>
      </c>
      <c r="Q30" s="3">
        <v>0</v>
      </c>
      <c r="R30" s="3">
        <v>0</v>
      </c>
      <c r="S30" s="3" t="s">
        <v>511</v>
      </c>
    </row>
    <row r="31" spans="1:19" s="6" customFormat="1" x14ac:dyDescent="0.4">
      <c r="A31" s="6" t="s">
        <v>116</v>
      </c>
      <c r="G31" s="6" t="s">
        <v>117</v>
      </c>
    </row>
    <row r="32" spans="1:19" s="4" customFormat="1" ht="157.5" x14ac:dyDescent="0.4">
      <c r="A32" s="3" t="s">
        <v>118</v>
      </c>
      <c r="B32" s="3"/>
      <c r="C32" s="3"/>
      <c r="D32" s="3"/>
      <c r="E32" s="3"/>
      <c r="F32" s="3"/>
      <c r="G32" s="3">
        <v>1</v>
      </c>
      <c r="H32" s="3" t="s">
        <v>119</v>
      </c>
      <c r="I32" s="3">
        <v>22</v>
      </c>
      <c r="J32" s="3">
        <v>21</v>
      </c>
      <c r="K32" s="3">
        <v>1</v>
      </c>
      <c r="L32" s="3">
        <v>0</v>
      </c>
      <c r="M32" s="3" t="s">
        <v>8</v>
      </c>
      <c r="N32" s="3" t="s">
        <v>563</v>
      </c>
      <c r="O32" s="3" t="s">
        <v>562</v>
      </c>
      <c r="P32" s="3" t="s">
        <v>536</v>
      </c>
      <c r="Q32" s="3">
        <v>0</v>
      </c>
      <c r="R32" s="3">
        <v>0</v>
      </c>
      <c r="S32" s="3" t="s">
        <v>511</v>
      </c>
    </row>
    <row r="33" spans="1:19" s="4" customFormat="1" ht="409.5" x14ac:dyDescent="0.4">
      <c r="A33" s="3" t="s">
        <v>120</v>
      </c>
      <c r="B33" s="3"/>
      <c r="C33" s="3"/>
      <c r="D33" s="3"/>
      <c r="E33" s="3"/>
      <c r="F33" s="3"/>
      <c r="G33" s="3">
        <v>1</v>
      </c>
      <c r="H33" s="3" t="s">
        <v>121</v>
      </c>
      <c r="I33" s="3">
        <v>24</v>
      </c>
      <c r="J33" s="3">
        <v>21</v>
      </c>
      <c r="K33" s="3">
        <v>3</v>
      </c>
      <c r="L33" s="3">
        <v>0</v>
      </c>
      <c r="M33" s="3" t="s">
        <v>8</v>
      </c>
      <c r="N33" s="3">
        <v>10</v>
      </c>
      <c r="O33" s="3" t="s">
        <v>631</v>
      </c>
      <c r="P33" s="3" t="s">
        <v>632</v>
      </c>
      <c r="Q33" s="3" t="s">
        <v>564</v>
      </c>
      <c r="R33" s="5" t="s">
        <v>516</v>
      </c>
      <c r="S33" s="3" t="s">
        <v>536</v>
      </c>
    </row>
    <row r="34" spans="1:19" s="4" customFormat="1" ht="78.75" x14ac:dyDescent="0.4">
      <c r="A34" s="3" t="s">
        <v>122</v>
      </c>
      <c r="B34" s="3"/>
      <c r="C34" s="3"/>
      <c r="D34" s="3"/>
      <c r="E34" s="3"/>
      <c r="F34" s="3"/>
      <c r="G34" s="3">
        <v>3</v>
      </c>
      <c r="H34" s="3" t="s">
        <v>124</v>
      </c>
      <c r="I34" s="3" t="s">
        <v>123</v>
      </c>
      <c r="J34" s="3" t="s">
        <v>123</v>
      </c>
      <c r="K34" s="3" t="s">
        <v>61</v>
      </c>
      <c r="L34" s="3" t="s">
        <v>61</v>
      </c>
      <c r="M34" s="3" t="s">
        <v>8</v>
      </c>
      <c r="N34" s="3" t="s">
        <v>565</v>
      </c>
      <c r="O34" s="5" t="s">
        <v>566</v>
      </c>
      <c r="P34" s="3" t="s">
        <v>536</v>
      </c>
      <c r="Q34" s="3" t="s">
        <v>61</v>
      </c>
      <c r="R34" s="3" t="s">
        <v>61</v>
      </c>
      <c r="S34" s="3" t="s">
        <v>511</v>
      </c>
    </row>
    <row r="35" spans="1:19" s="4" customFormat="1" ht="393.75" x14ac:dyDescent="0.4">
      <c r="A35" s="3" t="s">
        <v>125</v>
      </c>
      <c r="B35" s="3"/>
      <c r="C35" s="3"/>
      <c r="D35" s="3"/>
      <c r="E35" s="3"/>
      <c r="F35" s="3" t="s">
        <v>129</v>
      </c>
      <c r="G35" s="3">
        <v>15</v>
      </c>
      <c r="H35" s="3" t="s">
        <v>128</v>
      </c>
      <c r="I35" s="3" t="s">
        <v>126</v>
      </c>
      <c r="J35" s="3" t="s">
        <v>126</v>
      </c>
      <c r="K35" s="3" t="s">
        <v>127</v>
      </c>
      <c r="L35" s="3" t="s">
        <v>127</v>
      </c>
      <c r="M35" s="3" t="s">
        <v>18</v>
      </c>
      <c r="N35" s="3">
        <v>0</v>
      </c>
      <c r="O35" s="3">
        <v>0</v>
      </c>
      <c r="P35" s="3" t="s">
        <v>511</v>
      </c>
      <c r="Q35" s="3">
        <v>0</v>
      </c>
      <c r="R35" s="3">
        <v>0</v>
      </c>
      <c r="S35" s="3" t="s">
        <v>511</v>
      </c>
    </row>
    <row r="36" spans="1:19" s="4" customFormat="1" ht="52.5" x14ac:dyDescent="0.4">
      <c r="A36" s="3" t="s">
        <v>130</v>
      </c>
      <c r="B36" s="3"/>
      <c r="C36" s="3"/>
      <c r="D36" s="3"/>
      <c r="E36" s="3"/>
      <c r="F36" s="3"/>
      <c r="G36" s="3">
        <v>1</v>
      </c>
      <c r="H36" s="3" t="s">
        <v>131</v>
      </c>
      <c r="I36" s="3">
        <v>2</v>
      </c>
      <c r="J36" s="3">
        <v>2</v>
      </c>
      <c r="K36" s="3">
        <v>0</v>
      </c>
      <c r="L36" s="3">
        <v>0</v>
      </c>
      <c r="M36" s="3" t="s">
        <v>8</v>
      </c>
      <c r="N36" s="3">
        <v>0</v>
      </c>
      <c r="O36" s="3">
        <v>0</v>
      </c>
      <c r="P36" s="3" t="s">
        <v>511</v>
      </c>
      <c r="Q36" s="3">
        <v>0</v>
      </c>
      <c r="R36" s="3">
        <v>0</v>
      </c>
      <c r="S36" s="3" t="s">
        <v>511</v>
      </c>
    </row>
    <row r="37" spans="1:19" s="4" customFormat="1" ht="78.75" x14ac:dyDescent="0.4">
      <c r="A37" s="3" t="s">
        <v>132</v>
      </c>
      <c r="B37" s="3"/>
      <c r="C37" s="3"/>
      <c r="D37" s="3"/>
      <c r="E37" s="3"/>
      <c r="F37" s="3" t="s">
        <v>134</v>
      </c>
      <c r="G37" s="3">
        <v>1</v>
      </c>
      <c r="H37" s="3" t="s">
        <v>133</v>
      </c>
      <c r="I37" s="3">
        <v>14</v>
      </c>
      <c r="J37" s="3">
        <v>12</v>
      </c>
      <c r="K37" s="3">
        <v>2</v>
      </c>
      <c r="L37" s="3">
        <v>0</v>
      </c>
      <c r="M37" s="3" t="s">
        <v>8</v>
      </c>
      <c r="N37" s="3" t="s">
        <v>567</v>
      </c>
      <c r="O37" s="5" t="s">
        <v>568</v>
      </c>
      <c r="P37" s="3" t="s">
        <v>536</v>
      </c>
      <c r="Q37" s="3">
        <v>0</v>
      </c>
      <c r="R37" s="3">
        <v>0</v>
      </c>
      <c r="S37" s="3" t="s">
        <v>511</v>
      </c>
    </row>
    <row r="38" spans="1:19" s="4" customFormat="1" ht="157.5" x14ac:dyDescent="0.4">
      <c r="A38" s="3" t="s">
        <v>135</v>
      </c>
      <c r="B38" s="3"/>
      <c r="C38" s="3"/>
      <c r="D38" s="3"/>
      <c r="E38" s="3"/>
      <c r="F38" s="3" t="s">
        <v>137</v>
      </c>
      <c r="G38" s="3">
        <v>1</v>
      </c>
      <c r="H38" s="3" t="s">
        <v>136</v>
      </c>
      <c r="I38" s="3">
        <v>10</v>
      </c>
      <c r="J38" s="3">
        <v>9</v>
      </c>
      <c r="K38" s="3">
        <v>1</v>
      </c>
      <c r="L38" s="3">
        <v>0</v>
      </c>
      <c r="M38" s="3" t="s">
        <v>18</v>
      </c>
      <c r="N38" s="3" t="s">
        <v>633</v>
      </c>
      <c r="O38" s="5" t="s">
        <v>634</v>
      </c>
      <c r="P38" s="3" t="s">
        <v>635</v>
      </c>
      <c r="Q38" s="3">
        <v>1</v>
      </c>
      <c r="R38" s="3">
        <v>1.413</v>
      </c>
      <c r="S38" s="3" t="s">
        <v>636</v>
      </c>
    </row>
    <row r="39" spans="1:19" s="4" customFormat="1" ht="52.5" x14ac:dyDescent="0.4">
      <c r="A39" s="3" t="s">
        <v>138</v>
      </c>
      <c r="B39" s="3"/>
      <c r="C39" s="3"/>
      <c r="D39" s="3"/>
      <c r="E39" s="3"/>
      <c r="F39" s="3"/>
      <c r="G39" s="3">
        <v>1</v>
      </c>
      <c r="H39" s="3" t="s">
        <v>139</v>
      </c>
      <c r="I39" s="3">
        <v>4</v>
      </c>
      <c r="J39" s="3">
        <v>0</v>
      </c>
      <c r="K39" s="3">
        <v>0</v>
      </c>
      <c r="L39" s="3">
        <v>0</v>
      </c>
      <c r="M39" s="3" t="s">
        <v>8</v>
      </c>
      <c r="N39" s="3">
        <v>0</v>
      </c>
      <c r="O39" s="3">
        <v>0</v>
      </c>
      <c r="P39" s="3" t="s">
        <v>511</v>
      </c>
      <c r="Q39" s="3">
        <v>0</v>
      </c>
      <c r="R39" s="3">
        <v>0</v>
      </c>
      <c r="S39" s="3" t="s">
        <v>511</v>
      </c>
    </row>
    <row r="40" spans="1:19" s="4" customFormat="1" ht="409.5" x14ac:dyDescent="0.4">
      <c r="A40" s="3" t="s">
        <v>140</v>
      </c>
      <c r="B40" s="3"/>
      <c r="C40" s="3"/>
      <c r="D40" s="3"/>
      <c r="E40" s="3"/>
      <c r="F40" s="3" t="s">
        <v>146</v>
      </c>
      <c r="G40" s="3">
        <v>3</v>
      </c>
      <c r="H40" s="3" t="s">
        <v>145</v>
      </c>
      <c r="I40" s="3" t="s">
        <v>141</v>
      </c>
      <c r="J40" s="3" t="s">
        <v>142</v>
      </c>
      <c r="K40" s="3" t="s">
        <v>143</v>
      </c>
      <c r="L40" s="3" t="s">
        <v>144</v>
      </c>
      <c r="M40" s="3" t="s">
        <v>18</v>
      </c>
      <c r="N40" s="3" t="s">
        <v>662</v>
      </c>
      <c r="O40" s="3" t="s">
        <v>663</v>
      </c>
      <c r="P40" s="3" t="s">
        <v>664</v>
      </c>
      <c r="Q40" s="3" t="s">
        <v>665</v>
      </c>
      <c r="R40" s="3" t="s">
        <v>666</v>
      </c>
      <c r="S40" s="3" t="s">
        <v>667</v>
      </c>
    </row>
    <row r="41" spans="1:19" s="4" customFormat="1" ht="409.5" x14ac:dyDescent="0.4">
      <c r="A41" s="3" t="s">
        <v>147</v>
      </c>
      <c r="B41" s="3"/>
      <c r="C41" s="3"/>
      <c r="D41" s="3"/>
      <c r="E41" s="3"/>
      <c r="F41" s="3" t="s">
        <v>153</v>
      </c>
      <c r="G41" s="3">
        <v>11</v>
      </c>
      <c r="H41" s="3" t="s">
        <v>152</v>
      </c>
      <c r="I41" s="3" t="s">
        <v>148</v>
      </c>
      <c r="J41" s="3" t="s">
        <v>149</v>
      </c>
      <c r="K41" s="3" t="s">
        <v>150</v>
      </c>
      <c r="L41" s="3" t="s">
        <v>151</v>
      </c>
      <c r="M41" s="3" t="s">
        <v>8</v>
      </c>
      <c r="N41" s="3" t="s">
        <v>668</v>
      </c>
      <c r="O41" s="3" t="s">
        <v>669</v>
      </c>
      <c r="P41" s="3" t="s">
        <v>670</v>
      </c>
      <c r="Q41" s="3" t="s">
        <v>671</v>
      </c>
      <c r="R41" s="3" t="s">
        <v>672</v>
      </c>
      <c r="S41" s="3" t="s">
        <v>673</v>
      </c>
    </row>
    <row r="42" spans="1:19" s="4" customFormat="1" ht="105" x14ac:dyDescent="0.4">
      <c r="A42" s="3" t="s">
        <v>154</v>
      </c>
      <c r="B42" s="3"/>
      <c r="C42" s="3"/>
      <c r="D42" s="3"/>
      <c r="E42" s="3"/>
      <c r="F42" s="3" t="s">
        <v>156</v>
      </c>
      <c r="G42" s="3">
        <v>1</v>
      </c>
      <c r="H42" s="3" t="s">
        <v>155</v>
      </c>
      <c r="I42" s="3">
        <v>23</v>
      </c>
      <c r="J42" s="3">
        <v>21</v>
      </c>
      <c r="K42" s="3">
        <v>2</v>
      </c>
      <c r="L42" s="3">
        <v>0</v>
      </c>
      <c r="M42" s="3" t="s">
        <v>8</v>
      </c>
      <c r="N42" s="3" t="s">
        <v>674</v>
      </c>
      <c r="O42" s="3" t="s">
        <v>675</v>
      </c>
      <c r="P42" s="3"/>
      <c r="Q42" s="3">
        <v>0</v>
      </c>
      <c r="R42" s="3">
        <v>0</v>
      </c>
      <c r="S42" s="3" t="s">
        <v>511</v>
      </c>
    </row>
    <row r="43" spans="1:19" s="4" customFormat="1" ht="157.5" x14ac:dyDescent="0.4">
      <c r="A43" s="3" t="s">
        <v>157</v>
      </c>
      <c r="B43" s="3"/>
      <c r="C43" s="3"/>
      <c r="D43" s="3"/>
      <c r="E43" s="3"/>
      <c r="F43" s="3"/>
      <c r="G43" s="3">
        <v>2</v>
      </c>
      <c r="H43" s="3" t="s">
        <v>160</v>
      </c>
      <c r="I43" s="3" t="s">
        <v>158</v>
      </c>
      <c r="J43" s="3" t="s">
        <v>159</v>
      </c>
      <c r="K43" s="3" t="s">
        <v>23</v>
      </c>
      <c r="L43" s="3" t="s">
        <v>23</v>
      </c>
      <c r="M43" s="3" t="s">
        <v>8</v>
      </c>
      <c r="N43" s="3" t="s">
        <v>637</v>
      </c>
      <c r="O43" s="3" t="s">
        <v>569</v>
      </c>
      <c r="P43" s="3"/>
      <c r="Q43" s="3">
        <v>0</v>
      </c>
      <c r="R43" s="3">
        <v>0</v>
      </c>
      <c r="S43" s="3" t="s">
        <v>511</v>
      </c>
    </row>
    <row r="44" spans="1:19" s="4" customFormat="1" ht="78.75" x14ac:dyDescent="0.4">
      <c r="A44" s="3" t="s">
        <v>161</v>
      </c>
      <c r="B44" s="3"/>
      <c r="C44" s="3"/>
      <c r="D44" s="3"/>
      <c r="E44" s="3"/>
      <c r="F44" s="3" t="s">
        <v>163</v>
      </c>
      <c r="G44" s="3">
        <v>1</v>
      </c>
      <c r="H44" s="3" t="s">
        <v>162</v>
      </c>
      <c r="I44" s="3">
        <v>15</v>
      </c>
      <c r="J44" s="3">
        <v>15</v>
      </c>
      <c r="K44" s="3">
        <v>0</v>
      </c>
      <c r="L44" s="3">
        <v>0</v>
      </c>
      <c r="M44" s="3" t="s">
        <v>8</v>
      </c>
      <c r="N44" s="3" t="s">
        <v>676</v>
      </c>
      <c r="O44" s="3" t="s">
        <v>677</v>
      </c>
      <c r="P44" s="3"/>
      <c r="Q44" s="3">
        <v>0</v>
      </c>
      <c r="R44" s="3">
        <v>0</v>
      </c>
      <c r="S44" s="3" t="s">
        <v>511</v>
      </c>
    </row>
    <row r="45" spans="1:19" s="4" customFormat="1" ht="409.5" x14ac:dyDescent="0.4">
      <c r="A45" s="3" t="s">
        <v>164</v>
      </c>
      <c r="B45" s="3"/>
      <c r="C45" s="3"/>
      <c r="D45" s="3"/>
      <c r="E45" s="3"/>
      <c r="F45" s="3" t="s">
        <v>168</v>
      </c>
      <c r="G45" s="3">
        <v>3</v>
      </c>
      <c r="H45" s="3" t="s">
        <v>167</v>
      </c>
      <c r="I45" s="3" t="s">
        <v>165</v>
      </c>
      <c r="J45" s="3" t="s">
        <v>166</v>
      </c>
      <c r="K45" s="3" t="s">
        <v>84</v>
      </c>
      <c r="L45" s="3" t="s">
        <v>61</v>
      </c>
      <c r="M45" s="3" t="s">
        <v>18</v>
      </c>
      <c r="N45" s="3" t="s">
        <v>678</v>
      </c>
      <c r="O45" s="3" t="s">
        <v>679</v>
      </c>
      <c r="P45" s="3"/>
      <c r="Q45" s="3" t="s">
        <v>680</v>
      </c>
      <c r="R45" s="3" t="s">
        <v>680</v>
      </c>
      <c r="S45" s="3" t="s">
        <v>681</v>
      </c>
    </row>
    <row r="46" spans="1:19" s="4" customFormat="1" ht="183.75" x14ac:dyDescent="0.4">
      <c r="A46" s="3" t="s">
        <v>169</v>
      </c>
      <c r="B46" s="3"/>
      <c r="C46" s="3"/>
      <c r="D46" s="3"/>
      <c r="E46" s="3"/>
      <c r="F46" s="3" t="s">
        <v>171</v>
      </c>
      <c r="G46" s="3">
        <v>1</v>
      </c>
      <c r="H46" s="3" t="s">
        <v>170</v>
      </c>
      <c r="I46" s="3">
        <v>18</v>
      </c>
      <c r="J46" s="3">
        <v>16</v>
      </c>
      <c r="K46" s="3">
        <v>2</v>
      </c>
      <c r="L46" s="3">
        <v>0</v>
      </c>
      <c r="M46" s="3" t="s">
        <v>18</v>
      </c>
      <c r="N46" s="3" t="s">
        <v>682</v>
      </c>
      <c r="O46" s="3" t="s">
        <v>683</v>
      </c>
      <c r="P46" s="3"/>
      <c r="Q46" s="3">
        <v>0</v>
      </c>
      <c r="R46" s="3">
        <v>0</v>
      </c>
      <c r="S46" s="3" t="s">
        <v>614</v>
      </c>
    </row>
    <row r="47" spans="1:19" s="4" customFormat="1" ht="409.5" x14ac:dyDescent="0.4">
      <c r="A47" s="3" t="s">
        <v>172</v>
      </c>
      <c r="B47" s="3"/>
      <c r="C47" s="3"/>
      <c r="D47" s="3"/>
      <c r="E47" s="3"/>
      <c r="F47" s="3" t="s">
        <v>178</v>
      </c>
      <c r="G47" s="3">
        <v>12</v>
      </c>
      <c r="H47" s="3" t="s">
        <v>177</v>
      </c>
      <c r="I47" s="3" t="s">
        <v>173</v>
      </c>
      <c r="J47" s="3" t="s">
        <v>174</v>
      </c>
      <c r="K47" s="3" t="s">
        <v>175</v>
      </c>
      <c r="L47" s="3" t="s">
        <v>176</v>
      </c>
      <c r="M47" s="3" t="s">
        <v>8</v>
      </c>
      <c r="N47" s="3" t="s">
        <v>684</v>
      </c>
      <c r="O47" s="3" t="s">
        <v>685</v>
      </c>
      <c r="P47" s="3" t="s">
        <v>686</v>
      </c>
      <c r="Q47" s="3" t="s">
        <v>687</v>
      </c>
      <c r="R47" s="3" t="s">
        <v>688</v>
      </c>
      <c r="S47" s="3" t="s">
        <v>689</v>
      </c>
    </row>
    <row r="48" spans="1:19" s="4" customFormat="1" ht="367.5" x14ac:dyDescent="0.4">
      <c r="A48" s="3" t="s">
        <v>179</v>
      </c>
      <c r="B48" s="3"/>
      <c r="C48" s="3"/>
      <c r="D48" s="3"/>
      <c r="E48" s="3"/>
      <c r="F48" s="3" t="s">
        <v>181</v>
      </c>
      <c r="G48" s="3">
        <v>1</v>
      </c>
      <c r="H48" s="3" t="s">
        <v>180</v>
      </c>
      <c r="I48" s="3">
        <v>1</v>
      </c>
      <c r="J48" s="3">
        <v>1</v>
      </c>
      <c r="K48" s="3">
        <v>0</v>
      </c>
      <c r="L48" s="3">
        <v>0</v>
      </c>
      <c r="M48" s="3" t="s">
        <v>18</v>
      </c>
      <c r="N48" s="3">
        <v>0</v>
      </c>
      <c r="O48" s="3">
        <v>0</v>
      </c>
      <c r="P48" s="3" t="s">
        <v>614</v>
      </c>
      <c r="Q48" s="3">
        <v>0</v>
      </c>
      <c r="R48" s="3">
        <v>0</v>
      </c>
      <c r="S48" s="3" t="s">
        <v>614</v>
      </c>
    </row>
    <row r="49" spans="1:19" s="4" customFormat="1" ht="210" x14ac:dyDescent="0.4">
      <c r="A49" s="3" t="s">
        <v>867</v>
      </c>
      <c r="B49" s="3"/>
      <c r="C49" s="3"/>
      <c r="D49" s="3"/>
      <c r="E49" s="3"/>
      <c r="F49" s="3" t="s">
        <v>188</v>
      </c>
      <c r="G49" s="3" t="s">
        <v>182</v>
      </c>
      <c r="H49" s="3" t="s">
        <v>187</v>
      </c>
      <c r="I49" s="3" t="s">
        <v>183</v>
      </c>
      <c r="J49" s="3" t="s">
        <v>184</v>
      </c>
      <c r="K49" s="3" t="s">
        <v>185</v>
      </c>
      <c r="L49" s="3" t="s">
        <v>186</v>
      </c>
      <c r="M49" s="3" t="s">
        <v>868</v>
      </c>
      <c r="N49" s="3" t="s">
        <v>820</v>
      </c>
      <c r="O49" s="3" t="s">
        <v>821</v>
      </c>
      <c r="P49" s="3"/>
      <c r="Q49" s="3">
        <v>0</v>
      </c>
      <c r="R49" s="3">
        <v>0</v>
      </c>
      <c r="S49" s="3" t="s">
        <v>614</v>
      </c>
    </row>
    <row r="50" spans="1:19" s="4" customFormat="1" ht="409.5" x14ac:dyDescent="0.4">
      <c r="A50" s="3" t="s">
        <v>189</v>
      </c>
      <c r="B50" s="3"/>
      <c r="C50" s="3"/>
      <c r="D50" s="3"/>
      <c r="E50" s="3"/>
      <c r="F50" s="3" t="s">
        <v>192</v>
      </c>
      <c r="G50" s="3">
        <v>2</v>
      </c>
      <c r="H50" s="3" t="s">
        <v>191</v>
      </c>
      <c r="I50" s="3" t="s">
        <v>190</v>
      </c>
      <c r="J50" s="3" t="s">
        <v>190</v>
      </c>
      <c r="K50" s="3" t="s">
        <v>23</v>
      </c>
      <c r="L50" s="3" t="s">
        <v>23</v>
      </c>
      <c r="M50" s="3" t="s">
        <v>18</v>
      </c>
      <c r="N50" s="3" t="s">
        <v>690</v>
      </c>
      <c r="O50" s="3" t="s">
        <v>691</v>
      </c>
      <c r="P50" s="3"/>
      <c r="Q50" s="3">
        <v>0</v>
      </c>
      <c r="R50" s="3">
        <v>0</v>
      </c>
      <c r="S50" s="3" t="s">
        <v>614</v>
      </c>
    </row>
    <row r="51" spans="1:19" s="4" customFormat="1" ht="131.25" x14ac:dyDescent="0.4">
      <c r="A51" s="3" t="s">
        <v>869</v>
      </c>
      <c r="B51" s="3"/>
      <c r="C51" s="3"/>
      <c r="D51" s="3"/>
      <c r="E51" s="3"/>
      <c r="F51" s="3"/>
      <c r="G51" s="3">
        <v>1</v>
      </c>
      <c r="H51" s="3" t="s">
        <v>193</v>
      </c>
      <c r="I51" s="3">
        <v>20</v>
      </c>
      <c r="J51" s="3">
        <v>20</v>
      </c>
      <c r="K51" s="3">
        <v>0</v>
      </c>
      <c r="L51" s="3">
        <v>0</v>
      </c>
      <c r="M51" s="3" t="s">
        <v>8</v>
      </c>
      <c r="N51" s="3" t="s">
        <v>513</v>
      </c>
      <c r="O51" s="3" t="s">
        <v>692</v>
      </c>
      <c r="P51" s="3" t="s">
        <v>693</v>
      </c>
      <c r="Q51" s="3">
        <v>0</v>
      </c>
      <c r="R51" s="3">
        <v>0</v>
      </c>
      <c r="S51" s="3" t="s">
        <v>614</v>
      </c>
    </row>
    <row r="52" spans="1:19" s="6" customFormat="1" ht="409.5" x14ac:dyDescent="0.4">
      <c r="A52" s="6" t="s">
        <v>194</v>
      </c>
      <c r="G52" s="6" t="s">
        <v>195</v>
      </c>
      <c r="N52" s="6" t="s">
        <v>549</v>
      </c>
      <c r="O52" s="6" t="s">
        <v>550</v>
      </c>
      <c r="Q52" s="6" t="s">
        <v>61</v>
      </c>
      <c r="R52" s="6" t="s">
        <v>61</v>
      </c>
      <c r="S52" s="6" t="s">
        <v>511</v>
      </c>
    </row>
    <row r="53" spans="1:19" s="4" customFormat="1" ht="78.75" x14ac:dyDescent="0.4">
      <c r="A53" s="3" t="s">
        <v>196</v>
      </c>
      <c r="B53" s="3"/>
      <c r="C53" s="3"/>
      <c r="D53" s="3"/>
      <c r="E53" s="3"/>
      <c r="F53" s="3" t="s">
        <v>198</v>
      </c>
      <c r="G53" s="3">
        <v>1</v>
      </c>
      <c r="H53" s="3" t="s">
        <v>197</v>
      </c>
      <c r="I53" s="3">
        <v>5</v>
      </c>
      <c r="J53" s="3">
        <v>5</v>
      </c>
      <c r="K53" s="3">
        <v>0</v>
      </c>
      <c r="L53" s="3">
        <v>0</v>
      </c>
      <c r="M53" s="3" t="s">
        <v>8</v>
      </c>
      <c r="N53" s="3" t="s">
        <v>570</v>
      </c>
      <c r="O53" s="5" t="s">
        <v>571</v>
      </c>
      <c r="P53" s="3"/>
      <c r="Q53" s="3">
        <v>0</v>
      </c>
      <c r="R53" s="3">
        <v>0</v>
      </c>
      <c r="S53" s="3" t="s">
        <v>511</v>
      </c>
    </row>
    <row r="54" spans="1:19" s="4" customFormat="1" ht="367.5" x14ac:dyDescent="0.4">
      <c r="A54" s="3" t="s">
        <v>870</v>
      </c>
      <c r="B54" s="3"/>
      <c r="C54" s="3"/>
      <c r="D54" s="3"/>
      <c r="E54" s="3"/>
      <c r="F54" s="3" t="s">
        <v>871</v>
      </c>
      <c r="G54" s="3" t="s">
        <v>493</v>
      </c>
      <c r="H54" s="3" t="s">
        <v>496</v>
      </c>
      <c r="I54" s="3" t="s">
        <v>494</v>
      </c>
      <c r="J54" s="3" t="s">
        <v>494</v>
      </c>
      <c r="K54" s="3" t="s">
        <v>495</v>
      </c>
      <c r="L54" s="3" t="s">
        <v>495</v>
      </c>
      <c r="M54" s="3" t="s">
        <v>497</v>
      </c>
      <c r="N54" s="3" t="s">
        <v>694</v>
      </c>
      <c r="O54" s="3" t="s">
        <v>695</v>
      </c>
      <c r="P54" s="3"/>
      <c r="Q54" s="3">
        <v>0</v>
      </c>
      <c r="R54" s="3">
        <v>0</v>
      </c>
      <c r="S54" s="3" t="s">
        <v>614</v>
      </c>
    </row>
    <row r="55" spans="1:19" s="4" customFormat="1" ht="210" x14ac:dyDescent="0.4">
      <c r="A55" s="3" t="s">
        <v>872</v>
      </c>
      <c r="B55" s="3"/>
      <c r="C55" s="3"/>
      <c r="D55" s="3"/>
      <c r="E55" s="3"/>
      <c r="F55" s="3" t="s">
        <v>873</v>
      </c>
      <c r="G55" s="3" t="s">
        <v>874</v>
      </c>
      <c r="H55" s="3" t="s">
        <v>875</v>
      </c>
      <c r="I55" s="3" t="s">
        <v>876</v>
      </c>
      <c r="J55" s="3" t="s">
        <v>877</v>
      </c>
      <c r="K55" s="3" t="s">
        <v>874</v>
      </c>
      <c r="L55" s="3" t="s">
        <v>878</v>
      </c>
      <c r="M55" s="3" t="s">
        <v>879</v>
      </c>
      <c r="N55" s="3" t="s">
        <v>638</v>
      </c>
      <c r="O55" s="3" t="s">
        <v>572</v>
      </c>
      <c r="P55" s="3"/>
      <c r="Q55" s="3">
        <v>0</v>
      </c>
      <c r="R55" s="3">
        <v>0</v>
      </c>
      <c r="S55" s="3" t="s">
        <v>511</v>
      </c>
    </row>
    <row r="56" spans="1:19" s="4" customFormat="1" ht="262.5" x14ac:dyDescent="0.4">
      <c r="A56" s="3" t="s">
        <v>199</v>
      </c>
      <c r="B56" s="3"/>
      <c r="C56" s="3"/>
      <c r="D56" s="3"/>
      <c r="E56" s="3"/>
      <c r="F56" s="3" t="s">
        <v>201</v>
      </c>
      <c r="G56" s="3">
        <v>1</v>
      </c>
      <c r="H56" s="3" t="s">
        <v>200</v>
      </c>
      <c r="I56" s="3">
        <v>30</v>
      </c>
      <c r="J56" s="3">
        <v>30</v>
      </c>
      <c r="K56" s="3">
        <v>0</v>
      </c>
      <c r="L56" s="3">
        <v>0</v>
      </c>
      <c r="M56" s="3" t="s">
        <v>8</v>
      </c>
      <c r="N56" s="3" t="s">
        <v>573</v>
      </c>
      <c r="O56" s="5" t="s">
        <v>574</v>
      </c>
      <c r="P56" s="3"/>
      <c r="Q56" s="3" t="s">
        <v>513</v>
      </c>
      <c r="R56" s="3">
        <v>-1.169</v>
      </c>
      <c r="S56" s="3" t="s">
        <v>536</v>
      </c>
    </row>
    <row r="57" spans="1:19" s="4" customFormat="1" ht="105" x14ac:dyDescent="0.4">
      <c r="A57" s="3" t="s">
        <v>202</v>
      </c>
      <c r="B57" s="3"/>
      <c r="C57" s="3"/>
      <c r="D57" s="3"/>
      <c r="E57" s="3"/>
      <c r="F57" s="3" t="s">
        <v>205</v>
      </c>
      <c r="G57" s="3">
        <v>2</v>
      </c>
      <c r="H57" s="3" t="s">
        <v>204</v>
      </c>
      <c r="I57" s="3" t="s">
        <v>203</v>
      </c>
      <c r="J57" s="3" t="s">
        <v>203</v>
      </c>
      <c r="K57" s="3" t="s">
        <v>23</v>
      </c>
      <c r="L57" s="3" t="s">
        <v>23</v>
      </c>
      <c r="M57" s="3" t="s">
        <v>8</v>
      </c>
      <c r="N57" s="3">
        <v>0</v>
      </c>
      <c r="O57" s="3">
        <v>0</v>
      </c>
      <c r="P57" s="3" t="s">
        <v>614</v>
      </c>
      <c r="Q57" s="3">
        <v>0</v>
      </c>
      <c r="R57" s="3">
        <v>0</v>
      </c>
      <c r="S57" s="3" t="s">
        <v>614</v>
      </c>
    </row>
    <row r="58" spans="1:19" s="4" customFormat="1" ht="131.25" x14ac:dyDescent="0.4">
      <c r="A58" s="3" t="s">
        <v>206</v>
      </c>
      <c r="B58" s="3"/>
      <c r="C58" s="3"/>
      <c r="D58" s="3"/>
      <c r="E58" s="3"/>
      <c r="F58" s="3" t="s">
        <v>208</v>
      </c>
      <c r="G58" s="3">
        <v>1</v>
      </c>
      <c r="H58" s="3" t="s">
        <v>207</v>
      </c>
      <c r="I58" s="3">
        <v>18</v>
      </c>
      <c r="J58" s="3">
        <v>16</v>
      </c>
      <c r="K58" s="3">
        <v>2</v>
      </c>
      <c r="L58" s="3">
        <v>0</v>
      </c>
      <c r="M58" s="3" t="s">
        <v>8</v>
      </c>
      <c r="N58" s="3" t="s">
        <v>696</v>
      </c>
      <c r="O58" s="3" t="s">
        <v>697</v>
      </c>
      <c r="P58" s="3"/>
      <c r="Q58" s="3">
        <v>0</v>
      </c>
      <c r="R58" s="3">
        <v>0</v>
      </c>
      <c r="S58" s="3" t="s">
        <v>614</v>
      </c>
    </row>
    <row r="59" spans="1:19" s="4" customFormat="1" ht="78.75" x14ac:dyDescent="0.4">
      <c r="A59" s="3" t="s">
        <v>209</v>
      </c>
      <c r="B59" s="3"/>
      <c r="C59" s="3"/>
      <c r="D59" s="3"/>
      <c r="E59" s="3"/>
      <c r="F59" s="3" t="s">
        <v>211</v>
      </c>
      <c r="G59" s="3">
        <v>1</v>
      </c>
      <c r="H59" s="3" t="s">
        <v>210</v>
      </c>
      <c r="I59" s="3">
        <v>8</v>
      </c>
      <c r="J59" s="3">
        <v>8</v>
      </c>
      <c r="K59" s="3">
        <v>0</v>
      </c>
      <c r="L59" s="3">
        <v>0</v>
      </c>
      <c r="M59" s="3" t="s">
        <v>8</v>
      </c>
      <c r="N59" s="3" t="s">
        <v>517</v>
      </c>
      <c r="O59" s="5" t="s">
        <v>575</v>
      </c>
      <c r="P59" s="3" t="s">
        <v>536</v>
      </c>
      <c r="Q59" s="3">
        <v>0</v>
      </c>
      <c r="R59" s="3">
        <v>0</v>
      </c>
      <c r="S59" s="3" t="s">
        <v>511</v>
      </c>
    </row>
    <row r="60" spans="1:19" s="4" customFormat="1" ht="409.5" x14ac:dyDescent="0.4">
      <c r="A60" s="3" t="s">
        <v>880</v>
      </c>
      <c r="B60" s="3"/>
      <c r="C60" s="3"/>
      <c r="D60" s="3"/>
      <c r="E60" s="3"/>
      <c r="F60" s="3" t="s">
        <v>212</v>
      </c>
      <c r="G60" s="3" t="s">
        <v>881</v>
      </c>
      <c r="H60" s="3" t="s">
        <v>882</v>
      </c>
      <c r="I60" s="3" t="s">
        <v>883</v>
      </c>
      <c r="J60" s="3" t="s">
        <v>883</v>
      </c>
      <c r="K60" s="3" t="s">
        <v>884</v>
      </c>
      <c r="L60" s="3" t="s">
        <v>884</v>
      </c>
      <c r="M60" s="3" t="s">
        <v>885</v>
      </c>
      <c r="N60" s="3"/>
      <c r="O60" s="3"/>
      <c r="P60" s="3"/>
      <c r="Q60" s="3"/>
      <c r="R60" s="3"/>
      <c r="S60" s="3"/>
    </row>
    <row r="61" spans="1:19" s="4" customFormat="1" ht="78.75" x14ac:dyDescent="0.4">
      <c r="A61" s="3" t="s">
        <v>213</v>
      </c>
      <c r="B61" s="3"/>
      <c r="C61" s="3"/>
      <c r="D61" s="3"/>
      <c r="E61" s="3"/>
      <c r="F61" s="3"/>
      <c r="G61" s="3">
        <v>1</v>
      </c>
      <c r="H61" s="3" t="s">
        <v>214</v>
      </c>
      <c r="I61" s="3">
        <v>24</v>
      </c>
      <c r="J61" s="3">
        <v>24</v>
      </c>
      <c r="K61" s="3">
        <v>0</v>
      </c>
      <c r="L61" s="3">
        <v>0</v>
      </c>
      <c r="M61" s="3" t="s">
        <v>8</v>
      </c>
      <c r="N61" s="3" t="s">
        <v>570</v>
      </c>
      <c r="O61" s="3" t="s">
        <v>577</v>
      </c>
      <c r="P61" s="3"/>
      <c r="Q61" s="3">
        <v>0</v>
      </c>
      <c r="R61" s="3">
        <v>0</v>
      </c>
      <c r="S61" s="3" t="s">
        <v>511</v>
      </c>
    </row>
    <row r="62" spans="1:19" s="4" customFormat="1" ht="52.5" x14ac:dyDescent="0.4">
      <c r="A62" s="3" t="s">
        <v>215</v>
      </c>
      <c r="B62" s="3"/>
      <c r="C62" s="3"/>
      <c r="D62" s="3"/>
      <c r="E62" s="3"/>
      <c r="F62" s="3"/>
      <c r="G62" s="3">
        <v>1</v>
      </c>
      <c r="H62" s="1" t="s">
        <v>836</v>
      </c>
      <c r="I62" s="3">
        <v>7</v>
      </c>
      <c r="J62" s="3">
        <v>7</v>
      </c>
      <c r="K62" s="3">
        <v>0</v>
      </c>
      <c r="L62" s="3">
        <v>0</v>
      </c>
      <c r="M62" s="3" t="s">
        <v>8</v>
      </c>
      <c r="N62" s="3" t="s">
        <v>564</v>
      </c>
      <c r="O62" s="3" t="s">
        <v>698</v>
      </c>
      <c r="P62" s="3"/>
      <c r="Q62" s="3">
        <v>0</v>
      </c>
      <c r="R62" s="3">
        <v>0</v>
      </c>
      <c r="S62" s="3" t="s">
        <v>614</v>
      </c>
    </row>
    <row r="63" spans="1:19" s="4" customFormat="1" ht="105" x14ac:dyDescent="0.4">
      <c r="A63" s="3" t="s">
        <v>216</v>
      </c>
      <c r="B63" s="3"/>
      <c r="C63" s="3"/>
      <c r="D63" s="3"/>
      <c r="E63" s="3"/>
      <c r="F63" s="3" t="s">
        <v>218</v>
      </c>
      <c r="G63" s="3">
        <v>1</v>
      </c>
      <c r="H63" s="3" t="s">
        <v>217</v>
      </c>
      <c r="I63" s="3">
        <v>8</v>
      </c>
      <c r="J63" s="3">
        <v>8</v>
      </c>
      <c r="K63" s="3">
        <v>0</v>
      </c>
      <c r="L63" s="3">
        <v>0</v>
      </c>
      <c r="M63" s="3" t="s">
        <v>8</v>
      </c>
      <c r="N63" s="3" t="s">
        <v>576</v>
      </c>
      <c r="O63" s="3" t="s">
        <v>578</v>
      </c>
      <c r="P63" s="3"/>
      <c r="Q63" s="3">
        <v>0</v>
      </c>
      <c r="R63" s="3">
        <v>0</v>
      </c>
      <c r="S63" s="3" t="s">
        <v>511</v>
      </c>
    </row>
    <row r="64" spans="1:19" s="4" customFormat="1" ht="341.25" x14ac:dyDescent="0.4">
      <c r="A64" s="3" t="s">
        <v>219</v>
      </c>
      <c r="B64" s="3"/>
      <c r="C64" s="3"/>
      <c r="D64" s="3"/>
      <c r="E64" s="3"/>
      <c r="F64" s="3"/>
      <c r="G64" s="3">
        <v>1</v>
      </c>
      <c r="H64" s="3" t="s">
        <v>220</v>
      </c>
      <c r="I64" s="3">
        <v>28</v>
      </c>
      <c r="J64" s="3">
        <v>23</v>
      </c>
      <c r="K64" s="3">
        <v>5</v>
      </c>
      <c r="L64" s="3">
        <v>0</v>
      </c>
      <c r="M64" s="3" t="s">
        <v>8</v>
      </c>
      <c r="N64" s="3">
        <v>21</v>
      </c>
      <c r="O64" s="5" t="s">
        <v>579</v>
      </c>
      <c r="P64" s="3"/>
      <c r="Q64" s="3">
        <v>8</v>
      </c>
      <c r="R64" s="5" t="s">
        <v>580</v>
      </c>
      <c r="S64" s="3"/>
    </row>
    <row r="65" spans="1:19" s="4" customFormat="1" ht="409.5" x14ac:dyDescent="0.4">
      <c r="A65" s="3" t="s">
        <v>221</v>
      </c>
      <c r="B65" s="3"/>
      <c r="C65" s="3"/>
      <c r="D65" s="3"/>
      <c r="E65" s="3"/>
      <c r="F65" s="3"/>
      <c r="G65" s="3">
        <v>2</v>
      </c>
      <c r="H65" s="3" t="s">
        <v>224</v>
      </c>
      <c r="I65" s="3" t="s">
        <v>222</v>
      </c>
      <c r="J65" s="3" t="s">
        <v>223</v>
      </c>
      <c r="K65" s="3" t="s">
        <v>38</v>
      </c>
      <c r="L65" s="3" t="s">
        <v>23</v>
      </c>
      <c r="M65" s="3" t="s">
        <v>8</v>
      </c>
      <c r="N65" s="3" t="s">
        <v>817</v>
      </c>
      <c r="O65" s="3" t="s">
        <v>818</v>
      </c>
      <c r="P65" s="3" t="s">
        <v>819</v>
      </c>
      <c r="Q65" s="3">
        <v>0</v>
      </c>
      <c r="R65" s="3">
        <v>0</v>
      </c>
      <c r="S65" s="3" t="s">
        <v>614</v>
      </c>
    </row>
    <row r="66" spans="1:19" s="4" customFormat="1" ht="262.5" x14ac:dyDescent="0.4">
      <c r="A66" s="3" t="s">
        <v>225</v>
      </c>
      <c r="B66" s="3"/>
      <c r="C66" s="3"/>
      <c r="D66" s="3"/>
      <c r="E66" s="3"/>
      <c r="F66" s="3"/>
      <c r="G66" s="3">
        <v>3</v>
      </c>
      <c r="H66" s="3" t="s">
        <v>227</v>
      </c>
      <c r="I66" s="3" t="s">
        <v>226</v>
      </c>
      <c r="J66" s="3" t="s">
        <v>226</v>
      </c>
      <c r="K66" s="3" t="s">
        <v>61</v>
      </c>
      <c r="L66" s="3" t="s">
        <v>61</v>
      </c>
      <c r="M66" s="3" t="s">
        <v>8</v>
      </c>
      <c r="N66" s="3" t="s">
        <v>581</v>
      </c>
      <c r="O66" s="3" t="s">
        <v>582</v>
      </c>
      <c r="P66" s="3"/>
      <c r="Q66" s="3">
        <v>0</v>
      </c>
      <c r="R66" s="3">
        <v>0</v>
      </c>
      <c r="S66" s="3" t="s">
        <v>511</v>
      </c>
    </row>
    <row r="67" spans="1:19" s="4" customFormat="1" ht="409.5" x14ac:dyDescent="0.4">
      <c r="A67" s="3" t="s">
        <v>228</v>
      </c>
      <c r="B67" s="3"/>
      <c r="C67" s="3"/>
      <c r="D67" s="3"/>
      <c r="E67" s="3"/>
      <c r="F67" s="3"/>
      <c r="G67" s="3">
        <v>1</v>
      </c>
      <c r="H67" s="3" t="s">
        <v>229</v>
      </c>
      <c r="I67" s="3">
        <v>16</v>
      </c>
      <c r="J67" s="3">
        <v>14</v>
      </c>
      <c r="K67" s="3">
        <v>2</v>
      </c>
      <c r="L67" s="3">
        <v>0</v>
      </c>
      <c r="M67" s="3" t="s">
        <v>8</v>
      </c>
      <c r="N67" s="3" t="s">
        <v>639</v>
      </c>
      <c r="O67" s="3" t="s">
        <v>640</v>
      </c>
      <c r="P67" s="3" t="s">
        <v>641</v>
      </c>
      <c r="Q67" s="3">
        <v>0</v>
      </c>
      <c r="R67" s="3">
        <v>0</v>
      </c>
      <c r="S67" s="3" t="s">
        <v>511</v>
      </c>
    </row>
    <row r="68" spans="1:19" s="4" customFormat="1" ht="183.75" x14ac:dyDescent="0.4">
      <c r="A68" s="3" t="s">
        <v>230</v>
      </c>
      <c r="B68" s="3"/>
      <c r="C68" s="3"/>
      <c r="D68" s="3"/>
      <c r="E68" s="3"/>
      <c r="F68" s="3"/>
      <c r="G68" s="3">
        <v>1</v>
      </c>
      <c r="H68" s="3" t="s">
        <v>231</v>
      </c>
      <c r="I68" s="3">
        <v>7</v>
      </c>
      <c r="J68" s="3">
        <v>5</v>
      </c>
      <c r="K68" s="3">
        <v>2</v>
      </c>
      <c r="L68" s="3">
        <v>0</v>
      </c>
      <c r="M68" s="3" t="s">
        <v>8</v>
      </c>
      <c r="N68" s="3" t="s">
        <v>699</v>
      </c>
      <c r="O68" s="3" t="s">
        <v>813</v>
      </c>
      <c r="P68" s="3" t="s">
        <v>814</v>
      </c>
      <c r="Q68" s="3" t="s">
        <v>607</v>
      </c>
      <c r="R68" s="3" t="s">
        <v>815</v>
      </c>
      <c r="S68" s="3" t="s">
        <v>816</v>
      </c>
    </row>
    <row r="69" spans="1:19" s="4" customFormat="1" ht="105" x14ac:dyDescent="0.4">
      <c r="A69" s="3" t="s">
        <v>232</v>
      </c>
      <c r="B69" s="3"/>
      <c r="C69" s="3"/>
      <c r="D69" s="3"/>
      <c r="E69" s="3"/>
      <c r="F69" s="3" t="s">
        <v>234</v>
      </c>
      <c r="G69" s="3">
        <v>1</v>
      </c>
      <c r="H69" s="3" t="s">
        <v>233</v>
      </c>
      <c r="I69" s="3">
        <v>7</v>
      </c>
      <c r="J69" s="3">
        <v>7</v>
      </c>
      <c r="K69" s="3">
        <v>0</v>
      </c>
      <c r="L69" s="3">
        <v>0</v>
      </c>
      <c r="M69" s="3" t="s">
        <v>8</v>
      </c>
      <c r="N69" s="3" t="s">
        <v>583</v>
      </c>
      <c r="O69" s="3" t="s">
        <v>584</v>
      </c>
      <c r="P69" s="3"/>
      <c r="Q69" s="3">
        <v>0</v>
      </c>
      <c r="R69" s="3">
        <v>0</v>
      </c>
      <c r="S69" s="3" t="s">
        <v>511</v>
      </c>
    </row>
    <row r="70" spans="1:19" s="4" customFormat="1" ht="131.25" x14ac:dyDescent="0.4">
      <c r="A70" s="3" t="s">
        <v>235</v>
      </c>
      <c r="B70" s="3"/>
      <c r="C70" s="3"/>
      <c r="D70" s="3"/>
      <c r="E70" s="3"/>
      <c r="F70" s="3"/>
      <c r="G70" s="3">
        <v>1</v>
      </c>
      <c r="H70" s="3" t="s">
        <v>236</v>
      </c>
      <c r="I70" s="3">
        <v>17</v>
      </c>
      <c r="J70" s="3">
        <v>16</v>
      </c>
      <c r="K70" s="3">
        <v>1</v>
      </c>
      <c r="L70" s="3">
        <v>0</v>
      </c>
      <c r="M70" s="3" t="s">
        <v>8</v>
      </c>
      <c r="N70" s="3" t="s">
        <v>699</v>
      </c>
      <c r="O70" s="3" t="s">
        <v>700</v>
      </c>
      <c r="P70" s="3" t="s">
        <v>693</v>
      </c>
      <c r="Q70" s="3">
        <v>0</v>
      </c>
      <c r="R70" s="3">
        <v>0</v>
      </c>
      <c r="S70" s="3" t="s">
        <v>614</v>
      </c>
    </row>
    <row r="71" spans="1:19" s="4" customFormat="1" ht="78.75" x14ac:dyDescent="0.4">
      <c r="A71" s="3" t="s">
        <v>237</v>
      </c>
      <c r="B71" s="3"/>
      <c r="C71" s="3"/>
      <c r="D71" s="3"/>
      <c r="E71" s="3"/>
      <c r="F71" s="3" t="s">
        <v>239</v>
      </c>
      <c r="G71" s="3">
        <v>1</v>
      </c>
      <c r="H71" s="3" t="s">
        <v>238</v>
      </c>
      <c r="I71" s="3">
        <v>10</v>
      </c>
      <c r="J71" s="3">
        <v>10</v>
      </c>
      <c r="K71" s="3">
        <v>0</v>
      </c>
      <c r="L71" s="3">
        <v>0</v>
      </c>
      <c r="M71" s="3" t="s">
        <v>8</v>
      </c>
      <c r="N71" s="3" t="s">
        <v>570</v>
      </c>
      <c r="O71" s="3" t="s">
        <v>585</v>
      </c>
      <c r="P71" s="3"/>
      <c r="Q71" s="3">
        <v>0</v>
      </c>
      <c r="R71" s="3">
        <v>0</v>
      </c>
      <c r="S71" s="3" t="s">
        <v>511</v>
      </c>
    </row>
    <row r="72" spans="1:19" s="4" customFormat="1" ht="210" x14ac:dyDescent="0.4">
      <c r="A72" s="3" t="s">
        <v>240</v>
      </c>
      <c r="B72" s="3"/>
      <c r="C72" s="3"/>
      <c r="D72" s="3"/>
      <c r="E72" s="3"/>
      <c r="F72" s="3" t="s">
        <v>242</v>
      </c>
      <c r="G72" s="3">
        <v>1</v>
      </c>
      <c r="H72" s="3" t="s">
        <v>241</v>
      </c>
      <c r="I72" s="3">
        <v>13</v>
      </c>
      <c r="J72" s="3">
        <v>13</v>
      </c>
      <c r="K72" s="3">
        <v>0</v>
      </c>
      <c r="L72" s="3">
        <v>0</v>
      </c>
      <c r="M72" s="3" t="s">
        <v>8</v>
      </c>
      <c r="N72" s="3" t="s">
        <v>701</v>
      </c>
      <c r="O72" s="3" t="s">
        <v>702</v>
      </c>
      <c r="P72" s="3" t="s">
        <v>664</v>
      </c>
      <c r="Q72" s="3">
        <v>0</v>
      </c>
      <c r="R72" s="3">
        <v>0</v>
      </c>
      <c r="S72" s="3" t="s">
        <v>614</v>
      </c>
    </row>
    <row r="73" spans="1:19" s="4" customFormat="1" ht="78.75" x14ac:dyDescent="0.4">
      <c r="A73" s="3" t="s">
        <v>886</v>
      </c>
      <c r="B73" s="3"/>
      <c r="C73" s="3"/>
      <c r="D73" s="3"/>
      <c r="E73" s="3"/>
      <c r="F73" s="3" t="s">
        <v>246</v>
      </c>
      <c r="G73" s="3" t="s">
        <v>243</v>
      </c>
      <c r="H73" s="3" t="s">
        <v>245</v>
      </c>
      <c r="I73" s="3" t="s">
        <v>244</v>
      </c>
      <c r="J73" s="3" t="s">
        <v>244</v>
      </c>
      <c r="K73" s="3" t="s">
        <v>887</v>
      </c>
      <c r="L73" s="3" t="s">
        <v>887</v>
      </c>
      <c r="M73" s="3" t="s">
        <v>888</v>
      </c>
      <c r="N73" s="3">
        <v>0</v>
      </c>
      <c r="O73" s="3">
        <v>0</v>
      </c>
      <c r="P73" s="3" t="s">
        <v>511</v>
      </c>
      <c r="Q73" s="3">
        <v>0</v>
      </c>
      <c r="R73" s="3">
        <v>0</v>
      </c>
      <c r="S73" s="3" t="s">
        <v>511</v>
      </c>
    </row>
    <row r="74" spans="1:19" s="4" customFormat="1" ht="105" x14ac:dyDescent="0.4">
      <c r="A74" s="3" t="s">
        <v>247</v>
      </c>
      <c r="B74" s="3"/>
      <c r="C74" s="3"/>
      <c r="D74" s="3"/>
      <c r="E74" s="3"/>
      <c r="F74" s="3" t="s">
        <v>249</v>
      </c>
      <c r="G74" s="3">
        <v>1</v>
      </c>
      <c r="H74" s="3" t="s">
        <v>248</v>
      </c>
      <c r="I74" s="3">
        <v>4</v>
      </c>
      <c r="J74" s="3">
        <v>4</v>
      </c>
      <c r="K74" s="3">
        <v>0</v>
      </c>
      <c r="L74" s="3">
        <v>0</v>
      </c>
      <c r="M74" s="3" t="s">
        <v>8</v>
      </c>
      <c r="N74" s="3" t="s">
        <v>513</v>
      </c>
      <c r="O74" s="3" t="s">
        <v>586</v>
      </c>
      <c r="P74" s="3"/>
      <c r="Q74" s="3">
        <v>0</v>
      </c>
      <c r="R74" s="3">
        <v>0</v>
      </c>
      <c r="S74" s="3" t="s">
        <v>511</v>
      </c>
    </row>
    <row r="75" spans="1:19" s="4" customFormat="1" ht="409.5" x14ac:dyDescent="0.4">
      <c r="A75" s="3" t="s">
        <v>889</v>
      </c>
      <c r="B75" s="3"/>
      <c r="C75" s="3"/>
      <c r="D75" s="3"/>
      <c r="E75" s="3"/>
      <c r="F75" s="3" t="s">
        <v>256</v>
      </c>
      <c r="G75" s="3" t="s">
        <v>250</v>
      </c>
      <c r="H75" s="3" t="s">
        <v>255</v>
      </c>
      <c r="I75" s="3" t="s">
        <v>251</v>
      </c>
      <c r="J75" s="3" t="s">
        <v>252</v>
      </c>
      <c r="K75" s="3" t="s">
        <v>253</v>
      </c>
      <c r="L75" s="3" t="s">
        <v>254</v>
      </c>
      <c r="M75" s="3" t="s">
        <v>257</v>
      </c>
      <c r="N75" s="3" t="s">
        <v>703</v>
      </c>
      <c r="O75" s="3" t="s">
        <v>704</v>
      </c>
      <c r="P75" s="3" t="s">
        <v>705</v>
      </c>
      <c r="Q75" s="3">
        <v>0</v>
      </c>
      <c r="R75" s="3">
        <v>0</v>
      </c>
      <c r="S75" s="3" t="s">
        <v>511</v>
      </c>
    </row>
    <row r="76" spans="1:19" s="4" customFormat="1" ht="409.5" x14ac:dyDescent="0.4">
      <c r="A76" s="3" t="s">
        <v>891</v>
      </c>
      <c r="B76" s="3"/>
      <c r="C76" s="3"/>
      <c r="D76" s="3"/>
      <c r="E76" s="3"/>
      <c r="F76" s="3" t="s">
        <v>262</v>
      </c>
      <c r="G76" s="3" t="s">
        <v>258</v>
      </c>
      <c r="H76" s="3" t="s">
        <v>261</v>
      </c>
      <c r="I76" s="3" t="s">
        <v>259</v>
      </c>
      <c r="J76" s="3" t="s">
        <v>259</v>
      </c>
      <c r="K76" s="3" t="s">
        <v>260</v>
      </c>
      <c r="L76" s="3" t="s">
        <v>260</v>
      </c>
      <c r="M76" s="3" t="s">
        <v>890</v>
      </c>
      <c r="N76" s="3" t="s">
        <v>706</v>
      </c>
      <c r="O76" s="3" t="s">
        <v>707</v>
      </c>
      <c r="P76" s="3" t="s">
        <v>664</v>
      </c>
      <c r="Q76" s="3">
        <v>0</v>
      </c>
      <c r="R76" s="3">
        <v>0</v>
      </c>
      <c r="S76" s="3" t="s">
        <v>511</v>
      </c>
    </row>
    <row r="77" spans="1:19" s="4" customFormat="1" ht="409.5" x14ac:dyDescent="0.4">
      <c r="A77" s="3" t="s">
        <v>851</v>
      </c>
      <c r="B77" s="3"/>
      <c r="C77" s="3"/>
      <c r="D77" s="3"/>
      <c r="E77" s="3"/>
      <c r="F77" s="3" t="s">
        <v>269</v>
      </c>
      <c r="G77" s="3" t="s">
        <v>263</v>
      </c>
      <c r="H77" s="3" t="s">
        <v>268</v>
      </c>
      <c r="I77" s="3" t="s">
        <v>264</v>
      </c>
      <c r="J77" s="3" t="s">
        <v>265</v>
      </c>
      <c r="K77" s="3" t="s">
        <v>266</v>
      </c>
      <c r="L77" s="3" t="s">
        <v>267</v>
      </c>
      <c r="M77" s="3" t="s">
        <v>270</v>
      </c>
      <c r="N77" s="3" t="s">
        <v>708</v>
      </c>
      <c r="O77" s="3" t="s">
        <v>709</v>
      </c>
      <c r="P77" s="3" t="s">
        <v>710</v>
      </c>
      <c r="Q77" s="3">
        <v>0</v>
      </c>
      <c r="R77" s="3">
        <v>0</v>
      </c>
      <c r="S77" s="3" t="s">
        <v>614</v>
      </c>
    </row>
    <row r="78" spans="1:19" s="4" customFormat="1" ht="105" x14ac:dyDescent="0.4">
      <c r="A78" s="3" t="s">
        <v>271</v>
      </c>
      <c r="B78" s="3"/>
      <c r="C78" s="3"/>
      <c r="D78" s="3"/>
      <c r="E78" s="3"/>
      <c r="F78" s="3" t="s">
        <v>274</v>
      </c>
      <c r="G78" s="3">
        <v>2</v>
      </c>
      <c r="H78" s="3" t="s">
        <v>273</v>
      </c>
      <c r="I78" s="3" t="s">
        <v>272</v>
      </c>
      <c r="J78" s="3" t="s">
        <v>272</v>
      </c>
      <c r="K78" s="3" t="s">
        <v>23</v>
      </c>
      <c r="L78" s="3" t="s">
        <v>23</v>
      </c>
      <c r="M78" s="3" t="s">
        <v>8</v>
      </c>
      <c r="N78" s="3" t="s">
        <v>711</v>
      </c>
      <c r="O78" s="3" t="s">
        <v>712</v>
      </c>
      <c r="P78" s="3" t="s">
        <v>664</v>
      </c>
      <c r="Q78" s="3">
        <v>0</v>
      </c>
      <c r="R78" s="3">
        <v>0</v>
      </c>
      <c r="S78" s="3" t="s">
        <v>614</v>
      </c>
    </row>
    <row r="79" spans="1:19" s="4" customFormat="1" ht="409.5" x14ac:dyDescent="0.4">
      <c r="A79" s="3" t="s">
        <v>275</v>
      </c>
      <c r="B79" s="3"/>
      <c r="C79" s="3"/>
      <c r="D79" s="3"/>
      <c r="E79" s="3"/>
      <c r="F79" s="3"/>
      <c r="G79" s="3">
        <v>4</v>
      </c>
      <c r="H79" s="3" t="s">
        <v>280</v>
      </c>
      <c r="I79" s="3" t="s">
        <v>276</v>
      </c>
      <c r="J79" s="3" t="s">
        <v>277</v>
      </c>
      <c r="K79" s="3" t="s">
        <v>278</v>
      </c>
      <c r="L79" s="3" t="s">
        <v>279</v>
      </c>
      <c r="M79" s="3" t="s">
        <v>8</v>
      </c>
      <c r="N79" s="3" t="s">
        <v>645</v>
      </c>
      <c r="O79" s="3" t="s">
        <v>643</v>
      </c>
      <c r="P79" s="3" t="s">
        <v>644</v>
      </c>
      <c r="Q79" s="3">
        <v>0</v>
      </c>
      <c r="R79" s="3">
        <v>0</v>
      </c>
      <c r="S79" s="3" t="s">
        <v>614</v>
      </c>
    </row>
    <row r="80" spans="1:19" s="4" customFormat="1" ht="409.5" x14ac:dyDescent="0.4">
      <c r="A80" s="3" t="s">
        <v>281</v>
      </c>
      <c r="B80" s="3"/>
      <c r="C80" s="3"/>
      <c r="D80" s="3"/>
      <c r="E80" s="3"/>
      <c r="F80" s="3" t="s">
        <v>287</v>
      </c>
      <c r="G80" s="3">
        <v>3</v>
      </c>
      <c r="H80" s="3" t="s">
        <v>286</v>
      </c>
      <c r="I80" s="3" t="s">
        <v>282</v>
      </c>
      <c r="J80" s="3" t="s">
        <v>283</v>
      </c>
      <c r="K80" s="3" t="s">
        <v>284</v>
      </c>
      <c r="L80" s="3" t="s">
        <v>285</v>
      </c>
      <c r="M80" s="3" t="s">
        <v>18</v>
      </c>
      <c r="N80" s="3" t="s">
        <v>713</v>
      </c>
      <c r="O80" s="3" t="s">
        <v>714</v>
      </c>
      <c r="P80" s="3" t="s">
        <v>715</v>
      </c>
      <c r="Q80" s="3" t="s">
        <v>716</v>
      </c>
      <c r="R80" s="3" t="s">
        <v>717</v>
      </c>
      <c r="S80" s="3" t="s">
        <v>715</v>
      </c>
    </row>
    <row r="81" spans="1:19" s="4" customFormat="1" ht="183.75" x14ac:dyDescent="0.4">
      <c r="A81" s="3" t="s">
        <v>288</v>
      </c>
      <c r="B81" s="3"/>
      <c r="C81" s="3"/>
      <c r="D81" s="3"/>
      <c r="E81" s="3"/>
      <c r="F81" s="3" t="s">
        <v>291</v>
      </c>
      <c r="G81" s="3">
        <v>4</v>
      </c>
      <c r="H81" s="3" t="s">
        <v>290</v>
      </c>
      <c r="I81" s="3" t="s">
        <v>289</v>
      </c>
      <c r="J81" s="3" t="s">
        <v>289</v>
      </c>
      <c r="K81" s="3" t="s">
        <v>112</v>
      </c>
      <c r="L81" s="3" t="s">
        <v>112</v>
      </c>
      <c r="M81" s="3" t="s">
        <v>8</v>
      </c>
      <c r="N81" s="3" t="s">
        <v>646</v>
      </c>
      <c r="O81" s="3" t="s">
        <v>611</v>
      </c>
      <c r="P81" s="3"/>
      <c r="Q81" s="3"/>
      <c r="R81" s="3"/>
      <c r="S81" s="3"/>
    </row>
    <row r="82" spans="1:19" s="4" customFormat="1" ht="409.5" x14ac:dyDescent="0.4">
      <c r="A82" s="3" t="s">
        <v>292</v>
      </c>
      <c r="B82" s="3"/>
      <c r="C82" s="3"/>
      <c r="D82" s="3"/>
      <c r="E82" s="3"/>
      <c r="F82" s="3" t="s">
        <v>299</v>
      </c>
      <c r="G82" s="3" t="s">
        <v>293</v>
      </c>
      <c r="H82" s="3" t="s">
        <v>298</v>
      </c>
      <c r="I82" s="3" t="s">
        <v>294</v>
      </c>
      <c r="J82" s="3" t="s">
        <v>295</v>
      </c>
      <c r="K82" s="3" t="s">
        <v>296</v>
      </c>
      <c r="L82" s="3" t="s">
        <v>297</v>
      </c>
      <c r="M82" s="3" t="s">
        <v>18</v>
      </c>
      <c r="N82" s="3" t="s">
        <v>718</v>
      </c>
      <c r="O82" s="3" t="s">
        <v>719</v>
      </c>
      <c r="P82" s="3" t="s">
        <v>710</v>
      </c>
      <c r="Q82" s="3" t="s">
        <v>720</v>
      </c>
      <c r="R82" s="3" t="s">
        <v>721</v>
      </c>
      <c r="S82" s="3" t="s">
        <v>828</v>
      </c>
    </row>
    <row r="83" spans="1:19" s="4" customFormat="1" ht="341.25" x14ac:dyDescent="0.4">
      <c r="A83" s="3" t="s">
        <v>892</v>
      </c>
      <c r="B83" s="3"/>
      <c r="C83" s="3"/>
      <c r="D83" s="3"/>
      <c r="E83" s="3"/>
      <c r="F83" s="3" t="s">
        <v>300</v>
      </c>
      <c r="G83" s="3" t="s">
        <v>832</v>
      </c>
      <c r="H83" s="3" t="s">
        <v>835</v>
      </c>
      <c r="I83" s="3" t="s">
        <v>834</v>
      </c>
      <c r="J83" s="3" t="s">
        <v>833</v>
      </c>
      <c r="K83" s="3" t="s">
        <v>832</v>
      </c>
      <c r="L83" s="3" t="s">
        <v>831</v>
      </c>
      <c r="M83" s="3" t="s">
        <v>830</v>
      </c>
      <c r="N83" s="3" t="s">
        <v>587</v>
      </c>
      <c r="O83" s="3" t="s">
        <v>588</v>
      </c>
      <c r="P83" s="3" t="s">
        <v>642</v>
      </c>
      <c r="Q83" s="3" t="s">
        <v>613</v>
      </c>
      <c r="R83" s="3" t="s">
        <v>612</v>
      </c>
      <c r="S83" s="3" t="s">
        <v>642</v>
      </c>
    </row>
    <row r="84" spans="1:19" s="4" customFormat="1" ht="409.5" x14ac:dyDescent="0.4">
      <c r="A84" s="3" t="s">
        <v>301</v>
      </c>
      <c r="B84" s="3"/>
      <c r="C84" s="3"/>
      <c r="D84" s="3"/>
      <c r="E84" s="3"/>
      <c r="F84" s="3" t="s">
        <v>306</v>
      </c>
      <c r="G84" s="3">
        <v>4</v>
      </c>
      <c r="H84" s="3" t="s">
        <v>305</v>
      </c>
      <c r="I84" s="3" t="s">
        <v>302</v>
      </c>
      <c r="J84" s="3" t="s">
        <v>303</v>
      </c>
      <c r="K84" s="3" t="s">
        <v>304</v>
      </c>
      <c r="L84" s="3" t="s">
        <v>279</v>
      </c>
      <c r="M84" s="3" t="s">
        <v>18</v>
      </c>
      <c r="N84" s="3" t="s">
        <v>722</v>
      </c>
      <c r="O84" s="3" t="s">
        <v>723</v>
      </c>
      <c r="P84" s="3" t="s">
        <v>710</v>
      </c>
      <c r="Q84" s="3" t="s">
        <v>724</v>
      </c>
      <c r="R84" s="3" t="s">
        <v>725</v>
      </c>
      <c r="S84" s="3"/>
    </row>
    <row r="85" spans="1:19" s="4" customFormat="1" ht="409.5" x14ac:dyDescent="0.4">
      <c r="A85" s="3" t="s">
        <v>307</v>
      </c>
      <c r="B85" s="3"/>
      <c r="C85" s="3"/>
      <c r="D85" s="3"/>
      <c r="E85" s="3"/>
      <c r="F85" s="3" t="s">
        <v>311</v>
      </c>
      <c r="G85" s="3">
        <v>23</v>
      </c>
      <c r="H85" s="3" t="s">
        <v>310</v>
      </c>
      <c r="I85" s="3" t="s">
        <v>308</v>
      </c>
      <c r="J85" s="3" t="s">
        <v>308</v>
      </c>
      <c r="K85" s="3" t="s">
        <v>309</v>
      </c>
      <c r="L85" s="3" t="s">
        <v>309</v>
      </c>
      <c r="M85" s="3" t="s">
        <v>18</v>
      </c>
      <c r="N85" s="3" t="s">
        <v>811</v>
      </c>
      <c r="O85" s="3" t="s">
        <v>812</v>
      </c>
      <c r="P85" s="3" t="s">
        <v>710</v>
      </c>
      <c r="Q85" s="3">
        <v>0</v>
      </c>
      <c r="R85" s="3">
        <v>0</v>
      </c>
      <c r="S85" s="3" t="s">
        <v>614</v>
      </c>
    </row>
    <row r="86" spans="1:19" s="4" customFormat="1" ht="131.25" x14ac:dyDescent="0.4">
      <c r="A86" s="3" t="s">
        <v>312</v>
      </c>
      <c r="B86" s="3"/>
      <c r="C86" s="3"/>
      <c r="D86" s="3"/>
      <c r="E86" s="3"/>
      <c r="F86" s="3" t="s">
        <v>317</v>
      </c>
      <c r="G86" s="3">
        <v>5</v>
      </c>
      <c r="H86" s="3" t="s">
        <v>316</v>
      </c>
      <c r="I86" s="3" t="s">
        <v>313</v>
      </c>
      <c r="J86" s="3" t="s">
        <v>314</v>
      </c>
      <c r="K86" s="3" t="s">
        <v>315</v>
      </c>
      <c r="L86" s="3" t="s">
        <v>30</v>
      </c>
      <c r="M86" s="3" t="s">
        <v>8</v>
      </c>
      <c r="N86" s="3">
        <v>0</v>
      </c>
      <c r="O86" s="3">
        <v>0</v>
      </c>
      <c r="P86" s="3" t="s">
        <v>511</v>
      </c>
      <c r="Q86" s="3">
        <v>0</v>
      </c>
      <c r="R86" s="3">
        <v>0</v>
      </c>
      <c r="S86" s="3" t="s">
        <v>511</v>
      </c>
    </row>
    <row r="87" spans="1:19" s="4" customFormat="1" ht="341.25" x14ac:dyDescent="0.4">
      <c r="A87" s="3" t="s">
        <v>318</v>
      </c>
      <c r="B87" s="3"/>
      <c r="C87" s="3"/>
      <c r="D87" s="3"/>
      <c r="E87" s="3"/>
      <c r="F87" s="3"/>
      <c r="G87" s="3">
        <v>1</v>
      </c>
      <c r="H87" s="3" t="s">
        <v>319</v>
      </c>
      <c r="I87" s="3">
        <v>29</v>
      </c>
      <c r="J87" s="3">
        <v>26</v>
      </c>
      <c r="K87" s="3">
        <v>3</v>
      </c>
      <c r="L87" s="3">
        <v>0</v>
      </c>
      <c r="M87" s="3" t="s">
        <v>8</v>
      </c>
      <c r="N87" s="3" t="s">
        <v>649</v>
      </c>
      <c r="O87" s="3" t="s">
        <v>647</v>
      </c>
      <c r="P87" s="3" t="s">
        <v>642</v>
      </c>
      <c r="Q87" s="3" t="s">
        <v>607</v>
      </c>
      <c r="R87" s="3" t="s">
        <v>608</v>
      </c>
      <c r="S87" s="3" t="s">
        <v>642</v>
      </c>
    </row>
    <row r="88" spans="1:19" s="4" customFormat="1" ht="367.5" x14ac:dyDescent="0.4">
      <c r="A88" s="3" t="s">
        <v>320</v>
      </c>
      <c r="B88" s="3"/>
      <c r="C88" s="3"/>
      <c r="D88" s="3"/>
      <c r="E88" s="3"/>
      <c r="F88" s="3" t="s">
        <v>325</v>
      </c>
      <c r="G88" s="3">
        <v>4</v>
      </c>
      <c r="H88" s="3" t="s">
        <v>324</v>
      </c>
      <c r="I88" s="3" t="s">
        <v>321</v>
      </c>
      <c r="J88" s="3" t="s">
        <v>322</v>
      </c>
      <c r="K88" s="3" t="s">
        <v>323</v>
      </c>
      <c r="L88" s="3" t="s">
        <v>279</v>
      </c>
      <c r="M88" s="3" t="s">
        <v>8</v>
      </c>
      <c r="N88" s="3" t="s">
        <v>726</v>
      </c>
      <c r="O88" s="3" t="s">
        <v>727</v>
      </c>
      <c r="P88" s="3" t="s">
        <v>710</v>
      </c>
      <c r="Q88" s="3" t="s">
        <v>728</v>
      </c>
      <c r="R88" s="3" t="s">
        <v>729</v>
      </c>
      <c r="S88" s="3" t="s">
        <v>730</v>
      </c>
    </row>
    <row r="89" spans="1:19" s="4" customFormat="1" ht="78.75" x14ac:dyDescent="0.4">
      <c r="A89" s="3" t="s">
        <v>326</v>
      </c>
      <c r="B89" s="3"/>
      <c r="C89" s="3"/>
      <c r="D89" s="3"/>
      <c r="E89" s="3"/>
      <c r="F89" s="3" t="s">
        <v>328</v>
      </c>
      <c r="G89" s="3">
        <v>1</v>
      </c>
      <c r="H89" s="3" t="s">
        <v>327</v>
      </c>
      <c r="I89" s="3">
        <v>6</v>
      </c>
      <c r="J89" s="3">
        <v>6</v>
      </c>
      <c r="K89" s="3">
        <v>0</v>
      </c>
      <c r="L89" s="3">
        <v>0</v>
      </c>
      <c r="M89" s="3" t="s">
        <v>8</v>
      </c>
      <c r="N89" s="3" t="s">
        <v>564</v>
      </c>
      <c r="O89" s="3" t="s">
        <v>731</v>
      </c>
      <c r="P89" s="3" t="s">
        <v>710</v>
      </c>
      <c r="Q89" s="3">
        <v>0</v>
      </c>
      <c r="R89" s="3">
        <v>0</v>
      </c>
      <c r="S89" s="3" t="s">
        <v>614</v>
      </c>
    </row>
    <row r="90" spans="1:19" s="4" customFormat="1" ht="78.75" x14ac:dyDescent="0.4">
      <c r="A90" s="3" t="s">
        <v>329</v>
      </c>
      <c r="B90" s="3"/>
      <c r="C90" s="3"/>
      <c r="D90" s="3"/>
      <c r="E90" s="3"/>
      <c r="F90" s="3" t="s">
        <v>331</v>
      </c>
      <c r="G90" s="3">
        <v>1</v>
      </c>
      <c r="H90" s="3" t="s">
        <v>330</v>
      </c>
      <c r="I90" s="3">
        <v>12</v>
      </c>
      <c r="J90" s="3">
        <v>10</v>
      </c>
      <c r="K90" s="3">
        <v>2</v>
      </c>
      <c r="L90" s="3">
        <v>0</v>
      </c>
      <c r="M90" s="3" t="s">
        <v>8</v>
      </c>
      <c r="N90" s="3" t="s">
        <v>535</v>
      </c>
      <c r="O90" s="3" t="s">
        <v>732</v>
      </c>
      <c r="P90" s="3" t="s">
        <v>710</v>
      </c>
      <c r="Q90" s="3" t="s">
        <v>513</v>
      </c>
      <c r="R90" s="3" t="s">
        <v>733</v>
      </c>
      <c r="S90" s="3" t="s">
        <v>730</v>
      </c>
    </row>
    <row r="91" spans="1:19" s="4" customFormat="1" ht="288.75" x14ac:dyDescent="0.4">
      <c r="A91" s="3" t="s">
        <v>852</v>
      </c>
      <c r="B91" s="3"/>
      <c r="C91" s="3"/>
      <c r="D91" s="3"/>
      <c r="E91" s="3"/>
      <c r="F91" s="3" t="s">
        <v>336</v>
      </c>
      <c r="G91" s="3" t="s">
        <v>332</v>
      </c>
      <c r="H91" s="3" t="s">
        <v>335</v>
      </c>
      <c r="I91" s="3" t="s">
        <v>333</v>
      </c>
      <c r="J91" s="3" t="s">
        <v>333</v>
      </c>
      <c r="K91" s="3" t="s">
        <v>334</v>
      </c>
      <c r="L91" s="3" t="s">
        <v>334</v>
      </c>
      <c r="M91" s="3" t="s">
        <v>337</v>
      </c>
      <c r="N91" s="3" t="s">
        <v>590</v>
      </c>
      <c r="O91" s="3" t="s">
        <v>589</v>
      </c>
      <c r="P91" s="3"/>
      <c r="Q91" s="3">
        <v>0</v>
      </c>
      <c r="R91" s="3">
        <v>0</v>
      </c>
      <c r="S91" s="3" t="s">
        <v>615</v>
      </c>
    </row>
    <row r="92" spans="1:19" s="4" customFormat="1" ht="409.5" x14ac:dyDescent="0.4">
      <c r="A92" s="3" t="s">
        <v>338</v>
      </c>
      <c r="B92" s="3"/>
      <c r="C92" s="3"/>
      <c r="D92" s="3"/>
      <c r="E92" s="3"/>
      <c r="F92" s="3" t="s">
        <v>345</v>
      </c>
      <c r="G92" s="3" t="s">
        <v>339</v>
      </c>
      <c r="H92" s="3" t="s">
        <v>344</v>
      </c>
      <c r="I92" s="3" t="s">
        <v>340</v>
      </c>
      <c r="J92" s="3" t="s">
        <v>341</v>
      </c>
      <c r="K92" s="3" t="s">
        <v>342</v>
      </c>
      <c r="L92" s="3" t="s">
        <v>343</v>
      </c>
      <c r="M92" s="3" t="s">
        <v>18</v>
      </c>
      <c r="N92" s="3" t="s">
        <v>734</v>
      </c>
      <c r="O92" s="3"/>
      <c r="P92" s="3" t="s">
        <v>710</v>
      </c>
      <c r="Q92" s="3" t="s">
        <v>735</v>
      </c>
      <c r="R92" s="3" t="s">
        <v>736</v>
      </c>
      <c r="S92" s="3" t="s">
        <v>737</v>
      </c>
    </row>
    <row r="93" spans="1:19" s="4" customFormat="1" ht="131.25" x14ac:dyDescent="0.4">
      <c r="A93" s="3" t="s">
        <v>346</v>
      </c>
      <c r="B93" s="3"/>
      <c r="C93" s="3"/>
      <c r="D93" s="3"/>
      <c r="E93" s="3"/>
      <c r="F93" s="3"/>
      <c r="G93" s="3">
        <v>1</v>
      </c>
      <c r="H93" s="3" t="s">
        <v>347</v>
      </c>
      <c r="I93" s="3">
        <v>28</v>
      </c>
      <c r="J93" s="3">
        <v>26</v>
      </c>
      <c r="K93" s="3">
        <v>2</v>
      </c>
      <c r="L93" s="3">
        <v>0</v>
      </c>
      <c r="M93" s="3" t="s">
        <v>8</v>
      </c>
      <c r="N93" s="3" t="s">
        <v>738</v>
      </c>
      <c r="O93" s="3" t="s">
        <v>739</v>
      </c>
      <c r="P93" s="3" t="s">
        <v>710</v>
      </c>
      <c r="Q93" s="3">
        <v>0</v>
      </c>
      <c r="R93" s="3">
        <v>0</v>
      </c>
      <c r="S93" s="3" t="s">
        <v>614</v>
      </c>
    </row>
    <row r="94" spans="1:19" s="4" customFormat="1" ht="105" x14ac:dyDescent="0.4">
      <c r="A94" s="3" t="s">
        <v>348</v>
      </c>
      <c r="B94" s="3"/>
      <c r="C94" s="3"/>
      <c r="D94" s="3"/>
      <c r="E94" s="3"/>
      <c r="F94" s="3"/>
      <c r="G94" s="3">
        <v>1</v>
      </c>
      <c r="H94" s="3" t="s">
        <v>349</v>
      </c>
      <c r="I94" s="3">
        <v>15</v>
      </c>
      <c r="J94" s="3">
        <v>15</v>
      </c>
      <c r="K94" s="3">
        <v>0</v>
      </c>
      <c r="L94" s="3">
        <v>0</v>
      </c>
      <c r="M94" s="3" t="s">
        <v>8</v>
      </c>
      <c r="N94" s="3" t="s">
        <v>583</v>
      </c>
      <c r="O94" s="3" t="s">
        <v>740</v>
      </c>
      <c r="P94" s="3" t="s">
        <v>710</v>
      </c>
      <c r="Q94" s="3">
        <v>0</v>
      </c>
      <c r="R94" s="3">
        <v>0</v>
      </c>
      <c r="S94" s="3" t="s">
        <v>614</v>
      </c>
    </row>
    <row r="95" spans="1:19" s="4" customFormat="1" ht="157.5" x14ac:dyDescent="0.4">
      <c r="A95" s="3" t="s">
        <v>350</v>
      </c>
      <c r="B95" s="3"/>
      <c r="C95" s="3"/>
      <c r="D95" s="3"/>
      <c r="E95" s="3"/>
      <c r="F95" s="3" t="s">
        <v>352</v>
      </c>
      <c r="G95" s="3">
        <v>1</v>
      </c>
      <c r="H95" s="3" t="s">
        <v>351</v>
      </c>
      <c r="I95" s="3">
        <v>30</v>
      </c>
      <c r="J95" s="3">
        <v>25</v>
      </c>
      <c r="K95" s="3">
        <v>5</v>
      </c>
      <c r="L95" s="3">
        <v>0</v>
      </c>
      <c r="M95" s="3" t="s">
        <v>8</v>
      </c>
      <c r="N95" s="3" t="s">
        <v>682</v>
      </c>
      <c r="O95" s="3" t="s">
        <v>741</v>
      </c>
      <c r="P95" s="3" t="s">
        <v>664</v>
      </c>
      <c r="Q95" s="3" t="s">
        <v>742</v>
      </c>
      <c r="R95" s="3" t="s">
        <v>743</v>
      </c>
      <c r="S95" s="3"/>
    </row>
    <row r="96" spans="1:19" s="4" customFormat="1" ht="341.25" x14ac:dyDescent="0.4">
      <c r="A96" s="3" t="s">
        <v>893</v>
      </c>
      <c r="B96" s="3"/>
      <c r="C96" s="3"/>
      <c r="D96" s="3"/>
      <c r="E96" s="3"/>
      <c r="F96" s="3" t="s">
        <v>353</v>
      </c>
      <c r="G96" s="3" t="s">
        <v>842</v>
      </c>
      <c r="H96" s="13" t="s">
        <v>839</v>
      </c>
      <c r="I96" s="3" t="s">
        <v>840</v>
      </c>
      <c r="J96" s="3" t="s">
        <v>841</v>
      </c>
      <c r="K96" s="3" t="s">
        <v>842</v>
      </c>
      <c r="L96" s="3" t="s">
        <v>843</v>
      </c>
      <c r="M96" s="3" t="s">
        <v>844</v>
      </c>
      <c r="N96" s="3" t="s">
        <v>651</v>
      </c>
      <c r="O96" s="3" t="s">
        <v>650</v>
      </c>
      <c r="P96" s="3" t="s">
        <v>652</v>
      </c>
      <c r="Q96" s="3">
        <v>0</v>
      </c>
      <c r="R96" s="3">
        <v>0</v>
      </c>
      <c r="S96" s="3" t="s">
        <v>615</v>
      </c>
    </row>
    <row r="97" spans="1:19" s="4" customFormat="1" ht="157.5" x14ac:dyDescent="0.4">
      <c r="A97" s="3" t="s">
        <v>894</v>
      </c>
      <c r="B97" s="3"/>
      <c r="C97" s="3"/>
      <c r="D97" s="3"/>
      <c r="E97" s="3"/>
      <c r="F97" s="3"/>
      <c r="G97" s="3" t="s">
        <v>903</v>
      </c>
      <c r="H97" s="3" t="s">
        <v>895</v>
      </c>
      <c r="I97" s="3" t="s">
        <v>896</v>
      </c>
      <c r="J97" s="3" t="s">
        <v>897</v>
      </c>
      <c r="K97" s="3" t="s">
        <v>898</v>
      </c>
      <c r="L97" s="3" t="s">
        <v>898</v>
      </c>
      <c r="M97" s="3" t="s">
        <v>838</v>
      </c>
      <c r="N97" s="3">
        <v>0</v>
      </c>
      <c r="O97" s="3"/>
      <c r="P97" s="3"/>
      <c r="Q97" s="3">
        <v>0</v>
      </c>
      <c r="R97" s="3">
        <v>0</v>
      </c>
      <c r="S97" s="3" t="s">
        <v>615</v>
      </c>
    </row>
    <row r="98" spans="1:19" s="6" customFormat="1" ht="210" x14ac:dyDescent="0.4">
      <c r="A98" s="6" t="s">
        <v>899</v>
      </c>
      <c r="F98" s="6" t="s">
        <v>354</v>
      </c>
      <c r="G98" s="6" t="s">
        <v>902</v>
      </c>
      <c r="H98" s="14" t="s">
        <v>907</v>
      </c>
      <c r="I98" s="6" t="s">
        <v>900</v>
      </c>
      <c r="J98" s="6" t="s">
        <v>900</v>
      </c>
      <c r="K98" s="6" t="s">
        <v>901</v>
      </c>
      <c r="L98" s="6" t="s">
        <v>901</v>
      </c>
      <c r="M98" s="6" t="s">
        <v>837</v>
      </c>
      <c r="N98" s="6" t="s">
        <v>591</v>
      </c>
      <c r="O98" s="6" t="s">
        <v>592</v>
      </c>
      <c r="Q98" s="6">
        <v>0</v>
      </c>
      <c r="R98" s="6">
        <v>0</v>
      </c>
      <c r="S98" s="6" t="s">
        <v>615</v>
      </c>
    </row>
    <row r="99" spans="1:19" s="4" customFormat="1" ht="210" x14ac:dyDescent="0.4">
      <c r="A99" s="3" t="s">
        <v>904</v>
      </c>
      <c r="B99" s="3"/>
      <c r="C99" s="3"/>
      <c r="D99" s="3"/>
      <c r="E99" s="3"/>
      <c r="F99" s="3" t="s">
        <v>355</v>
      </c>
      <c r="G99" s="3" t="s">
        <v>913</v>
      </c>
      <c r="H99" s="3" t="s">
        <v>908</v>
      </c>
      <c r="I99" s="3" t="s">
        <v>905</v>
      </c>
      <c r="J99" s="3" t="s">
        <v>905</v>
      </c>
      <c r="K99" s="3" t="s">
        <v>906</v>
      </c>
      <c r="L99" s="3" t="s">
        <v>906</v>
      </c>
      <c r="M99" s="3" t="s">
        <v>498</v>
      </c>
      <c r="N99" s="3">
        <v>0</v>
      </c>
      <c r="O99" s="3">
        <v>0</v>
      </c>
      <c r="P99" s="3"/>
      <c r="Q99" s="3">
        <v>0</v>
      </c>
      <c r="R99" s="3">
        <v>0</v>
      </c>
      <c r="S99" s="3" t="s">
        <v>615</v>
      </c>
    </row>
    <row r="100" spans="1:19" s="4" customFormat="1" ht="78.75" x14ac:dyDescent="0.4">
      <c r="A100" s="3" t="s">
        <v>909</v>
      </c>
      <c r="B100" s="3"/>
      <c r="C100" s="3"/>
      <c r="D100" s="3"/>
      <c r="E100" s="3"/>
      <c r="F100" s="3"/>
      <c r="G100" s="3" t="s">
        <v>845</v>
      </c>
      <c r="H100" s="3" t="s">
        <v>910</v>
      </c>
      <c r="I100" s="3" t="s">
        <v>846</v>
      </c>
      <c r="J100" s="3" t="s">
        <v>846</v>
      </c>
      <c r="K100" s="3" t="s">
        <v>847</v>
      </c>
      <c r="L100" s="3" t="s">
        <v>847</v>
      </c>
      <c r="M100" s="3" t="s">
        <v>848</v>
      </c>
      <c r="N100" s="3" t="s">
        <v>595</v>
      </c>
      <c r="O100" s="3" t="s">
        <v>596</v>
      </c>
      <c r="P100" s="3"/>
      <c r="Q100" s="3">
        <v>0</v>
      </c>
      <c r="R100" s="3">
        <v>0</v>
      </c>
      <c r="S100" s="3" t="s">
        <v>615</v>
      </c>
    </row>
    <row r="101" spans="1:19" s="4" customFormat="1" ht="210" x14ac:dyDescent="0.4">
      <c r="A101" s="3" t="s">
        <v>911</v>
      </c>
      <c r="B101" s="3"/>
      <c r="C101" s="3"/>
      <c r="D101" s="3"/>
      <c r="E101" s="3"/>
      <c r="F101" s="3" t="s">
        <v>912</v>
      </c>
      <c r="G101" s="3" t="s">
        <v>914</v>
      </c>
      <c r="H101" s="3" t="s">
        <v>915</v>
      </c>
      <c r="I101" s="3" t="s">
        <v>916</v>
      </c>
      <c r="J101" s="3" t="s">
        <v>916</v>
      </c>
      <c r="K101" s="3" t="s">
        <v>917</v>
      </c>
      <c r="L101" s="3" t="s">
        <v>917</v>
      </c>
      <c r="M101" s="3" t="s">
        <v>849</v>
      </c>
      <c r="N101" s="3" t="s">
        <v>593</v>
      </c>
      <c r="O101" s="3" t="s">
        <v>594</v>
      </c>
      <c r="P101" s="3"/>
      <c r="Q101" s="3">
        <v>0</v>
      </c>
      <c r="R101" s="3">
        <v>0</v>
      </c>
      <c r="S101" s="3" t="s">
        <v>615</v>
      </c>
    </row>
    <row r="102" spans="1:19" s="4" customFormat="1" ht="409.5" x14ac:dyDescent="0.4">
      <c r="A102" s="3" t="s">
        <v>356</v>
      </c>
      <c r="B102" s="3"/>
      <c r="C102" s="3"/>
      <c r="D102" s="3"/>
      <c r="E102" s="3"/>
      <c r="F102" s="3" t="s">
        <v>359</v>
      </c>
      <c r="G102" s="3">
        <v>4</v>
      </c>
      <c r="H102" s="3" t="s">
        <v>358</v>
      </c>
      <c r="I102" s="3" t="s">
        <v>357</v>
      </c>
      <c r="J102" s="3" t="s">
        <v>357</v>
      </c>
      <c r="K102" s="3" t="s">
        <v>112</v>
      </c>
      <c r="L102" s="3" t="s">
        <v>112</v>
      </c>
      <c r="M102" s="3" t="s">
        <v>18</v>
      </c>
      <c r="N102" s="3" t="s">
        <v>744</v>
      </c>
      <c r="O102" s="3" t="s">
        <v>745</v>
      </c>
      <c r="P102" s="3" t="s">
        <v>710</v>
      </c>
      <c r="Q102" s="3">
        <v>0</v>
      </c>
      <c r="R102" s="3">
        <v>0</v>
      </c>
      <c r="S102" s="3" t="s">
        <v>511</v>
      </c>
    </row>
    <row r="103" spans="1:19" s="4" customFormat="1" ht="52.5" x14ac:dyDescent="0.4">
      <c r="A103" s="3" t="s">
        <v>360</v>
      </c>
      <c r="B103" s="3"/>
      <c r="C103" s="3"/>
      <c r="D103" s="3"/>
      <c r="E103" s="3"/>
      <c r="F103" s="3" t="s">
        <v>362</v>
      </c>
      <c r="G103" s="3">
        <v>1</v>
      </c>
      <c r="H103" s="3" t="s">
        <v>361</v>
      </c>
      <c r="I103" s="3">
        <v>6</v>
      </c>
      <c r="J103" s="3">
        <v>6</v>
      </c>
      <c r="K103" s="3">
        <v>0</v>
      </c>
      <c r="L103" s="3">
        <v>0</v>
      </c>
      <c r="M103" s="3" t="s">
        <v>18</v>
      </c>
      <c r="N103" s="3">
        <v>0</v>
      </c>
      <c r="O103" s="3">
        <v>0</v>
      </c>
      <c r="P103" s="3" t="s">
        <v>511</v>
      </c>
      <c r="Q103" s="3">
        <v>0</v>
      </c>
      <c r="R103" s="3">
        <v>0</v>
      </c>
      <c r="S103" s="3" t="s">
        <v>511</v>
      </c>
    </row>
    <row r="104" spans="1:19" s="4" customFormat="1" ht="315" x14ac:dyDescent="0.4">
      <c r="A104" s="3" t="s">
        <v>363</v>
      </c>
      <c r="B104" s="3"/>
      <c r="C104" s="3"/>
      <c r="D104" s="3"/>
      <c r="E104" s="3"/>
      <c r="F104" s="3" t="s">
        <v>365</v>
      </c>
      <c r="G104" s="3">
        <v>1</v>
      </c>
      <c r="H104" s="3" t="s">
        <v>364</v>
      </c>
      <c r="I104" s="3">
        <v>14</v>
      </c>
      <c r="J104" s="3">
        <v>14</v>
      </c>
      <c r="K104" s="3">
        <v>0</v>
      </c>
      <c r="L104" s="3">
        <v>0</v>
      </c>
      <c r="M104" s="3" t="s">
        <v>18</v>
      </c>
      <c r="N104" s="3">
        <v>0</v>
      </c>
      <c r="O104" s="3">
        <v>0</v>
      </c>
      <c r="P104" s="3" t="s">
        <v>511</v>
      </c>
      <c r="Q104" s="3">
        <v>0</v>
      </c>
      <c r="R104" s="3">
        <v>0</v>
      </c>
      <c r="S104" s="3" t="s">
        <v>511</v>
      </c>
    </row>
    <row r="105" spans="1:19" s="4" customFormat="1" ht="341.25" x14ac:dyDescent="0.4">
      <c r="A105" s="3" t="s">
        <v>366</v>
      </c>
      <c r="B105" s="3"/>
      <c r="C105" s="3"/>
      <c r="D105" s="3"/>
      <c r="E105" s="3"/>
      <c r="F105" s="3" t="s">
        <v>369</v>
      </c>
      <c r="G105" s="3">
        <v>2</v>
      </c>
      <c r="H105" s="3" t="s">
        <v>368</v>
      </c>
      <c r="I105" s="3" t="s">
        <v>367</v>
      </c>
      <c r="J105" s="3" t="s">
        <v>272</v>
      </c>
      <c r="K105" s="3" t="s">
        <v>38</v>
      </c>
      <c r="L105" s="3" t="s">
        <v>23</v>
      </c>
      <c r="M105" s="3" t="s">
        <v>8</v>
      </c>
      <c r="N105" s="3" t="s">
        <v>746</v>
      </c>
      <c r="O105" s="3" t="s">
        <v>747</v>
      </c>
      <c r="P105" s="3" t="s">
        <v>710</v>
      </c>
      <c r="Q105" s="3" t="s">
        <v>748</v>
      </c>
      <c r="R105" s="3" t="s">
        <v>749</v>
      </c>
      <c r="S105" s="3" t="s">
        <v>750</v>
      </c>
    </row>
    <row r="106" spans="1:19" s="4" customFormat="1" ht="105" x14ac:dyDescent="0.4">
      <c r="A106" s="3" t="s">
        <v>918</v>
      </c>
      <c r="B106" s="3"/>
      <c r="C106" s="3"/>
      <c r="D106" s="3"/>
      <c r="E106" s="3"/>
      <c r="F106" s="3" t="s">
        <v>370</v>
      </c>
      <c r="G106" s="3">
        <v>2</v>
      </c>
      <c r="H106" s="3" t="s">
        <v>504</v>
      </c>
      <c r="I106" s="3" t="s">
        <v>503</v>
      </c>
      <c r="J106" s="3" t="s">
        <v>503</v>
      </c>
      <c r="K106" s="3" t="s">
        <v>23</v>
      </c>
      <c r="L106" s="3" t="s">
        <v>23</v>
      </c>
      <c r="M106" s="3" t="s">
        <v>18</v>
      </c>
      <c r="N106" s="3">
        <v>0</v>
      </c>
      <c r="O106" s="3">
        <v>0</v>
      </c>
      <c r="P106" s="3"/>
      <c r="Q106" s="3"/>
      <c r="R106" s="3"/>
      <c r="S106" s="3"/>
    </row>
    <row r="107" spans="1:19" s="4" customFormat="1" ht="52.5" x14ac:dyDescent="0.4">
      <c r="A107" s="3" t="s">
        <v>371</v>
      </c>
      <c r="B107" s="3"/>
      <c r="C107" s="3"/>
      <c r="D107" s="3"/>
      <c r="E107" s="3"/>
      <c r="F107" s="3"/>
      <c r="G107" s="3">
        <v>1</v>
      </c>
      <c r="H107" s="3" t="s">
        <v>372</v>
      </c>
      <c r="I107" s="3">
        <v>8</v>
      </c>
      <c r="J107" s="3">
        <v>8</v>
      </c>
      <c r="K107" s="3">
        <v>0</v>
      </c>
      <c r="L107" s="3"/>
      <c r="M107" s="3" t="s">
        <v>8</v>
      </c>
      <c r="N107" s="3" t="s">
        <v>556</v>
      </c>
      <c r="O107" s="3" t="s">
        <v>597</v>
      </c>
      <c r="P107" s="3"/>
      <c r="Q107" s="3">
        <v>0</v>
      </c>
      <c r="R107" s="3">
        <v>0</v>
      </c>
      <c r="S107" s="3" t="s">
        <v>614</v>
      </c>
    </row>
    <row r="108" spans="1:19" s="4" customFormat="1" ht="409.5" x14ac:dyDescent="0.4">
      <c r="A108" s="3" t="s">
        <v>373</v>
      </c>
      <c r="B108" s="3"/>
      <c r="C108" s="3"/>
      <c r="D108" s="3"/>
      <c r="E108" s="3"/>
      <c r="F108" s="3" t="s">
        <v>374</v>
      </c>
      <c r="G108" s="3">
        <v>1</v>
      </c>
      <c r="H108" s="7" t="s">
        <v>829</v>
      </c>
      <c r="I108" s="3">
        <v>14</v>
      </c>
      <c r="J108" s="3">
        <v>13</v>
      </c>
      <c r="K108" s="3">
        <v>1</v>
      </c>
      <c r="L108" s="3">
        <v>0</v>
      </c>
      <c r="M108" s="3" t="s">
        <v>18</v>
      </c>
      <c r="N108" s="3" t="s">
        <v>751</v>
      </c>
      <c r="O108" s="3" t="s">
        <v>752</v>
      </c>
      <c r="P108" s="3" t="s">
        <v>710</v>
      </c>
      <c r="Q108" s="3">
        <v>0</v>
      </c>
      <c r="R108" s="3">
        <v>0</v>
      </c>
      <c r="S108" s="3" t="s">
        <v>511</v>
      </c>
    </row>
    <row r="109" spans="1:19" s="4" customFormat="1" ht="78.75" x14ac:dyDescent="0.4">
      <c r="A109" s="3" t="s">
        <v>375</v>
      </c>
      <c r="B109" s="3"/>
      <c r="C109" s="3"/>
      <c r="D109" s="3"/>
      <c r="E109" s="3"/>
      <c r="F109" s="3" t="s">
        <v>377</v>
      </c>
      <c r="G109" s="3">
        <v>1</v>
      </c>
      <c r="H109" s="3" t="s">
        <v>376</v>
      </c>
      <c r="I109" s="3">
        <v>16</v>
      </c>
      <c r="J109" s="3">
        <v>16</v>
      </c>
      <c r="K109" s="3">
        <v>0</v>
      </c>
      <c r="L109" s="3">
        <v>0</v>
      </c>
      <c r="M109" s="3" t="s">
        <v>8</v>
      </c>
      <c r="N109" s="3" t="s">
        <v>583</v>
      </c>
      <c r="O109" s="3" t="s">
        <v>753</v>
      </c>
      <c r="P109" s="3" t="s">
        <v>710</v>
      </c>
      <c r="Q109" s="3">
        <v>0</v>
      </c>
      <c r="R109" s="3">
        <v>0</v>
      </c>
      <c r="S109" s="3" t="s">
        <v>511</v>
      </c>
    </row>
    <row r="110" spans="1:19" s="4" customFormat="1" ht="52.5" x14ac:dyDescent="0.4">
      <c r="A110" s="3" t="s">
        <v>378</v>
      </c>
      <c r="B110" s="3"/>
      <c r="C110" s="3"/>
      <c r="D110" s="3"/>
      <c r="E110" s="3"/>
      <c r="F110" s="3"/>
      <c r="G110" s="3">
        <v>2</v>
      </c>
      <c r="H110" s="3" t="s">
        <v>380</v>
      </c>
      <c r="I110" s="3" t="s">
        <v>379</v>
      </c>
      <c r="J110" s="3" t="s">
        <v>379</v>
      </c>
      <c r="K110" s="3" t="s">
        <v>23</v>
      </c>
      <c r="L110" s="3" t="s">
        <v>23</v>
      </c>
      <c r="M110" s="3" t="s">
        <v>8</v>
      </c>
      <c r="N110" s="3">
        <v>0</v>
      </c>
      <c r="O110" s="3">
        <v>0</v>
      </c>
      <c r="P110" s="3"/>
      <c r="Q110" s="3"/>
      <c r="R110" s="3"/>
      <c r="S110" s="3"/>
    </row>
    <row r="111" spans="1:19" s="4" customFormat="1" ht="78.75" x14ac:dyDescent="0.4">
      <c r="A111" s="3" t="s">
        <v>381</v>
      </c>
      <c r="B111" s="3"/>
      <c r="C111" s="3"/>
      <c r="D111" s="3"/>
      <c r="E111" s="3"/>
      <c r="F111" s="3"/>
      <c r="G111" s="3">
        <v>1</v>
      </c>
      <c r="H111" s="3" t="s">
        <v>382</v>
      </c>
      <c r="I111" s="3">
        <v>13</v>
      </c>
      <c r="J111" s="3">
        <v>11</v>
      </c>
      <c r="K111" s="3">
        <v>2</v>
      </c>
      <c r="L111" s="3">
        <v>0</v>
      </c>
      <c r="M111" s="3" t="s">
        <v>8</v>
      </c>
      <c r="N111" s="3" t="s">
        <v>762</v>
      </c>
      <c r="O111" s="3" t="s">
        <v>800</v>
      </c>
      <c r="P111" s="3" t="s">
        <v>710</v>
      </c>
      <c r="Q111" s="3">
        <v>0</v>
      </c>
      <c r="R111" s="3">
        <v>0</v>
      </c>
      <c r="S111" s="3" t="s">
        <v>511</v>
      </c>
    </row>
    <row r="112" spans="1:19" s="4" customFormat="1" ht="315" x14ac:dyDescent="0.4">
      <c r="A112" s="3" t="s">
        <v>383</v>
      </c>
      <c r="B112" s="3"/>
      <c r="C112" s="3"/>
      <c r="D112" s="3"/>
      <c r="E112" s="3"/>
      <c r="F112" s="3" t="s">
        <v>386</v>
      </c>
      <c r="G112" s="3">
        <v>12</v>
      </c>
      <c r="H112" s="3" t="s">
        <v>385</v>
      </c>
      <c r="I112" s="3" t="s">
        <v>384</v>
      </c>
      <c r="J112" s="3" t="s">
        <v>384</v>
      </c>
      <c r="K112" s="3" t="s">
        <v>176</v>
      </c>
      <c r="L112" s="3" t="s">
        <v>176</v>
      </c>
      <c r="M112" s="3" t="s">
        <v>18</v>
      </c>
      <c r="N112" s="3" t="s">
        <v>754</v>
      </c>
      <c r="O112" s="3" t="s">
        <v>754</v>
      </c>
      <c r="P112" s="3" t="s">
        <v>614</v>
      </c>
      <c r="Q112" s="3" t="s">
        <v>754</v>
      </c>
      <c r="R112" s="3" t="s">
        <v>754</v>
      </c>
      <c r="S112" s="3" t="s">
        <v>614</v>
      </c>
    </row>
    <row r="113" spans="1:19" s="4" customFormat="1" ht="236.25" x14ac:dyDescent="0.4">
      <c r="A113" s="3" t="s">
        <v>387</v>
      </c>
      <c r="B113" s="3"/>
      <c r="C113" s="3"/>
      <c r="D113" s="3"/>
      <c r="E113" s="3"/>
      <c r="F113" s="3" t="s">
        <v>391</v>
      </c>
      <c r="G113" s="3">
        <v>8</v>
      </c>
      <c r="H113" s="3" t="s">
        <v>390</v>
      </c>
      <c r="I113" s="3" t="s">
        <v>388</v>
      </c>
      <c r="J113" s="3" t="s">
        <v>388</v>
      </c>
      <c r="K113" s="3" t="s">
        <v>389</v>
      </c>
      <c r="L113" s="3" t="s">
        <v>389</v>
      </c>
      <c r="M113" s="3" t="s">
        <v>18</v>
      </c>
      <c r="N113" s="3" t="s">
        <v>755</v>
      </c>
      <c r="O113" s="3" t="s">
        <v>756</v>
      </c>
      <c r="P113" s="3" t="s">
        <v>710</v>
      </c>
      <c r="Q113" s="3" t="s">
        <v>757</v>
      </c>
      <c r="R113" s="3" t="s">
        <v>757</v>
      </c>
      <c r="S113" s="3" t="s">
        <v>614</v>
      </c>
    </row>
    <row r="114" spans="1:19" s="4" customFormat="1" ht="262.5" x14ac:dyDescent="0.4">
      <c r="A114" s="3" t="s">
        <v>392</v>
      </c>
      <c r="B114" s="3"/>
      <c r="C114" s="3"/>
      <c r="D114" s="3"/>
      <c r="E114" s="3"/>
      <c r="F114" s="3" t="s">
        <v>394</v>
      </c>
      <c r="G114" s="3">
        <v>1</v>
      </c>
      <c r="H114" s="3" t="s">
        <v>393</v>
      </c>
      <c r="I114" s="3">
        <v>176</v>
      </c>
      <c r="J114" s="3">
        <v>175</v>
      </c>
      <c r="K114" s="3">
        <v>1</v>
      </c>
      <c r="L114" s="3">
        <v>0</v>
      </c>
      <c r="M114" s="3" t="s">
        <v>18</v>
      </c>
      <c r="N114" s="3" t="s">
        <v>758</v>
      </c>
      <c r="O114" s="3" t="s">
        <v>759</v>
      </c>
      <c r="P114" s="3" t="s">
        <v>710</v>
      </c>
      <c r="Q114" s="3">
        <v>0</v>
      </c>
      <c r="R114" s="3">
        <v>0</v>
      </c>
      <c r="S114" s="3" t="s">
        <v>511</v>
      </c>
    </row>
    <row r="115" spans="1:19" s="4" customFormat="1" ht="105" x14ac:dyDescent="0.4">
      <c r="A115" s="3" t="s">
        <v>395</v>
      </c>
      <c r="B115" s="3"/>
      <c r="C115" s="3"/>
      <c r="D115" s="3"/>
      <c r="E115" s="3"/>
      <c r="F115" s="3" t="s">
        <v>398</v>
      </c>
      <c r="G115" s="3">
        <v>4</v>
      </c>
      <c r="H115" s="3" t="s">
        <v>397</v>
      </c>
      <c r="I115" s="3" t="s">
        <v>396</v>
      </c>
      <c r="J115" s="3" t="s">
        <v>396</v>
      </c>
      <c r="K115" s="3" t="s">
        <v>112</v>
      </c>
      <c r="L115" s="3" t="s">
        <v>112</v>
      </c>
      <c r="M115" s="3" t="s">
        <v>8</v>
      </c>
      <c r="N115" s="3" t="s">
        <v>760</v>
      </c>
      <c r="O115" s="3" t="s">
        <v>761</v>
      </c>
      <c r="P115" s="3" t="s">
        <v>710</v>
      </c>
      <c r="Q115" s="3">
        <v>0</v>
      </c>
      <c r="R115" s="3">
        <v>0</v>
      </c>
      <c r="S115" s="3" t="s">
        <v>511</v>
      </c>
    </row>
    <row r="116" spans="1:19" s="4" customFormat="1" ht="131.25" x14ac:dyDescent="0.4">
      <c r="A116" s="3" t="s">
        <v>399</v>
      </c>
      <c r="B116" s="3"/>
      <c r="C116" s="3"/>
      <c r="D116" s="3"/>
      <c r="E116" s="3"/>
      <c r="F116" s="3" t="s">
        <v>401</v>
      </c>
      <c r="G116" s="3">
        <v>1</v>
      </c>
      <c r="H116" s="3" t="s">
        <v>400</v>
      </c>
      <c r="I116" s="3">
        <v>18</v>
      </c>
      <c r="J116" s="3">
        <v>17</v>
      </c>
      <c r="K116" s="3">
        <v>1</v>
      </c>
      <c r="L116" s="3">
        <v>0</v>
      </c>
      <c r="M116" s="3" t="s">
        <v>8</v>
      </c>
      <c r="N116" s="3" t="s">
        <v>762</v>
      </c>
      <c r="O116" s="3" t="s">
        <v>763</v>
      </c>
      <c r="P116" s="3" t="s">
        <v>710</v>
      </c>
      <c r="Q116" s="3">
        <v>0</v>
      </c>
      <c r="R116" s="3">
        <v>0</v>
      </c>
      <c r="S116" s="3" t="s">
        <v>511</v>
      </c>
    </row>
    <row r="117" spans="1:19" s="4" customFormat="1" ht="157.5" x14ac:dyDescent="0.4">
      <c r="A117" s="3" t="s">
        <v>402</v>
      </c>
      <c r="B117" s="3"/>
      <c r="C117" s="3"/>
      <c r="D117" s="3"/>
      <c r="E117" s="3"/>
      <c r="F117" s="3" t="s">
        <v>405</v>
      </c>
      <c r="G117" s="3">
        <v>2</v>
      </c>
      <c r="H117" s="3" t="s">
        <v>404</v>
      </c>
      <c r="I117" s="3" t="s">
        <v>403</v>
      </c>
      <c r="J117" s="3" t="s">
        <v>403</v>
      </c>
      <c r="K117" s="3" t="s">
        <v>23</v>
      </c>
      <c r="L117" s="3" t="s">
        <v>23</v>
      </c>
      <c r="M117" s="3" t="s">
        <v>8</v>
      </c>
      <c r="N117" s="3" t="s">
        <v>764</v>
      </c>
      <c r="O117" s="3" t="s">
        <v>765</v>
      </c>
      <c r="P117" s="3" t="s">
        <v>710</v>
      </c>
      <c r="Q117" s="3">
        <v>0</v>
      </c>
      <c r="R117" s="3">
        <v>0</v>
      </c>
      <c r="S117" s="3" t="s">
        <v>511</v>
      </c>
    </row>
    <row r="118" spans="1:19" s="4" customFormat="1" ht="262.5" x14ac:dyDescent="0.4">
      <c r="A118" s="3" t="s">
        <v>406</v>
      </c>
      <c r="B118" s="3"/>
      <c r="C118" s="3"/>
      <c r="D118" s="3"/>
      <c r="E118" s="3"/>
      <c r="F118" s="3" t="s">
        <v>411</v>
      </c>
      <c r="G118" s="3">
        <v>3</v>
      </c>
      <c r="H118" s="3" t="s">
        <v>410</v>
      </c>
      <c r="I118" s="3" t="s">
        <v>407</v>
      </c>
      <c r="J118" s="3" t="s">
        <v>408</v>
      </c>
      <c r="K118" s="3" t="s">
        <v>409</v>
      </c>
      <c r="L118" s="3" t="s">
        <v>61</v>
      </c>
      <c r="M118" s="3" t="s">
        <v>8</v>
      </c>
      <c r="N118" s="3" t="s">
        <v>766</v>
      </c>
      <c r="O118" s="3" t="s">
        <v>767</v>
      </c>
      <c r="P118" s="3" t="s">
        <v>710</v>
      </c>
      <c r="Q118" s="3" t="s">
        <v>768</v>
      </c>
      <c r="R118" s="3" t="s">
        <v>769</v>
      </c>
      <c r="S118" s="3" t="s">
        <v>770</v>
      </c>
    </row>
    <row r="119" spans="1:19" s="4" customFormat="1" ht="78.75" x14ac:dyDescent="0.4">
      <c r="A119" s="3" t="s">
        <v>412</v>
      </c>
      <c r="B119" s="3"/>
      <c r="C119" s="3"/>
      <c r="D119" s="3"/>
      <c r="E119" s="3"/>
      <c r="F119" s="3" t="s">
        <v>417</v>
      </c>
      <c r="G119" s="3">
        <v>3</v>
      </c>
      <c r="H119" s="3" t="s">
        <v>416</v>
      </c>
      <c r="I119" s="3" t="s">
        <v>413</v>
      </c>
      <c r="J119" s="3" t="s">
        <v>414</v>
      </c>
      <c r="K119" s="3" t="s">
        <v>415</v>
      </c>
      <c r="L119" s="3" t="s">
        <v>61</v>
      </c>
      <c r="M119" s="3" t="s">
        <v>8</v>
      </c>
      <c r="N119" s="3">
        <v>0</v>
      </c>
      <c r="O119" s="3">
        <v>0</v>
      </c>
      <c r="P119" s="3"/>
      <c r="Q119" s="3"/>
      <c r="R119" s="3"/>
      <c r="S119" s="3"/>
    </row>
    <row r="120" spans="1:19" s="4" customFormat="1" ht="78.75" x14ac:dyDescent="0.4">
      <c r="A120" s="3" t="s">
        <v>418</v>
      </c>
      <c r="B120" s="3"/>
      <c r="C120" s="3"/>
      <c r="D120" s="3"/>
      <c r="E120" s="3"/>
      <c r="F120" s="3"/>
      <c r="G120" s="3">
        <v>1</v>
      </c>
      <c r="H120" s="3" t="s">
        <v>419</v>
      </c>
      <c r="I120" s="3">
        <v>21</v>
      </c>
      <c r="J120" s="3">
        <v>20</v>
      </c>
      <c r="K120" s="3">
        <v>1</v>
      </c>
      <c r="L120" s="3">
        <v>0</v>
      </c>
      <c r="M120" s="3" t="s">
        <v>8</v>
      </c>
      <c r="N120" s="3" t="s">
        <v>771</v>
      </c>
      <c r="O120" s="3" t="s">
        <v>772</v>
      </c>
      <c r="P120" s="3" t="s">
        <v>710</v>
      </c>
      <c r="Q120" s="3">
        <v>0</v>
      </c>
      <c r="R120" s="3">
        <v>0</v>
      </c>
      <c r="S120" s="3" t="s">
        <v>511</v>
      </c>
    </row>
    <row r="121" spans="1:19" s="4" customFormat="1" ht="393.75" x14ac:dyDescent="0.4">
      <c r="A121" s="3" t="s">
        <v>420</v>
      </c>
      <c r="B121" s="3"/>
      <c r="C121" s="3"/>
      <c r="D121" s="3"/>
      <c r="E121" s="3"/>
      <c r="F121" s="3" t="s">
        <v>424</v>
      </c>
      <c r="G121" s="3" t="s">
        <v>505</v>
      </c>
      <c r="H121" s="3" t="s">
        <v>423</v>
      </c>
      <c r="I121" s="3" t="s">
        <v>421</v>
      </c>
      <c r="J121" s="3" t="s">
        <v>421</v>
      </c>
      <c r="K121" s="3" t="s">
        <v>422</v>
      </c>
      <c r="L121" s="3" t="s">
        <v>422</v>
      </c>
      <c r="M121" s="3" t="s">
        <v>18</v>
      </c>
      <c r="N121" s="3" t="s">
        <v>773</v>
      </c>
      <c r="O121" s="3" t="s">
        <v>774</v>
      </c>
      <c r="P121" s="3" t="s">
        <v>710</v>
      </c>
      <c r="Q121" s="3">
        <v>0</v>
      </c>
      <c r="R121" s="3">
        <v>0</v>
      </c>
      <c r="S121" s="3" t="s">
        <v>511</v>
      </c>
    </row>
    <row r="122" spans="1:19" s="4" customFormat="1" ht="52.5" x14ac:dyDescent="0.4">
      <c r="A122" s="3" t="s">
        <v>425</v>
      </c>
      <c r="B122" s="3"/>
      <c r="C122" s="3"/>
      <c r="D122" s="3"/>
      <c r="E122" s="3"/>
      <c r="F122" s="3" t="s">
        <v>427</v>
      </c>
      <c r="G122" s="3">
        <v>1</v>
      </c>
      <c r="H122" s="3" t="s">
        <v>426</v>
      </c>
      <c r="I122" s="3">
        <v>5</v>
      </c>
      <c r="J122" s="3">
        <v>5</v>
      </c>
      <c r="K122" s="3">
        <v>0</v>
      </c>
      <c r="L122" s="3">
        <v>0</v>
      </c>
      <c r="M122" s="3" t="s">
        <v>18</v>
      </c>
      <c r="N122" s="3">
        <v>0</v>
      </c>
      <c r="O122" s="3">
        <v>0</v>
      </c>
      <c r="P122" s="3" t="s">
        <v>511</v>
      </c>
      <c r="Q122" s="3">
        <v>0</v>
      </c>
      <c r="R122" s="3">
        <v>0</v>
      </c>
      <c r="S122" s="3" t="s">
        <v>511</v>
      </c>
    </row>
    <row r="123" spans="1:19" s="4" customFormat="1" ht="341.25" x14ac:dyDescent="0.4">
      <c r="A123" s="3" t="s">
        <v>428</v>
      </c>
      <c r="B123" s="3"/>
      <c r="C123" s="3"/>
      <c r="D123" s="3"/>
      <c r="E123" s="3"/>
      <c r="F123" s="3"/>
      <c r="G123" s="3">
        <v>1</v>
      </c>
      <c r="H123" s="3" t="s">
        <v>429</v>
      </c>
      <c r="I123" s="3">
        <v>14</v>
      </c>
      <c r="J123" s="3">
        <v>13</v>
      </c>
      <c r="K123" s="3">
        <v>0</v>
      </c>
      <c r="L123" s="3">
        <v>1</v>
      </c>
      <c r="M123" s="3" t="s">
        <v>8</v>
      </c>
      <c r="N123" s="3" t="s">
        <v>598</v>
      </c>
      <c r="O123" s="3" t="s">
        <v>599</v>
      </c>
      <c r="P123" s="3" t="s">
        <v>653</v>
      </c>
      <c r="Q123" s="3">
        <v>0</v>
      </c>
      <c r="R123" s="3">
        <v>0</v>
      </c>
      <c r="S123" s="3" t="s">
        <v>616</v>
      </c>
    </row>
    <row r="124" spans="1:19" s="4" customFormat="1" ht="288.75" x14ac:dyDescent="0.4">
      <c r="A124" s="3" t="s">
        <v>430</v>
      </c>
      <c r="B124" s="3"/>
      <c r="C124" s="3"/>
      <c r="D124" s="3"/>
      <c r="E124" s="3"/>
      <c r="F124" s="3" t="s">
        <v>433</v>
      </c>
      <c r="G124" s="3">
        <v>3</v>
      </c>
      <c r="H124" s="3" t="s">
        <v>432</v>
      </c>
      <c r="I124" s="3" t="s">
        <v>431</v>
      </c>
      <c r="J124" s="3" t="s">
        <v>431</v>
      </c>
      <c r="K124" s="3" t="s">
        <v>61</v>
      </c>
      <c r="L124" s="3" t="s">
        <v>61</v>
      </c>
      <c r="M124" s="3" t="s">
        <v>8</v>
      </c>
      <c r="N124" s="3" t="s">
        <v>600</v>
      </c>
      <c r="O124" s="3" t="s">
        <v>601</v>
      </c>
      <c r="P124" s="3"/>
      <c r="Q124" s="3">
        <v>0</v>
      </c>
      <c r="R124" s="3">
        <v>0</v>
      </c>
      <c r="S124" s="3" t="s">
        <v>616</v>
      </c>
    </row>
    <row r="125" spans="1:19" s="4" customFormat="1" ht="288.75" x14ac:dyDescent="0.4">
      <c r="A125" s="3" t="s">
        <v>434</v>
      </c>
      <c r="B125" s="3"/>
      <c r="C125" s="3"/>
      <c r="D125" s="3"/>
      <c r="E125" s="3"/>
      <c r="F125" s="3" t="s">
        <v>436</v>
      </c>
      <c r="G125" s="3">
        <v>1</v>
      </c>
      <c r="H125" s="3" t="s">
        <v>435</v>
      </c>
      <c r="I125" s="3">
        <v>40</v>
      </c>
      <c r="J125" s="3">
        <v>30</v>
      </c>
      <c r="K125" s="3">
        <v>10</v>
      </c>
      <c r="L125" s="3">
        <v>0</v>
      </c>
      <c r="M125" s="3" t="s">
        <v>18</v>
      </c>
      <c r="N125" s="3" t="s">
        <v>775</v>
      </c>
      <c r="O125" s="3" t="s">
        <v>776</v>
      </c>
      <c r="P125" s="3" t="s">
        <v>710</v>
      </c>
      <c r="Q125" s="3" t="s">
        <v>777</v>
      </c>
      <c r="R125" s="3" t="s">
        <v>778</v>
      </c>
      <c r="S125" s="3" t="s">
        <v>750</v>
      </c>
    </row>
    <row r="126" spans="1:19" s="4" customFormat="1" ht="341.25" x14ac:dyDescent="0.4">
      <c r="A126" s="3" t="s">
        <v>437</v>
      </c>
      <c r="B126" s="3"/>
      <c r="C126" s="3"/>
      <c r="D126" s="3"/>
      <c r="E126" s="3"/>
      <c r="F126" s="3"/>
      <c r="G126" s="3">
        <v>1</v>
      </c>
      <c r="H126" s="3" t="s">
        <v>438</v>
      </c>
      <c r="I126" s="3">
        <v>18</v>
      </c>
      <c r="J126" s="3">
        <v>17</v>
      </c>
      <c r="K126" s="3">
        <v>1</v>
      </c>
      <c r="L126" s="3">
        <v>0</v>
      </c>
      <c r="M126" s="3" t="s">
        <v>8</v>
      </c>
      <c r="N126" s="3" t="s">
        <v>602</v>
      </c>
      <c r="O126" s="3" t="s">
        <v>654</v>
      </c>
      <c r="P126" s="3" t="s">
        <v>653</v>
      </c>
      <c r="Q126" s="3">
        <v>0</v>
      </c>
      <c r="R126" s="3">
        <v>0</v>
      </c>
      <c r="S126" s="3" t="s">
        <v>616</v>
      </c>
    </row>
    <row r="127" spans="1:19" s="4" customFormat="1" ht="409.5" x14ac:dyDescent="0.4">
      <c r="A127" s="3" t="s">
        <v>439</v>
      </c>
      <c r="B127" s="3"/>
      <c r="C127" s="3"/>
      <c r="D127" s="3"/>
      <c r="E127" s="3"/>
      <c r="F127" s="3"/>
      <c r="G127" s="3">
        <v>1</v>
      </c>
      <c r="H127" s="3" t="s">
        <v>440</v>
      </c>
      <c r="I127" s="3">
        <v>14</v>
      </c>
      <c r="J127" s="3">
        <v>9</v>
      </c>
      <c r="K127" s="3">
        <v>4</v>
      </c>
      <c r="L127" s="3">
        <v>1</v>
      </c>
      <c r="M127" s="3" t="s">
        <v>8</v>
      </c>
      <c r="N127" s="3" t="s">
        <v>656</v>
      </c>
      <c r="O127" s="3" t="s">
        <v>655</v>
      </c>
      <c r="P127" s="3" t="s">
        <v>657</v>
      </c>
      <c r="Q127" s="3">
        <v>8</v>
      </c>
      <c r="R127" s="3" t="s">
        <v>603</v>
      </c>
      <c r="S127" s="3"/>
    </row>
    <row r="128" spans="1:19" s="4" customFormat="1" ht="409.5" x14ac:dyDescent="0.4">
      <c r="A128" s="3" t="s">
        <v>441</v>
      </c>
      <c r="B128" s="3"/>
      <c r="C128" s="3"/>
      <c r="D128" s="3"/>
      <c r="E128" s="3"/>
      <c r="F128" s="3" t="s">
        <v>446</v>
      </c>
      <c r="G128" s="3">
        <v>5</v>
      </c>
      <c r="H128" s="3" t="s">
        <v>445</v>
      </c>
      <c r="I128" s="3" t="s">
        <v>442</v>
      </c>
      <c r="J128" s="3" t="s">
        <v>443</v>
      </c>
      <c r="K128" s="3" t="s">
        <v>444</v>
      </c>
      <c r="L128" s="3" t="s">
        <v>78</v>
      </c>
      <c r="M128" s="3" t="s">
        <v>8</v>
      </c>
      <c r="N128" s="3" t="s">
        <v>779</v>
      </c>
      <c r="O128" s="3" t="s">
        <v>780</v>
      </c>
      <c r="P128" s="3" t="s">
        <v>710</v>
      </c>
      <c r="Q128" s="3" t="s">
        <v>781</v>
      </c>
      <c r="R128" s="3" t="s">
        <v>782</v>
      </c>
      <c r="S128" s="3" t="s">
        <v>783</v>
      </c>
    </row>
    <row r="129" spans="1:19" s="4" customFormat="1" x14ac:dyDescent="0.4">
      <c r="A129" s="3" t="s">
        <v>447</v>
      </c>
      <c r="B129" s="3"/>
      <c r="C129" s="3"/>
      <c r="D129" s="3"/>
      <c r="E129" s="3"/>
      <c r="F129" s="3"/>
      <c r="G129" s="3">
        <v>1</v>
      </c>
      <c r="H129" s="3" t="s">
        <v>448</v>
      </c>
      <c r="I129" s="3">
        <v>12</v>
      </c>
      <c r="J129" s="3">
        <v>12</v>
      </c>
      <c r="K129" s="3">
        <v>0</v>
      </c>
      <c r="L129" s="3">
        <v>0</v>
      </c>
      <c r="M129" s="3" t="s">
        <v>8</v>
      </c>
      <c r="N129" s="3">
        <v>0</v>
      </c>
      <c r="O129" s="3">
        <v>0</v>
      </c>
      <c r="P129" s="3"/>
      <c r="Q129" s="3"/>
      <c r="R129" s="3"/>
      <c r="S129" s="3"/>
    </row>
    <row r="130" spans="1:19" s="4" customFormat="1" ht="210" x14ac:dyDescent="0.4">
      <c r="A130" s="3" t="s">
        <v>449</v>
      </c>
      <c r="B130" s="3"/>
      <c r="C130" s="3"/>
      <c r="D130" s="3"/>
      <c r="E130" s="3"/>
      <c r="F130" s="3"/>
      <c r="G130" s="3">
        <v>2</v>
      </c>
      <c r="H130" s="3" t="s">
        <v>451</v>
      </c>
      <c r="I130" s="3" t="s">
        <v>450</v>
      </c>
      <c r="J130" s="3" t="s">
        <v>450</v>
      </c>
      <c r="K130" s="3" t="s">
        <v>23</v>
      </c>
      <c r="L130" s="3" t="s">
        <v>23</v>
      </c>
      <c r="M130" s="3" t="s">
        <v>8</v>
      </c>
      <c r="N130" s="3" t="s">
        <v>604</v>
      </c>
      <c r="O130" s="3" t="s">
        <v>605</v>
      </c>
      <c r="P130" s="3"/>
      <c r="Q130" s="3">
        <v>0</v>
      </c>
      <c r="R130" s="3">
        <v>0</v>
      </c>
      <c r="S130" s="3" t="s">
        <v>616</v>
      </c>
    </row>
    <row r="131" spans="1:19" s="4" customFormat="1" ht="409.5" x14ac:dyDescent="0.4">
      <c r="A131" s="3" t="s">
        <v>452</v>
      </c>
      <c r="B131" s="3"/>
      <c r="C131" s="3"/>
      <c r="D131" s="3"/>
      <c r="E131" s="3"/>
      <c r="F131" s="3" t="s">
        <v>457</v>
      </c>
      <c r="G131" s="3">
        <v>8</v>
      </c>
      <c r="H131" s="3" t="s">
        <v>456</v>
      </c>
      <c r="I131" s="3" t="s">
        <v>453</v>
      </c>
      <c r="J131" s="3" t="s">
        <v>454</v>
      </c>
      <c r="K131" s="3" t="s">
        <v>455</v>
      </c>
      <c r="L131" s="3" t="s">
        <v>389</v>
      </c>
      <c r="M131" s="3" t="s">
        <v>8</v>
      </c>
      <c r="N131" s="3" t="s">
        <v>784</v>
      </c>
      <c r="O131" s="3" t="s">
        <v>785</v>
      </c>
      <c r="P131" s="3" t="s">
        <v>664</v>
      </c>
      <c r="Q131" s="3" t="s">
        <v>786</v>
      </c>
      <c r="R131" s="3" t="s">
        <v>787</v>
      </c>
      <c r="S131" s="3" t="s">
        <v>788</v>
      </c>
    </row>
    <row r="132" spans="1:19" s="4" customFormat="1" ht="105" x14ac:dyDescent="0.4">
      <c r="A132" s="3" t="s">
        <v>458</v>
      </c>
      <c r="B132" s="3"/>
      <c r="C132" s="3"/>
      <c r="D132" s="3"/>
      <c r="E132" s="3"/>
      <c r="F132" s="3" t="s">
        <v>460</v>
      </c>
      <c r="G132" s="3">
        <v>1</v>
      </c>
      <c r="H132" s="3" t="s">
        <v>459</v>
      </c>
      <c r="I132" s="3">
        <v>9</v>
      </c>
      <c r="J132" s="3">
        <v>9</v>
      </c>
      <c r="K132" s="3">
        <v>0</v>
      </c>
      <c r="L132" s="3">
        <v>0</v>
      </c>
      <c r="M132" s="3" t="s">
        <v>8</v>
      </c>
      <c r="N132" s="3" t="s">
        <v>513</v>
      </c>
      <c r="O132" s="3" t="s">
        <v>606</v>
      </c>
      <c r="P132" s="3"/>
      <c r="Q132" s="3">
        <v>0</v>
      </c>
      <c r="R132" s="3">
        <v>0</v>
      </c>
      <c r="S132" s="3" t="s">
        <v>616</v>
      </c>
    </row>
    <row r="133" spans="1:19" s="4" customFormat="1" ht="131.25" x14ac:dyDescent="0.4">
      <c r="A133" s="3" t="s">
        <v>461</v>
      </c>
      <c r="B133" s="3"/>
      <c r="C133" s="3"/>
      <c r="D133" s="3"/>
      <c r="E133" s="3"/>
      <c r="F133" s="3" t="s">
        <v>463</v>
      </c>
      <c r="G133" s="3">
        <v>1</v>
      </c>
      <c r="H133" s="3" t="s">
        <v>462</v>
      </c>
      <c r="I133" s="3">
        <v>10</v>
      </c>
      <c r="J133" s="3">
        <v>10</v>
      </c>
      <c r="K133" s="3">
        <v>0</v>
      </c>
      <c r="L133" s="3">
        <v>0</v>
      </c>
      <c r="M133" s="3" t="s">
        <v>18</v>
      </c>
      <c r="N133" s="3" t="s">
        <v>789</v>
      </c>
      <c r="O133" s="3" t="s">
        <v>790</v>
      </c>
      <c r="P133" s="3" t="s">
        <v>664</v>
      </c>
      <c r="Q133" s="3">
        <v>0</v>
      </c>
      <c r="R133" s="3">
        <v>0</v>
      </c>
      <c r="S133" s="3" t="s">
        <v>511</v>
      </c>
    </row>
    <row r="134" spans="1:19" s="4" customFormat="1" ht="409.5" x14ac:dyDescent="0.4">
      <c r="A134" s="3" t="s">
        <v>464</v>
      </c>
      <c r="B134" s="3"/>
      <c r="C134" s="3"/>
      <c r="D134" s="3"/>
      <c r="E134" s="3"/>
      <c r="F134" s="3" t="s">
        <v>470</v>
      </c>
      <c r="G134" s="3">
        <v>5</v>
      </c>
      <c r="H134" s="3" t="s">
        <v>469</v>
      </c>
      <c r="I134" s="3" t="s">
        <v>465</v>
      </c>
      <c r="J134" s="3" t="s">
        <v>466</v>
      </c>
      <c r="K134" s="3" t="s">
        <v>467</v>
      </c>
      <c r="L134" s="3" t="s">
        <v>468</v>
      </c>
      <c r="M134" s="3" t="s">
        <v>8</v>
      </c>
      <c r="N134" s="3" t="s">
        <v>801</v>
      </c>
      <c r="O134" s="3" t="s">
        <v>802</v>
      </c>
      <c r="P134" s="3" t="s">
        <v>803</v>
      </c>
      <c r="Q134" s="3" t="s">
        <v>804</v>
      </c>
      <c r="R134" s="3" t="s">
        <v>805</v>
      </c>
      <c r="S134" s="3" t="s">
        <v>806</v>
      </c>
    </row>
    <row r="135" spans="1:19" s="4" customFormat="1" ht="393.75" x14ac:dyDescent="0.4">
      <c r="A135" s="3" t="s">
        <v>471</v>
      </c>
      <c r="B135" s="3"/>
      <c r="C135" s="3"/>
      <c r="D135" s="3"/>
      <c r="E135" s="3"/>
      <c r="F135" s="3" t="s">
        <v>473</v>
      </c>
      <c r="G135" s="3">
        <v>1</v>
      </c>
      <c r="H135" s="3" t="s">
        <v>472</v>
      </c>
      <c r="I135" s="3">
        <v>71</v>
      </c>
      <c r="J135" s="3">
        <v>71</v>
      </c>
      <c r="K135" s="3">
        <v>0</v>
      </c>
      <c r="L135" s="3">
        <v>0</v>
      </c>
      <c r="M135" s="3" t="s">
        <v>18</v>
      </c>
      <c r="N135" s="3" t="s">
        <v>791</v>
      </c>
      <c r="O135" s="3" t="s">
        <v>792</v>
      </c>
      <c r="P135" s="3" t="s">
        <v>664</v>
      </c>
      <c r="Q135" s="3" t="s">
        <v>793</v>
      </c>
      <c r="R135" s="3" t="s">
        <v>794</v>
      </c>
      <c r="S135" s="3" t="s">
        <v>795</v>
      </c>
    </row>
    <row r="136" spans="1:19" s="4" customFormat="1" ht="409.5" x14ac:dyDescent="0.4">
      <c r="A136" s="3" t="s">
        <v>919</v>
      </c>
      <c r="B136" s="3"/>
      <c r="C136" s="3"/>
      <c r="D136" s="3"/>
      <c r="E136" s="3"/>
      <c r="F136" s="3" t="s">
        <v>477</v>
      </c>
      <c r="G136" s="3" t="s">
        <v>506</v>
      </c>
      <c r="H136" s="3" t="s">
        <v>476</v>
      </c>
      <c r="I136" s="3" t="s">
        <v>474</v>
      </c>
      <c r="J136" s="3" t="s">
        <v>474</v>
      </c>
      <c r="K136" s="3" t="s">
        <v>475</v>
      </c>
      <c r="L136" s="3" t="s">
        <v>475</v>
      </c>
      <c r="M136" s="3" t="s">
        <v>920</v>
      </c>
      <c r="N136" s="3" t="s">
        <v>648</v>
      </c>
      <c r="O136" s="3" t="s">
        <v>617</v>
      </c>
      <c r="P136" s="3" t="s">
        <v>658</v>
      </c>
      <c r="Q136" s="3">
        <v>0</v>
      </c>
      <c r="R136" s="3">
        <v>0</v>
      </c>
      <c r="S136" s="3" t="s">
        <v>616</v>
      </c>
    </row>
    <row r="137" spans="1:19" s="4" customFormat="1" ht="409.5" x14ac:dyDescent="0.4">
      <c r="A137" s="3" t="s">
        <v>478</v>
      </c>
      <c r="B137" s="3"/>
      <c r="C137" s="3"/>
      <c r="D137" s="3"/>
      <c r="E137" s="3"/>
      <c r="F137" s="3"/>
      <c r="G137" s="3">
        <v>6</v>
      </c>
      <c r="H137" s="3" t="s">
        <v>483</v>
      </c>
      <c r="I137" s="3" t="s">
        <v>479</v>
      </c>
      <c r="J137" s="3" t="s">
        <v>480</v>
      </c>
      <c r="K137" s="3" t="s">
        <v>481</v>
      </c>
      <c r="L137" s="3" t="s">
        <v>482</v>
      </c>
      <c r="M137" s="3" t="s">
        <v>18</v>
      </c>
      <c r="N137" s="3" t="s">
        <v>807</v>
      </c>
      <c r="O137" s="3" t="s">
        <v>808</v>
      </c>
      <c r="P137" s="3" t="s">
        <v>664</v>
      </c>
      <c r="Q137" s="3" t="s">
        <v>809</v>
      </c>
      <c r="R137" s="3" t="s">
        <v>810</v>
      </c>
      <c r="S137" s="3" t="s">
        <v>795</v>
      </c>
    </row>
    <row r="138" spans="1:19" s="4" customFormat="1" ht="236.25" x14ac:dyDescent="0.4">
      <c r="A138" s="3" t="s">
        <v>484</v>
      </c>
      <c r="B138" s="3"/>
      <c r="C138" s="3"/>
      <c r="D138" s="3"/>
      <c r="E138" s="3"/>
      <c r="F138" s="3" t="s">
        <v>489</v>
      </c>
      <c r="G138" s="3">
        <v>5</v>
      </c>
      <c r="H138" s="3" t="s">
        <v>488</v>
      </c>
      <c r="I138" s="3" t="s">
        <v>485</v>
      </c>
      <c r="J138" s="3" t="s">
        <v>486</v>
      </c>
      <c r="K138" s="3" t="s">
        <v>487</v>
      </c>
      <c r="L138" s="3" t="s">
        <v>78</v>
      </c>
      <c r="M138" s="3" t="s">
        <v>18</v>
      </c>
      <c r="N138" s="3" t="s">
        <v>796</v>
      </c>
      <c r="O138" s="3" t="s">
        <v>797</v>
      </c>
      <c r="P138" s="3" t="s">
        <v>664</v>
      </c>
      <c r="Q138" s="3" t="s">
        <v>798</v>
      </c>
      <c r="R138" s="3" t="s">
        <v>799</v>
      </c>
      <c r="S138" s="3" t="s">
        <v>795</v>
      </c>
    </row>
    <row r="139" spans="1:19" s="21" customFormat="1" ht="288.75" x14ac:dyDescent="0.4">
      <c r="A139" s="3" t="s">
        <v>490</v>
      </c>
      <c r="B139" s="3"/>
      <c r="C139" s="3"/>
      <c r="D139" s="3"/>
      <c r="E139" s="3"/>
      <c r="F139" s="3" t="s">
        <v>492</v>
      </c>
      <c r="G139" s="3">
        <v>2</v>
      </c>
      <c r="H139" s="3" t="s">
        <v>491</v>
      </c>
      <c r="I139" s="3" t="s">
        <v>659</v>
      </c>
      <c r="J139" s="3" t="s">
        <v>659</v>
      </c>
      <c r="K139" s="3" t="s">
        <v>23</v>
      </c>
      <c r="L139" s="3" t="s">
        <v>23</v>
      </c>
      <c r="M139" s="3" t="s">
        <v>8</v>
      </c>
      <c r="N139" s="3" t="s">
        <v>660</v>
      </c>
      <c r="O139" s="3" t="s">
        <v>661</v>
      </c>
      <c r="P139" s="3" t="s">
        <v>658</v>
      </c>
      <c r="Q139" s="3" t="s">
        <v>618</v>
      </c>
      <c r="R139" s="3" t="s">
        <v>619</v>
      </c>
      <c r="S139" s="3" t="s">
        <v>658</v>
      </c>
    </row>
    <row r="141" spans="1:19" ht="30" x14ac:dyDescent="0.4">
      <c r="A141" s="20" t="s">
        <v>1241</v>
      </c>
    </row>
    <row r="142" spans="1:19" x14ac:dyDescent="0.4">
      <c r="A142" s="24">
        <f>COUNTA(A3:A139)</f>
        <v>137</v>
      </c>
    </row>
  </sheetData>
  <mergeCells count="4">
    <mergeCell ref="N1:P1"/>
    <mergeCell ref="Q1:S1"/>
    <mergeCell ref="G1:M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4AA2-DCE7-4239-89B7-2F1E8837A1F9}">
  <dimension ref="A1:S142"/>
  <sheetViews>
    <sheetView topLeftCell="A68" zoomScale="41" zoomScaleNormal="41" workbookViewId="0">
      <selection activeCell="H70" sqref="H70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288.75" x14ac:dyDescent="0.4">
      <c r="A3" s="3" t="s">
        <v>5</v>
      </c>
      <c r="B3" s="3"/>
      <c r="C3" s="3"/>
      <c r="D3" s="3"/>
      <c r="E3" s="3"/>
      <c r="F3" s="3" t="s">
        <v>7</v>
      </c>
      <c r="G3" s="3">
        <v>1</v>
      </c>
      <c r="H3" s="3" t="s">
        <v>6</v>
      </c>
      <c r="I3" s="3">
        <v>37</v>
      </c>
      <c r="J3" s="3">
        <v>36</v>
      </c>
      <c r="K3" s="3">
        <v>1</v>
      </c>
      <c r="L3" s="3">
        <v>0</v>
      </c>
      <c r="M3" s="3" t="s">
        <v>8</v>
      </c>
      <c r="N3" s="3" t="s">
        <v>519</v>
      </c>
      <c r="O3" s="5" t="s">
        <v>518</v>
      </c>
      <c r="P3" s="3" t="s">
        <v>623</v>
      </c>
      <c r="Q3" s="3">
        <v>0</v>
      </c>
      <c r="R3" s="3">
        <v>0</v>
      </c>
      <c r="S3" s="3" t="s">
        <v>511</v>
      </c>
    </row>
    <row r="4" spans="1:19" s="4" customFormat="1" ht="262.5" x14ac:dyDescent="0.4">
      <c r="A4" s="3" t="s">
        <v>9</v>
      </c>
      <c r="B4" s="3"/>
      <c r="C4" s="3"/>
      <c r="D4" s="3"/>
      <c r="E4" s="3"/>
      <c r="F4" s="3" t="s">
        <v>11</v>
      </c>
      <c r="G4" s="3">
        <v>1</v>
      </c>
      <c r="H4" s="3" t="s">
        <v>10</v>
      </c>
      <c r="I4" s="3">
        <v>11</v>
      </c>
      <c r="J4" s="3">
        <v>8</v>
      </c>
      <c r="K4" s="3">
        <v>3</v>
      </c>
      <c r="L4" s="3">
        <v>0</v>
      </c>
      <c r="M4" s="3" t="s">
        <v>8</v>
      </c>
      <c r="N4" s="3" t="s">
        <v>520</v>
      </c>
      <c r="O4" s="5" t="s">
        <v>521</v>
      </c>
      <c r="P4" s="3" t="s">
        <v>626</v>
      </c>
      <c r="Q4" s="3">
        <v>0</v>
      </c>
      <c r="R4" s="3">
        <v>0</v>
      </c>
      <c r="S4" s="3" t="s">
        <v>511</v>
      </c>
    </row>
    <row r="5" spans="1:19" s="4" customFormat="1" ht="409.5" x14ac:dyDescent="0.4">
      <c r="A5" s="3" t="s">
        <v>853</v>
      </c>
      <c r="B5" s="3"/>
      <c r="C5" s="3"/>
      <c r="D5" s="3"/>
      <c r="E5" s="3"/>
      <c r="F5" s="3" t="s">
        <v>17</v>
      </c>
      <c r="G5" s="3" t="s">
        <v>13</v>
      </c>
      <c r="H5" s="3" t="s">
        <v>16</v>
      </c>
      <c r="I5" s="3" t="s">
        <v>14</v>
      </c>
      <c r="J5" s="3" t="s">
        <v>14</v>
      </c>
      <c r="K5" s="3" t="s">
        <v>15</v>
      </c>
      <c r="L5" s="3" t="s">
        <v>15</v>
      </c>
      <c r="M5" s="3" t="s">
        <v>18</v>
      </c>
      <c r="N5" s="3" t="s">
        <v>525</v>
      </c>
      <c r="O5" s="5" t="s">
        <v>526</v>
      </c>
      <c r="P5" s="3" t="s">
        <v>527</v>
      </c>
      <c r="Q5" s="3">
        <v>0</v>
      </c>
      <c r="R5" s="3">
        <v>0</v>
      </c>
      <c r="S5" s="3" t="s">
        <v>511</v>
      </c>
    </row>
    <row r="6" spans="1:19" s="4" customFormat="1" ht="236.25" x14ac:dyDescent="0.4">
      <c r="A6" s="3" t="s">
        <v>19</v>
      </c>
      <c r="B6" s="3"/>
      <c r="C6" s="3"/>
      <c r="D6" s="3"/>
      <c r="E6" s="3"/>
      <c r="F6" s="3" t="s">
        <v>25</v>
      </c>
      <c r="G6" s="3">
        <v>2</v>
      </c>
      <c r="H6" s="3" t="s">
        <v>24</v>
      </c>
      <c r="I6" s="3" t="s">
        <v>20</v>
      </c>
      <c r="J6" s="3" t="s">
        <v>21</v>
      </c>
      <c r="K6" s="3" t="s">
        <v>22</v>
      </c>
      <c r="L6" s="3" t="s">
        <v>23</v>
      </c>
      <c r="M6" s="3" t="s">
        <v>8</v>
      </c>
      <c r="N6" s="3" t="s">
        <v>522</v>
      </c>
      <c r="O6" s="3" t="s">
        <v>530</v>
      </c>
      <c r="P6" s="3"/>
      <c r="Q6" s="3">
        <v>0</v>
      </c>
      <c r="R6" s="3">
        <v>0</v>
      </c>
      <c r="S6" s="3" t="s">
        <v>511</v>
      </c>
    </row>
    <row r="7" spans="1:19" s="4" customFormat="1" ht="131.25" x14ac:dyDescent="0.4">
      <c r="A7" s="3" t="s">
        <v>854</v>
      </c>
      <c r="B7" s="3"/>
      <c r="C7" s="3"/>
      <c r="D7" s="3"/>
      <c r="E7" s="3"/>
      <c r="F7" s="3" t="s">
        <v>26</v>
      </c>
      <c r="G7" s="3" t="s">
        <v>855</v>
      </c>
      <c r="H7" s="3" t="s">
        <v>857</v>
      </c>
      <c r="I7" s="3" t="s">
        <v>856</v>
      </c>
      <c r="J7" s="3" t="s">
        <v>856</v>
      </c>
      <c r="K7" s="3" t="s">
        <v>858</v>
      </c>
      <c r="L7" s="3" t="s">
        <v>858</v>
      </c>
      <c r="M7" s="3" t="s">
        <v>27</v>
      </c>
      <c r="N7" s="15" t="s">
        <v>513</v>
      </c>
      <c r="O7" s="12" t="s">
        <v>514</v>
      </c>
      <c r="P7" s="15"/>
      <c r="Q7" s="15">
        <v>0</v>
      </c>
      <c r="R7" s="12">
        <v>0</v>
      </c>
      <c r="S7" s="15" t="s">
        <v>511</v>
      </c>
    </row>
    <row r="8" spans="1:19" s="4" customFormat="1" ht="131.25" x14ac:dyDescent="0.4">
      <c r="A8" s="3" t="s">
        <v>28</v>
      </c>
      <c r="B8" s="3"/>
      <c r="C8" s="3"/>
      <c r="D8" s="3"/>
      <c r="E8" s="3"/>
      <c r="F8" s="3"/>
      <c r="G8" s="3">
        <v>5</v>
      </c>
      <c r="H8" s="3" t="s">
        <v>31</v>
      </c>
      <c r="I8" s="3" t="s">
        <v>29</v>
      </c>
      <c r="J8" s="13" t="s">
        <v>29</v>
      </c>
      <c r="K8" s="3" t="s">
        <v>30</v>
      </c>
      <c r="L8" s="3" t="s">
        <v>30</v>
      </c>
      <c r="M8" s="3" t="s">
        <v>8</v>
      </c>
      <c r="N8" s="3">
        <v>0</v>
      </c>
      <c r="O8" s="3">
        <v>0</v>
      </c>
      <c r="P8" s="3"/>
      <c r="Q8" s="3">
        <v>0</v>
      </c>
      <c r="R8" s="3">
        <v>0</v>
      </c>
      <c r="S8" s="3" t="s">
        <v>511</v>
      </c>
    </row>
    <row r="9" spans="1:19" s="4" customFormat="1" ht="131.25" x14ac:dyDescent="0.4">
      <c r="A9" s="3" t="s">
        <v>859</v>
      </c>
      <c r="B9" s="3"/>
      <c r="C9" s="3"/>
      <c r="D9" s="3"/>
      <c r="E9" s="3"/>
      <c r="F9" s="13" t="s">
        <v>26</v>
      </c>
      <c r="G9" s="3">
        <v>1</v>
      </c>
      <c r="H9" s="13" t="s">
        <v>860</v>
      </c>
      <c r="I9" s="13">
        <v>2</v>
      </c>
      <c r="J9" s="13">
        <v>2</v>
      </c>
      <c r="K9" s="13">
        <v>0</v>
      </c>
      <c r="L9" s="13">
        <v>0</v>
      </c>
      <c r="M9" s="3" t="s">
        <v>8</v>
      </c>
      <c r="N9" s="15" t="s">
        <v>513</v>
      </c>
      <c r="O9" s="12" t="s">
        <v>514</v>
      </c>
      <c r="P9" s="15"/>
      <c r="Q9" s="15">
        <v>0</v>
      </c>
      <c r="R9" s="12">
        <v>0</v>
      </c>
      <c r="S9" s="15" t="s">
        <v>511</v>
      </c>
    </row>
    <row r="10" spans="1:19" s="4" customFormat="1" ht="131.25" x14ac:dyDescent="0.4">
      <c r="A10" s="3" t="s">
        <v>32</v>
      </c>
      <c r="B10" s="3"/>
      <c r="C10" s="3"/>
      <c r="D10" s="3"/>
      <c r="E10" s="3"/>
      <c r="F10" s="3" t="s">
        <v>34</v>
      </c>
      <c r="G10" s="3">
        <v>1</v>
      </c>
      <c r="H10" s="3" t="s">
        <v>33</v>
      </c>
      <c r="I10" s="3">
        <v>21</v>
      </c>
      <c r="J10" s="3">
        <v>21</v>
      </c>
      <c r="K10" s="3">
        <v>0</v>
      </c>
      <c r="L10" s="3">
        <v>0</v>
      </c>
      <c r="M10" s="3" t="s">
        <v>8</v>
      </c>
      <c r="N10" s="3" t="s">
        <v>523</v>
      </c>
      <c r="O10" s="3" t="s">
        <v>524</v>
      </c>
      <c r="P10" s="15"/>
      <c r="Q10" s="3">
        <v>0</v>
      </c>
      <c r="R10" s="3">
        <v>0</v>
      </c>
      <c r="S10" s="3" t="s">
        <v>511</v>
      </c>
    </row>
    <row r="11" spans="1:19" s="4" customFormat="1" ht="288.75" x14ac:dyDescent="0.4">
      <c r="A11" s="3" t="s">
        <v>35</v>
      </c>
      <c r="B11" s="3"/>
      <c r="C11" s="3"/>
      <c r="D11" s="3"/>
      <c r="E11" s="3"/>
      <c r="F11" s="3" t="s">
        <v>40</v>
      </c>
      <c r="G11" s="3">
        <v>2</v>
      </c>
      <c r="H11" s="3" t="s">
        <v>39</v>
      </c>
      <c r="I11" s="3" t="s">
        <v>36</v>
      </c>
      <c r="J11" s="3" t="s">
        <v>37</v>
      </c>
      <c r="K11" s="3" t="s">
        <v>38</v>
      </c>
      <c r="L11" s="3" t="s">
        <v>23</v>
      </c>
      <c r="M11" s="3" t="s">
        <v>8</v>
      </c>
      <c r="N11" s="3" t="s">
        <v>528</v>
      </c>
      <c r="O11" s="3" t="s">
        <v>529</v>
      </c>
      <c r="P11" s="3" t="s">
        <v>627</v>
      </c>
      <c r="Q11" s="3" t="s">
        <v>531</v>
      </c>
      <c r="R11" s="3" t="s">
        <v>532</v>
      </c>
      <c r="S11" s="3" t="s">
        <v>512</v>
      </c>
    </row>
    <row r="12" spans="1:19" s="4" customFormat="1" ht="341.25" x14ac:dyDescent="0.4">
      <c r="A12" s="3" t="s">
        <v>41</v>
      </c>
      <c r="B12" s="3"/>
      <c r="C12" s="3"/>
      <c r="D12" s="3"/>
      <c r="E12" s="3"/>
      <c r="F12" s="3"/>
      <c r="G12" s="3">
        <v>2</v>
      </c>
      <c r="H12" s="3" t="s">
        <v>45</v>
      </c>
      <c r="I12" s="3" t="s">
        <v>42</v>
      </c>
      <c r="J12" s="3" t="s">
        <v>43</v>
      </c>
      <c r="K12" s="3" t="s">
        <v>44</v>
      </c>
      <c r="L12" s="3" t="s">
        <v>23</v>
      </c>
      <c r="M12" s="3" t="s">
        <v>8</v>
      </c>
      <c r="N12" s="3" t="s">
        <v>533</v>
      </c>
      <c r="O12" s="3" t="s">
        <v>534</v>
      </c>
      <c r="P12" s="15"/>
      <c r="Q12" s="3" t="s">
        <v>23</v>
      </c>
      <c r="R12" s="3" t="s">
        <v>23</v>
      </c>
      <c r="S12" s="3" t="s">
        <v>511</v>
      </c>
    </row>
    <row r="13" spans="1:19" s="4" customFormat="1" ht="131.25" x14ac:dyDescent="0.4">
      <c r="A13" s="3" t="s">
        <v>46</v>
      </c>
      <c r="B13" s="3"/>
      <c r="C13" s="3"/>
      <c r="D13" s="3"/>
      <c r="E13" s="3"/>
      <c r="F13" s="3" t="s">
        <v>49</v>
      </c>
      <c r="G13" s="3">
        <v>2</v>
      </c>
      <c r="H13" s="3" t="s">
        <v>48</v>
      </c>
      <c r="I13" s="3" t="s">
        <v>47</v>
      </c>
      <c r="J13" s="3" t="s">
        <v>23</v>
      </c>
      <c r="K13" s="3" t="s">
        <v>23</v>
      </c>
      <c r="L13" s="3" t="s">
        <v>23</v>
      </c>
      <c r="M13" s="3" t="s">
        <v>8</v>
      </c>
      <c r="N13" s="3" t="s">
        <v>537</v>
      </c>
      <c r="O13" s="5" t="s">
        <v>538</v>
      </c>
      <c r="P13" s="15"/>
      <c r="Q13" s="3">
        <v>0</v>
      </c>
      <c r="R13" s="3">
        <v>0</v>
      </c>
      <c r="S13" s="3" t="s">
        <v>511</v>
      </c>
    </row>
    <row r="14" spans="1:19" s="4" customFormat="1" ht="288.75" x14ac:dyDescent="0.4">
      <c r="A14" s="3" t="s">
        <v>50</v>
      </c>
      <c r="B14" s="3"/>
      <c r="C14" s="3"/>
      <c r="D14" s="3"/>
      <c r="E14" s="3"/>
      <c r="F14" s="3" t="s">
        <v>52</v>
      </c>
      <c r="G14" s="3">
        <v>1</v>
      </c>
      <c r="H14" s="3" t="s">
        <v>51</v>
      </c>
      <c r="I14" s="3">
        <v>18</v>
      </c>
      <c r="J14" s="3">
        <v>18</v>
      </c>
      <c r="K14" s="3">
        <v>0</v>
      </c>
      <c r="L14" s="3">
        <v>0</v>
      </c>
      <c r="M14" s="3" t="s">
        <v>18</v>
      </c>
      <c r="N14" s="3">
        <v>0</v>
      </c>
      <c r="O14" s="3">
        <v>0</v>
      </c>
      <c r="P14" s="3"/>
      <c r="Q14" s="3">
        <v>0</v>
      </c>
      <c r="R14" s="3">
        <v>0</v>
      </c>
      <c r="S14" s="3" t="s">
        <v>511</v>
      </c>
    </row>
    <row r="15" spans="1:19" s="4" customFormat="1" ht="367.5" x14ac:dyDescent="0.4">
      <c r="A15" s="3" t="s">
        <v>53</v>
      </c>
      <c r="B15" s="3"/>
      <c r="C15" s="3"/>
      <c r="D15" s="3"/>
      <c r="E15" s="3"/>
      <c r="F15" s="3" t="s">
        <v>58</v>
      </c>
      <c r="G15" s="3">
        <v>3</v>
      </c>
      <c r="H15" s="3" t="s">
        <v>57</v>
      </c>
      <c r="I15" s="3" t="s">
        <v>54</v>
      </c>
      <c r="J15" s="3" t="s">
        <v>55</v>
      </c>
      <c r="K15" s="3" t="s">
        <v>56</v>
      </c>
      <c r="L15" s="3">
        <v>0</v>
      </c>
      <c r="M15" s="3" t="s">
        <v>8</v>
      </c>
      <c r="N15" s="3" t="s">
        <v>621</v>
      </c>
      <c r="O15" s="3" t="s">
        <v>620</v>
      </c>
      <c r="P15" s="3" t="s">
        <v>628</v>
      </c>
      <c r="Q15" s="3" t="s">
        <v>61</v>
      </c>
      <c r="R15" s="3" t="s">
        <v>61</v>
      </c>
      <c r="S15" s="3" t="s">
        <v>511</v>
      </c>
    </row>
    <row r="16" spans="1:19" s="4" customFormat="1" ht="105" x14ac:dyDescent="0.4">
      <c r="A16" s="3" t="s">
        <v>59</v>
      </c>
      <c r="B16" s="3"/>
      <c r="C16" s="3"/>
      <c r="D16" s="3"/>
      <c r="E16" s="3"/>
      <c r="F16" s="3" t="s">
        <v>63</v>
      </c>
      <c r="G16" s="3">
        <v>3</v>
      </c>
      <c r="H16" s="3" t="s">
        <v>62</v>
      </c>
      <c r="I16" s="3" t="s">
        <v>60</v>
      </c>
      <c r="J16" s="3" t="s">
        <v>60</v>
      </c>
      <c r="K16" s="3" t="s">
        <v>61</v>
      </c>
      <c r="L16" s="3" t="s">
        <v>61</v>
      </c>
      <c r="M16" s="3" t="s">
        <v>8</v>
      </c>
      <c r="N16" s="3" t="s">
        <v>539</v>
      </c>
      <c r="O16" s="5" t="s">
        <v>540</v>
      </c>
      <c r="P16" s="15"/>
      <c r="Q16" s="3" t="s">
        <v>61</v>
      </c>
      <c r="R16" s="3" t="s">
        <v>61</v>
      </c>
      <c r="S16" s="3" t="s">
        <v>511</v>
      </c>
    </row>
    <row r="17" spans="1:19" s="4" customFormat="1" ht="105" x14ac:dyDescent="0.4">
      <c r="A17" s="3" t="s">
        <v>64</v>
      </c>
      <c r="B17" s="3"/>
      <c r="C17" s="3"/>
      <c r="D17" s="3"/>
      <c r="E17" s="3"/>
      <c r="F17" s="3" t="s">
        <v>66</v>
      </c>
      <c r="G17" s="3">
        <v>1</v>
      </c>
      <c r="H17" s="3" t="s">
        <v>65</v>
      </c>
      <c r="I17" s="3">
        <v>9</v>
      </c>
      <c r="J17" s="3">
        <v>9</v>
      </c>
      <c r="K17" s="3">
        <v>0</v>
      </c>
      <c r="L17" s="3">
        <v>0</v>
      </c>
      <c r="M17" s="3" t="s">
        <v>18</v>
      </c>
      <c r="N17" s="3" t="s">
        <v>564</v>
      </c>
      <c r="O17" s="5" t="s">
        <v>541</v>
      </c>
      <c r="P17" s="15"/>
      <c r="Q17" s="3">
        <v>0</v>
      </c>
      <c r="R17" s="3">
        <v>0</v>
      </c>
      <c r="S17" s="3" t="s">
        <v>511</v>
      </c>
    </row>
    <row r="18" spans="1:19" s="4" customFormat="1" ht="78.75" x14ac:dyDescent="0.4">
      <c r="A18" s="3" t="s">
        <v>67</v>
      </c>
      <c r="B18" s="3"/>
      <c r="C18" s="3"/>
      <c r="D18" s="3"/>
      <c r="E18" s="3"/>
      <c r="F18" s="3" t="s">
        <v>69</v>
      </c>
      <c r="G18" s="3">
        <v>1</v>
      </c>
      <c r="H18" s="3" t="s">
        <v>68</v>
      </c>
      <c r="I18" s="3">
        <v>6</v>
      </c>
      <c r="J18" s="3">
        <v>6</v>
      </c>
      <c r="K18" s="3">
        <v>0</v>
      </c>
      <c r="L18" s="3">
        <v>0</v>
      </c>
      <c r="M18" s="3" t="s">
        <v>18</v>
      </c>
      <c r="N18" s="3">
        <v>0</v>
      </c>
      <c r="O18" s="3">
        <v>0</v>
      </c>
      <c r="P18" s="3"/>
      <c r="Q18" s="3">
        <v>0</v>
      </c>
      <c r="R18" s="3">
        <v>0</v>
      </c>
      <c r="S18" s="3" t="s">
        <v>511</v>
      </c>
    </row>
    <row r="19" spans="1:19" s="4" customFormat="1" ht="78.75" x14ac:dyDescent="0.4">
      <c r="A19" s="3" t="s">
        <v>70</v>
      </c>
      <c r="B19" s="3"/>
      <c r="C19" s="3"/>
      <c r="D19" s="3"/>
      <c r="E19" s="3"/>
      <c r="F19" s="3" t="s">
        <v>72</v>
      </c>
      <c r="G19" s="3">
        <v>1</v>
      </c>
      <c r="H19" s="3" t="s">
        <v>71</v>
      </c>
      <c r="I19" s="3">
        <v>17</v>
      </c>
      <c r="J19" s="3">
        <v>17</v>
      </c>
      <c r="K19" s="3">
        <v>0</v>
      </c>
      <c r="L19" s="3">
        <v>0</v>
      </c>
      <c r="M19" s="3" t="s">
        <v>8</v>
      </c>
      <c r="N19" s="3" t="s">
        <v>542</v>
      </c>
      <c r="O19" s="5" t="s">
        <v>543</v>
      </c>
      <c r="P19" s="15"/>
      <c r="Q19" s="3">
        <v>0</v>
      </c>
      <c r="R19" s="3">
        <v>0</v>
      </c>
      <c r="S19" s="3" t="s">
        <v>511</v>
      </c>
    </row>
    <row r="20" spans="1:19" s="6" customFormat="1" x14ac:dyDescent="0.4">
      <c r="A20" s="6" t="s">
        <v>850</v>
      </c>
      <c r="G20" s="6" t="s">
        <v>70</v>
      </c>
    </row>
    <row r="21" spans="1:19" s="6" customFormat="1" x14ac:dyDescent="0.4">
      <c r="A21" s="6" t="s">
        <v>73</v>
      </c>
      <c r="G21" s="6" t="s">
        <v>12</v>
      </c>
    </row>
    <row r="22" spans="1:19" s="4" customFormat="1" ht="409.5" x14ac:dyDescent="0.4">
      <c r="A22" s="3" t="s">
        <v>74</v>
      </c>
      <c r="B22" s="3"/>
      <c r="C22" s="3"/>
      <c r="D22" s="3"/>
      <c r="E22" s="3"/>
      <c r="F22" s="3" t="s">
        <v>80</v>
      </c>
      <c r="G22" s="3">
        <v>5</v>
      </c>
      <c r="H22" s="3" t="s">
        <v>79</v>
      </c>
      <c r="I22" s="3" t="s">
        <v>75</v>
      </c>
      <c r="J22" s="3" t="s">
        <v>76</v>
      </c>
      <c r="K22" s="3" t="s">
        <v>77</v>
      </c>
      <c r="L22" s="3" t="s">
        <v>78</v>
      </c>
      <c r="M22" s="3" t="s">
        <v>8</v>
      </c>
      <c r="N22" s="3" t="s">
        <v>622</v>
      </c>
      <c r="O22" s="5" t="s">
        <v>609</v>
      </c>
      <c r="P22" s="3" t="s">
        <v>630</v>
      </c>
      <c r="Q22" s="3" t="s">
        <v>30</v>
      </c>
      <c r="R22" s="3" t="s">
        <v>30</v>
      </c>
      <c r="S22" s="3" t="s">
        <v>511</v>
      </c>
    </row>
    <row r="23" spans="1:19" s="4" customFormat="1" ht="409.5" x14ac:dyDescent="0.4">
      <c r="A23" s="3" t="s">
        <v>81</v>
      </c>
      <c r="B23" s="3"/>
      <c r="C23" s="3"/>
      <c r="D23" s="3"/>
      <c r="E23" s="3"/>
      <c r="F23" s="3" t="s">
        <v>86</v>
      </c>
      <c r="G23" s="3">
        <v>3</v>
      </c>
      <c r="H23" s="3" t="s">
        <v>85</v>
      </c>
      <c r="I23" s="3" t="s">
        <v>82</v>
      </c>
      <c r="J23" s="3" t="s">
        <v>83</v>
      </c>
      <c r="K23" s="3" t="s">
        <v>84</v>
      </c>
      <c r="L23" s="3" t="s">
        <v>61</v>
      </c>
      <c r="M23" s="3" t="s">
        <v>18</v>
      </c>
      <c r="N23" s="3" t="s">
        <v>544</v>
      </c>
      <c r="O23" s="3" t="s">
        <v>545</v>
      </c>
      <c r="P23" s="3"/>
      <c r="Q23" s="3" t="s">
        <v>546</v>
      </c>
      <c r="R23" s="3" t="s">
        <v>547</v>
      </c>
      <c r="S23" s="3" t="s">
        <v>536</v>
      </c>
    </row>
    <row r="24" spans="1:19" s="4" customFormat="1" ht="409.5" x14ac:dyDescent="0.4">
      <c r="A24" s="3" t="s">
        <v>87</v>
      </c>
      <c r="B24" s="3"/>
      <c r="C24" s="3"/>
      <c r="D24" s="3"/>
      <c r="E24" s="3"/>
      <c r="F24" s="3" t="s">
        <v>93</v>
      </c>
      <c r="G24" s="3">
        <v>2</v>
      </c>
      <c r="H24" s="3" t="s">
        <v>92</v>
      </c>
      <c r="I24" s="3" t="s">
        <v>88</v>
      </c>
      <c r="J24" s="3" t="s">
        <v>89</v>
      </c>
      <c r="K24" s="3" t="s">
        <v>90</v>
      </c>
      <c r="L24" s="3" t="s">
        <v>91</v>
      </c>
      <c r="M24" s="3" t="s">
        <v>8</v>
      </c>
      <c r="N24" s="3" t="s">
        <v>624</v>
      </c>
      <c r="O24" s="3" t="s">
        <v>610</v>
      </c>
      <c r="P24" s="3" t="s">
        <v>629</v>
      </c>
      <c r="Q24" s="3" t="s">
        <v>23</v>
      </c>
      <c r="R24" s="3" t="s">
        <v>23</v>
      </c>
      <c r="S24" s="3" t="s">
        <v>511</v>
      </c>
    </row>
    <row r="25" spans="1:19" s="4" customFormat="1" ht="409.5" x14ac:dyDescent="0.4">
      <c r="A25" s="3" t="s">
        <v>94</v>
      </c>
      <c r="B25" s="3"/>
      <c r="C25" s="3"/>
      <c r="D25" s="3"/>
      <c r="E25" s="3"/>
      <c r="F25" s="3" t="s">
        <v>99</v>
      </c>
      <c r="G25" s="3">
        <v>3</v>
      </c>
      <c r="H25" s="3" t="s">
        <v>98</v>
      </c>
      <c r="I25" s="3" t="s">
        <v>95</v>
      </c>
      <c r="J25" s="3" t="s">
        <v>96</v>
      </c>
      <c r="K25" s="3" t="s">
        <v>548</v>
      </c>
      <c r="L25" s="3" t="s">
        <v>97</v>
      </c>
      <c r="M25" s="3" t="s">
        <v>100</v>
      </c>
      <c r="N25" s="3" t="s">
        <v>549</v>
      </c>
      <c r="O25" s="3" t="s">
        <v>550</v>
      </c>
      <c r="P25" s="3"/>
      <c r="Q25" s="3" t="s">
        <v>61</v>
      </c>
      <c r="R25" s="3" t="s">
        <v>61</v>
      </c>
      <c r="S25" s="3" t="s">
        <v>511</v>
      </c>
    </row>
    <row r="26" spans="1:19" s="4" customFormat="1" ht="367.5" x14ac:dyDescent="0.4">
      <c r="A26" s="3" t="s">
        <v>101</v>
      </c>
      <c r="B26" s="3"/>
      <c r="C26" s="3"/>
      <c r="D26" s="3"/>
      <c r="E26" s="3"/>
      <c r="F26" s="3" t="s">
        <v>104</v>
      </c>
      <c r="G26" s="3">
        <v>3</v>
      </c>
      <c r="H26" s="3" t="s">
        <v>103</v>
      </c>
      <c r="I26" s="3" t="s">
        <v>102</v>
      </c>
      <c r="J26" s="3" t="s">
        <v>102</v>
      </c>
      <c r="K26" s="3" t="s">
        <v>61</v>
      </c>
      <c r="L26" s="3" t="s">
        <v>61</v>
      </c>
      <c r="M26" s="3" t="s">
        <v>8</v>
      </c>
      <c r="N26" s="3" t="s">
        <v>551</v>
      </c>
      <c r="O26" s="3" t="s">
        <v>552</v>
      </c>
      <c r="P26" s="3"/>
      <c r="Q26" s="3" t="s">
        <v>23</v>
      </c>
      <c r="R26" s="3" t="s">
        <v>23</v>
      </c>
      <c r="S26" s="3" t="s">
        <v>511</v>
      </c>
    </row>
    <row r="27" spans="1:19" s="4" customFormat="1" ht="236.25" x14ac:dyDescent="0.4">
      <c r="A27" s="3" t="s">
        <v>105</v>
      </c>
      <c r="B27" s="3"/>
      <c r="C27" s="3"/>
      <c r="D27" s="3"/>
      <c r="E27" s="3"/>
      <c r="F27" s="3"/>
      <c r="G27" s="3">
        <v>1</v>
      </c>
      <c r="H27" s="3" t="s">
        <v>106</v>
      </c>
      <c r="I27" s="3">
        <v>13</v>
      </c>
      <c r="J27" s="3">
        <v>12</v>
      </c>
      <c r="K27" s="3">
        <v>0</v>
      </c>
      <c r="L27" s="3">
        <v>1</v>
      </c>
      <c r="M27" s="3" t="s">
        <v>8</v>
      </c>
      <c r="N27" s="3" t="s">
        <v>553</v>
      </c>
      <c r="O27" s="3" t="s">
        <v>515</v>
      </c>
      <c r="P27" s="3" t="s">
        <v>625</v>
      </c>
      <c r="Q27" s="3" t="s">
        <v>554</v>
      </c>
      <c r="R27" s="3" t="s">
        <v>555</v>
      </c>
      <c r="S27" s="3" t="s">
        <v>625</v>
      </c>
    </row>
    <row r="28" spans="1:19" s="4" customFormat="1" ht="105" x14ac:dyDescent="0.4">
      <c r="A28" s="3" t="s">
        <v>107</v>
      </c>
      <c r="B28" s="3"/>
      <c r="C28" s="3"/>
      <c r="D28" s="3"/>
      <c r="E28" s="3"/>
      <c r="F28" s="3" t="s">
        <v>109</v>
      </c>
      <c r="G28" s="3">
        <v>1</v>
      </c>
      <c r="H28" s="3" t="s">
        <v>108</v>
      </c>
      <c r="I28" s="3">
        <v>9</v>
      </c>
      <c r="J28" s="3">
        <v>9</v>
      </c>
      <c r="K28" s="3">
        <v>0</v>
      </c>
      <c r="L28" s="3">
        <v>0</v>
      </c>
      <c r="M28" s="3" t="s">
        <v>8</v>
      </c>
      <c r="N28" s="3" t="s">
        <v>556</v>
      </c>
      <c r="O28" s="3" t="s">
        <v>557</v>
      </c>
      <c r="P28" s="3" t="s">
        <v>536</v>
      </c>
      <c r="Q28" s="3">
        <v>0</v>
      </c>
      <c r="R28" s="3">
        <v>0</v>
      </c>
      <c r="S28" s="3" t="s">
        <v>511</v>
      </c>
    </row>
    <row r="29" spans="1:19" s="4" customFormat="1" ht="341.25" x14ac:dyDescent="0.4">
      <c r="A29" s="3" t="s">
        <v>110</v>
      </c>
      <c r="B29" s="3"/>
      <c r="C29" s="3"/>
      <c r="D29" s="3"/>
      <c r="E29" s="3"/>
      <c r="F29" s="3" t="s">
        <v>114</v>
      </c>
      <c r="G29" s="3">
        <v>4</v>
      </c>
      <c r="H29" s="3" t="s">
        <v>113</v>
      </c>
      <c r="I29" s="3" t="s">
        <v>111</v>
      </c>
      <c r="J29" s="3" t="s">
        <v>111</v>
      </c>
      <c r="K29" s="3" t="s">
        <v>112</v>
      </c>
      <c r="L29" s="3" t="s">
        <v>112</v>
      </c>
      <c r="M29" s="3" t="s">
        <v>8</v>
      </c>
      <c r="N29" s="3" t="s">
        <v>558</v>
      </c>
      <c r="O29" s="3" t="s">
        <v>559</v>
      </c>
      <c r="P29" s="3" t="s">
        <v>536</v>
      </c>
      <c r="Q29" s="3" t="s">
        <v>112</v>
      </c>
      <c r="R29" s="3" t="s">
        <v>112</v>
      </c>
      <c r="S29" s="3" t="s">
        <v>511</v>
      </c>
    </row>
    <row r="30" spans="1:19" s="4" customFormat="1" ht="105" x14ac:dyDescent="0.4">
      <c r="A30" s="3" t="s">
        <v>861</v>
      </c>
      <c r="B30" s="3"/>
      <c r="C30" s="3"/>
      <c r="D30" s="3"/>
      <c r="E30" s="3"/>
      <c r="F30" s="3" t="s">
        <v>115</v>
      </c>
      <c r="G30" s="3" t="s">
        <v>862</v>
      </c>
      <c r="H30" s="3" t="s">
        <v>863</v>
      </c>
      <c r="I30" s="3" t="s">
        <v>864</v>
      </c>
      <c r="J30" s="3" t="s">
        <v>864</v>
      </c>
      <c r="K30" s="3" t="s">
        <v>865</v>
      </c>
      <c r="L30" s="3" t="s">
        <v>865</v>
      </c>
      <c r="M30" s="3" t="s">
        <v>866</v>
      </c>
      <c r="N30" s="3" t="s">
        <v>560</v>
      </c>
      <c r="O30" s="3" t="s">
        <v>561</v>
      </c>
      <c r="P30" s="3" t="s">
        <v>536</v>
      </c>
      <c r="Q30" s="3">
        <v>0</v>
      </c>
      <c r="R30" s="3">
        <v>0</v>
      </c>
      <c r="S30" s="3" t="s">
        <v>511</v>
      </c>
    </row>
    <row r="31" spans="1:19" s="6" customFormat="1" x14ac:dyDescent="0.4">
      <c r="A31" s="6" t="s">
        <v>116</v>
      </c>
      <c r="G31" s="6" t="s">
        <v>117</v>
      </c>
    </row>
    <row r="32" spans="1:19" s="4" customFormat="1" ht="157.5" x14ac:dyDescent="0.4">
      <c r="A32" s="3" t="s">
        <v>118</v>
      </c>
      <c r="B32" s="3"/>
      <c r="C32" s="3"/>
      <c r="D32" s="3"/>
      <c r="E32" s="3"/>
      <c r="F32" s="3"/>
      <c r="G32" s="3">
        <v>1</v>
      </c>
      <c r="H32" s="3" t="s">
        <v>119</v>
      </c>
      <c r="I32" s="3">
        <v>22</v>
      </c>
      <c r="J32" s="3">
        <v>21</v>
      </c>
      <c r="K32" s="3">
        <v>1</v>
      </c>
      <c r="L32" s="3">
        <v>0</v>
      </c>
      <c r="M32" s="3" t="s">
        <v>8</v>
      </c>
      <c r="N32" s="3" t="s">
        <v>563</v>
      </c>
      <c r="O32" s="3" t="s">
        <v>562</v>
      </c>
      <c r="P32" s="3" t="s">
        <v>536</v>
      </c>
      <c r="Q32" s="3">
        <v>0</v>
      </c>
      <c r="R32" s="3">
        <v>0</v>
      </c>
      <c r="S32" s="3" t="s">
        <v>511</v>
      </c>
    </row>
    <row r="33" spans="1:19" s="4" customFormat="1" ht="409.5" x14ac:dyDescent="0.4">
      <c r="A33" s="3" t="s">
        <v>120</v>
      </c>
      <c r="B33" s="3"/>
      <c r="C33" s="3"/>
      <c r="D33" s="3"/>
      <c r="E33" s="3"/>
      <c r="F33" s="3"/>
      <c r="G33" s="3">
        <v>1</v>
      </c>
      <c r="H33" s="3" t="s">
        <v>121</v>
      </c>
      <c r="I33" s="3">
        <v>24</v>
      </c>
      <c r="J33" s="3">
        <v>21</v>
      </c>
      <c r="K33" s="3">
        <v>3</v>
      </c>
      <c r="L33" s="3">
        <v>0</v>
      </c>
      <c r="M33" s="3" t="s">
        <v>8</v>
      </c>
      <c r="N33" s="3">
        <v>10</v>
      </c>
      <c r="O33" s="3" t="s">
        <v>631</v>
      </c>
      <c r="P33" s="3" t="s">
        <v>632</v>
      </c>
      <c r="Q33" s="3" t="s">
        <v>564</v>
      </c>
      <c r="R33" s="5" t="s">
        <v>516</v>
      </c>
      <c r="S33" s="3" t="s">
        <v>536</v>
      </c>
    </row>
    <row r="34" spans="1:19" s="4" customFormat="1" ht="78.75" x14ac:dyDescent="0.4">
      <c r="A34" s="3" t="s">
        <v>122</v>
      </c>
      <c r="B34" s="3"/>
      <c r="C34" s="3"/>
      <c r="D34" s="3"/>
      <c r="E34" s="3"/>
      <c r="F34" s="3"/>
      <c r="G34" s="3">
        <v>3</v>
      </c>
      <c r="H34" s="3" t="s">
        <v>124</v>
      </c>
      <c r="I34" s="3" t="s">
        <v>123</v>
      </c>
      <c r="J34" s="3" t="s">
        <v>123</v>
      </c>
      <c r="K34" s="3" t="s">
        <v>61</v>
      </c>
      <c r="L34" s="3" t="s">
        <v>61</v>
      </c>
      <c r="M34" s="3" t="s">
        <v>8</v>
      </c>
      <c r="N34" s="3" t="s">
        <v>565</v>
      </c>
      <c r="O34" s="5" t="s">
        <v>566</v>
      </c>
      <c r="P34" s="3" t="s">
        <v>536</v>
      </c>
      <c r="Q34" s="3" t="s">
        <v>61</v>
      </c>
      <c r="R34" s="3" t="s">
        <v>61</v>
      </c>
      <c r="S34" s="3" t="s">
        <v>511</v>
      </c>
    </row>
    <row r="35" spans="1:19" s="4" customFormat="1" ht="393.75" x14ac:dyDescent="0.4">
      <c r="A35" s="3" t="s">
        <v>125</v>
      </c>
      <c r="B35" s="3"/>
      <c r="C35" s="3"/>
      <c r="D35" s="3"/>
      <c r="E35" s="3"/>
      <c r="F35" s="3" t="s">
        <v>129</v>
      </c>
      <c r="G35" s="3">
        <v>15</v>
      </c>
      <c r="H35" s="3" t="s">
        <v>128</v>
      </c>
      <c r="I35" s="3" t="s">
        <v>126</v>
      </c>
      <c r="J35" s="3" t="s">
        <v>126</v>
      </c>
      <c r="K35" s="3" t="s">
        <v>127</v>
      </c>
      <c r="L35" s="3" t="s">
        <v>127</v>
      </c>
      <c r="M35" s="3" t="s">
        <v>18</v>
      </c>
      <c r="N35" s="3">
        <v>0</v>
      </c>
      <c r="O35" s="3">
        <v>0</v>
      </c>
      <c r="P35" s="3" t="s">
        <v>511</v>
      </c>
      <c r="Q35" s="3">
        <v>0</v>
      </c>
      <c r="R35" s="3">
        <v>0</v>
      </c>
      <c r="S35" s="3" t="s">
        <v>511</v>
      </c>
    </row>
    <row r="36" spans="1:19" s="4" customFormat="1" ht="52.5" x14ac:dyDescent="0.4">
      <c r="A36" s="3" t="s">
        <v>130</v>
      </c>
      <c r="B36" s="3"/>
      <c r="C36" s="3"/>
      <c r="D36" s="3"/>
      <c r="E36" s="3"/>
      <c r="F36" s="3"/>
      <c r="G36" s="3">
        <v>1</v>
      </c>
      <c r="H36" s="3" t="s">
        <v>131</v>
      </c>
      <c r="I36" s="3">
        <v>2</v>
      </c>
      <c r="J36" s="3">
        <v>2</v>
      </c>
      <c r="K36" s="3">
        <v>0</v>
      </c>
      <c r="L36" s="3">
        <v>0</v>
      </c>
      <c r="M36" s="3" t="s">
        <v>8</v>
      </c>
      <c r="N36" s="3">
        <v>0</v>
      </c>
      <c r="O36" s="3">
        <v>0</v>
      </c>
      <c r="P36" s="3" t="s">
        <v>511</v>
      </c>
      <c r="Q36" s="3">
        <v>0</v>
      </c>
      <c r="R36" s="3">
        <v>0</v>
      </c>
      <c r="S36" s="3" t="s">
        <v>511</v>
      </c>
    </row>
    <row r="37" spans="1:19" s="4" customFormat="1" ht="78.75" x14ac:dyDescent="0.4">
      <c r="A37" s="3" t="s">
        <v>132</v>
      </c>
      <c r="B37" s="3"/>
      <c r="C37" s="3"/>
      <c r="D37" s="3"/>
      <c r="E37" s="3"/>
      <c r="F37" s="3" t="s">
        <v>134</v>
      </c>
      <c r="G37" s="3">
        <v>1</v>
      </c>
      <c r="H37" s="3" t="s">
        <v>133</v>
      </c>
      <c r="I37" s="3">
        <v>14</v>
      </c>
      <c r="J37" s="3">
        <v>12</v>
      </c>
      <c r="K37" s="3">
        <v>2</v>
      </c>
      <c r="L37" s="3">
        <v>0</v>
      </c>
      <c r="M37" s="3" t="s">
        <v>8</v>
      </c>
      <c r="N37" s="3" t="s">
        <v>567</v>
      </c>
      <c r="O37" s="5" t="s">
        <v>568</v>
      </c>
      <c r="P37" s="3" t="s">
        <v>536</v>
      </c>
      <c r="Q37" s="3">
        <v>0</v>
      </c>
      <c r="R37" s="3">
        <v>0</v>
      </c>
      <c r="S37" s="3" t="s">
        <v>511</v>
      </c>
    </row>
    <row r="38" spans="1:19" s="4" customFormat="1" ht="157.5" x14ac:dyDescent="0.4">
      <c r="A38" s="3" t="s">
        <v>135</v>
      </c>
      <c r="B38" s="3"/>
      <c r="C38" s="3"/>
      <c r="D38" s="3"/>
      <c r="E38" s="3"/>
      <c r="F38" s="3" t="s">
        <v>137</v>
      </c>
      <c r="G38" s="3">
        <v>1</v>
      </c>
      <c r="H38" s="3" t="s">
        <v>136</v>
      </c>
      <c r="I38" s="3">
        <v>10</v>
      </c>
      <c r="J38" s="3">
        <v>9</v>
      </c>
      <c r="K38" s="3">
        <v>1</v>
      </c>
      <c r="L38" s="3">
        <v>0</v>
      </c>
      <c r="M38" s="3" t="s">
        <v>18</v>
      </c>
      <c r="N38" s="3" t="s">
        <v>633</v>
      </c>
      <c r="O38" s="5" t="s">
        <v>634</v>
      </c>
      <c r="P38" s="3" t="s">
        <v>635</v>
      </c>
      <c r="Q38" s="3">
        <v>1</v>
      </c>
      <c r="R38" s="3">
        <v>1.413</v>
      </c>
      <c r="S38" s="3" t="s">
        <v>636</v>
      </c>
    </row>
    <row r="39" spans="1:19" s="4" customFormat="1" ht="52.5" x14ac:dyDescent="0.4">
      <c r="A39" s="3" t="s">
        <v>138</v>
      </c>
      <c r="B39" s="3"/>
      <c r="C39" s="3"/>
      <c r="D39" s="3"/>
      <c r="E39" s="3"/>
      <c r="F39" s="3"/>
      <c r="G39" s="3">
        <v>1</v>
      </c>
      <c r="H39" s="3" t="s">
        <v>139</v>
      </c>
      <c r="I39" s="3">
        <v>4</v>
      </c>
      <c r="J39" s="3">
        <v>0</v>
      </c>
      <c r="K39" s="3">
        <v>0</v>
      </c>
      <c r="L39" s="3">
        <v>0</v>
      </c>
      <c r="M39" s="3" t="s">
        <v>8</v>
      </c>
      <c r="N39" s="3">
        <v>0</v>
      </c>
      <c r="O39" s="3">
        <v>0</v>
      </c>
      <c r="P39" s="3" t="s">
        <v>511</v>
      </c>
      <c r="Q39" s="3">
        <v>0</v>
      </c>
      <c r="R39" s="3">
        <v>0</v>
      </c>
      <c r="S39" s="3" t="s">
        <v>511</v>
      </c>
    </row>
    <row r="40" spans="1:19" s="4" customFormat="1" ht="409.5" x14ac:dyDescent="0.4">
      <c r="A40" s="3" t="s">
        <v>140</v>
      </c>
      <c r="B40" s="3"/>
      <c r="C40" s="3"/>
      <c r="D40" s="3"/>
      <c r="E40" s="3"/>
      <c r="F40" s="3" t="s">
        <v>146</v>
      </c>
      <c r="G40" s="3">
        <v>3</v>
      </c>
      <c r="H40" s="3" t="s">
        <v>145</v>
      </c>
      <c r="I40" s="3" t="s">
        <v>141</v>
      </c>
      <c r="J40" s="3" t="s">
        <v>142</v>
      </c>
      <c r="K40" s="3" t="s">
        <v>143</v>
      </c>
      <c r="L40" s="3" t="s">
        <v>144</v>
      </c>
      <c r="M40" s="3" t="s">
        <v>18</v>
      </c>
      <c r="N40" s="3" t="s">
        <v>662</v>
      </c>
      <c r="O40" s="3" t="s">
        <v>663</v>
      </c>
      <c r="P40" s="3" t="s">
        <v>664</v>
      </c>
      <c r="Q40" s="3" t="s">
        <v>665</v>
      </c>
      <c r="R40" s="3" t="s">
        <v>666</v>
      </c>
      <c r="S40" s="3" t="s">
        <v>667</v>
      </c>
    </row>
    <row r="41" spans="1:19" s="4" customFormat="1" ht="409.5" x14ac:dyDescent="0.4">
      <c r="A41" s="3" t="s">
        <v>147</v>
      </c>
      <c r="B41" s="3"/>
      <c r="C41" s="3"/>
      <c r="D41" s="3"/>
      <c r="E41" s="3"/>
      <c r="F41" s="3" t="s">
        <v>153</v>
      </c>
      <c r="G41" s="3">
        <v>11</v>
      </c>
      <c r="H41" s="3" t="s">
        <v>152</v>
      </c>
      <c r="I41" s="3" t="s">
        <v>148</v>
      </c>
      <c r="J41" s="3" t="s">
        <v>149</v>
      </c>
      <c r="K41" s="3" t="s">
        <v>150</v>
      </c>
      <c r="L41" s="3" t="s">
        <v>151</v>
      </c>
      <c r="M41" s="3" t="s">
        <v>8</v>
      </c>
      <c r="N41" s="3" t="s">
        <v>668</v>
      </c>
      <c r="O41" s="3" t="s">
        <v>669</v>
      </c>
      <c r="P41" s="3" t="s">
        <v>670</v>
      </c>
      <c r="Q41" s="3" t="s">
        <v>671</v>
      </c>
      <c r="R41" s="3" t="s">
        <v>672</v>
      </c>
      <c r="S41" s="3" t="s">
        <v>673</v>
      </c>
    </row>
    <row r="42" spans="1:19" s="4" customFormat="1" ht="105" x14ac:dyDescent="0.4">
      <c r="A42" s="3" t="s">
        <v>154</v>
      </c>
      <c r="B42" s="3"/>
      <c r="C42" s="3"/>
      <c r="D42" s="3"/>
      <c r="E42" s="3"/>
      <c r="F42" s="3" t="s">
        <v>156</v>
      </c>
      <c r="G42" s="3">
        <v>1</v>
      </c>
      <c r="H42" s="3" t="s">
        <v>155</v>
      </c>
      <c r="I42" s="3">
        <v>23</v>
      </c>
      <c r="J42" s="3">
        <v>21</v>
      </c>
      <c r="K42" s="3">
        <v>2</v>
      </c>
      <c r="L42" s="3">
        <v>0</v>
      </c>
      <c r="M42" s="3" t="s">
        <v>8</v>
      </c>
      <c r="N42" s="3" t="s">
        <v>674</v>
      </c>
      <c r="O42" s="3" t="s">
        <v>675</v>
      </c>
      <c r="P42" s="3"/>
      <c r="Q42" s="3">
        <v>0</v>
      </c>
      <c r="R42" s="3">
        <v>0</v>
      </c>
      <c r="S42" s="3" t="s">
        <v>511</v>
      </c>
    </row>
    <row r="43" spans="1:19" s="4" customFormat="1" ht="157.5" x14ac:dyDescent="0.4">
      <c r="A43" s="3" t="s">
        <v>157</v>
      </c>
      <c r="B43" s="3"/>
      <c r="C43" s="3"/>
      <c r="D43" s="3"/>
      <c r="E43" s="3"/>
      <c r="F43" s="3"/>
      <c r="G43" s="3">
        <v>2</v>
      </c>
      <c r="H43" s="3" t="s">
        <v>160</v>
      </c>
      <c r="I43" s="3" t="s">
        <v>158</v>
      </c>
      <c r="J43" s="3" t="s">
        <v>159</v>
      </c>
      <c r="K43" s="3" t="s">
        <v>23</v>
      </c>
      <c r="L43" s="3" t="s">
        <v>23</v>
      </c>
      <c r="M43" s="3" t="s">
        <v>8</v>
      </c>
      <c r="N43" s="3" t="s">
        <v>637</v>
      </c>
      <c r="O43" s="3" t="s">
        <v>569</v>
      </c>
      <c r="P43" s="3"/>
      <c r="Q43" s="3">
        <v>0</v>
      </c>
      <c r="R43" s="3">
        <v>0</v>
      </c>
      <c r="S43" s="3" t="s">
        <v>511</v>
      </c>
    </row>
    <row r="44" spans="1:19" s="4" customFormat="1" ht="78.75" x14ac:dyDescent="0.4">
      <c r="A44" s="3" t="s">
        <v>161</v>
      </c>
      <c r="B44" s="3"/>
      <c r="C44" s="3"/>
      <c r="D44" s="3"/>
      <c r="E44" s="3"/>
      <c r="F44" s="3" t="s">
        <v>163</v>
      </c>
      <c r="G44" s="3">
        <v>1</v>
      </c>
      <c r="H44" s="3" t="s">
        <v>162</v>
      </c>
      <c r="I44" s="3">
        <v>15</v>
      </c>
      <c r="J44" s="3">
        <v>15</v>
      </c>
      <c r="K44" s="3">
        <v>0</v>
      </c>
      <c r="L44" s="3">
        <v>0</v>
      </c>
      <c r="M44" s="3" t="s">
        <v>8</v>
      </c>
      <c r="N44" s="3" t="s">
        <v>676</v>
      </c>
      <c r="O44" s="3" t="s">
        <v>677</v>
      </c>
      <c r="P44" s="3"/>
      <c r="Q44" s="3">
        <v>0</v>
      </c>
      <c r="R44" s="3">
        <v>0</v>
      </c>
      <c r="S44" s="3" t="s">
        <v>511</v>
      </c>
    </row>
    <row r="45" spans="1:19" s="4" customFormat="1" ht="409.5" x14ac:dyDescent="0.4">
      <c r="A45" s="3" t="s">
        <v>164</v>
      </c>
      <c r="B45" s="3"/>
      <c r="C45" s="3"/>
      <c r="D45" s="3"/>
      <c r="E45" s="3"/>
      <c r="F45" s="3" t="s">
        <v>168</v>
      </c>
      <c r="G45" s="3">
        <v>3</v>
      </c>
      <c r="H45" s="3" t="s">
        <v>167</v>
      </c>
      <c r="I45" s="3" t="s">
        <v>165</v>
      </c>
      <c r="J45" s="3" t="s">
        <v>166</v>
      </c>
      <c r="K45" s="3" t="s">
        <v>84</v>
      </c>
      <c r="L45" s="3" t="s">
        <v>61</v>
      </c>
      <c r="M45" s="3" t="s">
        <v>18</v>
      </c>
      <c r="N45" s="3" t="s">
        <v>678</v>
      </c>
      <c r="O45" s="3" t="s">
        <v>679</v>
      </c>
      <c r="P45" s="3"/>
      <c r="Q45" s="3" t="s">
        <v>680</v>
      </c>
      <c r="R45" s="3" t="s">
        <v>680</v>
      </c>
      <c r="S45" s="3" t="s">
        <v>681</v>
      </c>
    </row>
    <row r="46" spans="1:19" s="4" customFormat="1" ht="183.75" x14ac:dyDescent="0.4">
      <c r="A46" s="3" t="s">
        <v>169</v>
      </c>
      <c r="B46" s="3"/>
      <c r="C46" s="3"/>
      <c r="D46" s="3"/>
      <c r="E46" s="3"/>
      <c r="F46" s="3" t="s">
        <v>171</v>
      </c>
      <c r="G46" s="3">
        <v>1</v>
      </c>
      <c r="H46" s="3" t="s">
        <v>170</v>
      </c>
      <c r="I46" s="3">
        <v>18</v>
      </c>
      <c r="J46" s="3">
        <v>16</v>
      </c>
      <c r="K46" s="3">
        <v>2</v>
      </c>
      <c r="L46" s="3">
        <v>0</v>
      </c>
      <c r="M46" s="3" t="s">
        <v>18</v>
      </c>
      <c r="N46" s="3" t="s">
        <v>682</v>
      </c>
      <c r="O46" s="3" t="s">
        <v>683</v>
      </c>
      <c r="P46" s="3"/>
      <c r="Q46" s="3">
        <v>0</v>
      </c>
      <c r="R46" s="3">
        <v>0</v>
      </c>
      <c r="S46" s="3" t="s">
        <v>614</v>
      </c>
    </row>
    <row r="47" spans="1:19" s="4" customFormat="1" ht="409.5" x14ac:dyDescent="0.4">
      <c r="A47" s="3" t="s">
        <v>172</v>
      </c>
      <c r="B47" s="3"/>
      <c r="C47" s="3"/>
      <c r="D47" s="3"/>
      <c r="E47" s="3"/>
      <c r="F47" s="3" t="s">
        <v>178</v>
      </c>
      <c r="G47" s="3">
        <v>12</v>
      </c>
      <c r="H47" s="3" t="s">
        <v>177</v>
      </c>
      <c r="I47" s="3" t="s">
        <v>173</v>
      </c>
      <c r="J47" s="3" t="s">
        <v>174</v>
      </c>
      <c r="K47" s="3" t="s">
        <v>175</v>
      </c>
      <c r="L47" s="3" t="s">
        <v>176</v>
      </c>
      <c r="M47" s="3" t="s">
        <v>8</v>
      </c>
      <c r="N47" s="3" t="s">
        <v>684</v>
      </c>
      <c r="O47" s="3" t="s">
        <v>685</v>
      </c>
      <c r="P47" s="3" t="s">
        <v>686</v>
      </c>
      <c r="Q47" s="3" t="s">
        <v>687</v>
      </c>
      <c r="R47" s="3" t="s">
        <v>688</v>
      </c>
      <c r="S47" s="3" t="s">
        <v>689</v>
      </c>
    </row>
    <row r="48" spans="1:19" s="4" customFormat="1" ht="367.5" x14ac:dyDescent="0.4">
      <c r="A48" s="3" t="s">
        <v>179</v>
      </c>
      <c r="B48" s="3"/>
      <c r="C48" s="3"/>
      <c r="D48" s="3"/>
      <c r="E48" s="3"/>
      <c r="F48" s="3" t="s">
        <v>181</v>
      </c>
      <c r="G48" s="3">
        <v>1</v>
      </c>
      <c r="H48" s="3" t="s">
        <v>180</v>
      </c>
      <c r="I48" s="3">
        <v>1</v>
      </c>
      <c r="J48" s="3">
        <v>1</v>
      </c>
      <c r="K48" s="3">
        <v>0</v>
      </c>
      <c r="L48" s="3">
        <v>0</v>
      </c>
      <c r="M48" s="3" t="s">
        <v>18</v>
      </c>
      <c r="N48" s="3">
        <v>0</v>
      </c>
      <c r="O48" s="3">
        <v>0</v>
      </c>
      <c r="P48" s="3" t="s">
        <v>614</v>
      </c>
      <c r="Q48" s="3">
        <v>0</v>
      </c>
      <c r="R48" s="3">
        <v>0</v>
      </c>
      <c r="S48" s="3" t="s">
        <v>614</v>
      </c>
    </row>
    <row r="49" spans="1:19" s="4" customFormat="1" ht="210" x14ac:dyDescent="0.4">
      <c r="A49" s="3" t="s">
        <v>867</v>
      </c>
      <c r="B49" s="3"/>
      <c r="C49" s="3"/>
      <c r="D49" s="3"/>
      <c r="E49" s="3"/>
      <c r="F49" s="3" t="s">
        <v>188</v>
      </c>
      <c r="G49" s="3" t="s">
        <v>182</v>
      </c>
      <c r="H49" s="3" t="s">
        <v>187</v>
      </c>
      <c r="I49" s="3" t="s">
        <v>183</v>
      </c>
      <c r="J49" s="3" t="s">
        <v>184</v>
      </c>
      <c r="K49" s="3" t="s">
        <v>185</v>
      </c>
      <c r="L49" s="3" t="s">
        <v>186</v>
      </c>
      <c r="M49" s="3" t="s">
        <v>868</v>
      </c>
      <c r="N49" s="3" t="s">
        <v>820</v>
      </c>
      <c r="O49" s="3" t="s">
        <v>821</v>
      </c>
      <c r="P49" s="3"/>
      <c r="Q49" s="3">
        <v>0</v>
      </c>
      <c r="R49" s="3">
        <v>0</v>
      </c>
      <c r="S49" s="3" t="s">
        <v>614</v>
      </c>
    </row>
    <row r="50" spans="1:19" s="4" customFormat="1" ht="409.5" x14ac:dyDescent="0.4">
      <c r="A50" s="3" t="s">
        <v>189</v>
      </c>
      <c r="B50" s="3"/>
      <c r="C50" s="3"/>
      <c r="D50" s="3"/>
      <c r="E50" s="3"/>
      <c r="F50" s="3" t="s">
        <v>192</v>
      </c>
      <c r="G50" s="3">
        <v>2</v>
      </c>
      <c r="H50" s="3" t="s">
        <v>191</v>
      </c>
      <c r="I50" s="3" t="s">
        <v>190</v>
      </c>
      <c r="J50" s="3" t="s">
        <v>190</v>
      </c>
      <c r="K50" s="3" t="s">
        <v>23</v>
      </c>
      <c r="L50" s="3" t="s">
        <v>23</v>
      </c>
      <c r="M50" s="3" t="s">
        <v>18</v>
      </c>
      <c r="N50" s="3" t="s">
        <v>690</v>
      </c>
      <c r="O50" s="3" t="s">
        <v>691</v>
      </c>
      <c r="P50" s="3"/>
      <c r="Q50" s="3">
        <v>0</v>
      </c>
      <c r="R50" s="3">
        <v>0</v>
      </c>
      <c r="S50" s="3" t="s">
        <v>614</v>
      </c>
    </row>
    <row r="51" spans="1:19" s="4" customFormat="1" ht="131.25" x14ac:dyDescent="0.4">
      <c r="A51" s="3" t="s">
        <v>869</v>
      </c>
      <c r="B51" s="3"/>
      <c r="C51" s="3"/>
      <c r="D51" s="3"/>
      <c r="E51" s="3"/>
      <c r="F51" s="3"/>
      <c r="G51" s="3">
        <v>1</v>
      </c>
      <c r="H51" s="3" t="s">
        <v>193</v>
      </c>
      <c r="I51" s="3">
        <v>20</v>
      </c>
      <c r="J51" s="3">
        <v>20</v>
      </c>
      <c r="K51" s="3">
        <v>0</v>
      </c>
      <c r="L51" s="3">
        <v>0</v>
      </c>
      <c r="M51" s="3" t="s">
        <v>8</v>
      </c>
      <c r="N51" s="3" t="s">
        <v>513</v>
      </c>
      <c r="O51" s="3" t="s">
        <v>692</v>
      </c>
      <c r="P51" s="3" t="s">
        <v>693</v>
      </c>
      <c r="Q51" s="3">
        <v>0</v>
      </c>
      <c r="R51" s="3">
        <v>0</v>
      </c>
      <c r="S51" s="3" t="s">
        <v>614</v>
      </c>
    </row>
    <row r="52" spans="1:19" s="6" customFormat="1" ht="409.5" x14ac:dyDescent="0.4">
      <c r="A52" s="6" t="s">
        <v>194</v>
      </c>
      <c r="G52" s="6" t="s">
        <v>195</v>
      </c>
      <c r="N52" s="6" t="s">
        <v>549</v>
      </c>
      <c r="O52" s="6" t="s">
        <v>550</v>
      </c>
      <c r="Q52" s="6" t="s">
        <v>61</v>
      </c>
      <c r="R52" s="6" t="s">
        <v>61</v>
      </c>
      <c r="S52" s="6" t="s">
        <v>511</v>
      </c>
    </row>
    <row r="53" spans="1:19" s="4" customFormat="1" ht="78.75" x14ac:dyDescent="0.4">
      <c r="A53" s="3" t="s">
        <v>196</v>
      </c>
      <c r="B53" s="3"/>
      <c r="C53" s="3"/>
      <c r="D53" s="3"/>
      <c r="E53" s="3"/>
      <c r="F53" s="3" t="s">
        <v>198</v>
      </c>
      <c r="G53" s="3">
        <v>1</v>
      </c>
      <c r="H53" s="3" t="s">
        <v>197</v>
      </c>
      <c r="I53" s="3">
        <v>5</v>
      </c>
      <c r="J53" s="3">
        <v>5</v>
      </c>
      <c r="K53" s="3">
        <v>0</v>
      </c>
      <c r="L53" s="3">
        <v>0</v>
      </c>
      <c r="M53" s="3" t="s">
        <v>8</v>
      </c>
      <c r="N53" s="3" t="s">
        <v>570</v>
      </c>
      <c r="O53" s="5" t="s">
        <v>571</v>
      </c>
      <c r="P53" s="3"/>
      <c r="Q53" s="3">
        <v>0</v>
      </c>
      <c r="R53" s="3">
        <v>0</v>
      </c>
      <c r="S53" s="3" t="s">
        <v>511</v>
      </c>
    </row>
    <row r="54" spans="1:19" s="4" customFormat="1" ht="367.5" x14ac:dyDescent="0.4">
      <c r="A54" s="3" t="s">
        <v>870</v>
      </c>
      <c r="B54" s="3"/>
      <c r="C54" s="3"/>
      <c r="D54" s="3"/>
      <c r="E54" s="3"/>
      <c r="F54" s="3" t="s">
        <v>871</v>
      </c>
      <c r="G54" s="3" t="s">
        <v>493</v>
      </c>
      <c r="H54" s="3" t="s">
        <v>496</v>
      </c>
      <c r="I54" s="3" t="s">
        <v>494</v>
      </c>
      <c r="J54" s="3" t="s">
        <v>494</v>
      </c>
      <c r="K54" s="3" t="s">
        <v>495</v>
      </c>
      <c r="L54" s="3" t="s">
        <v>495</v>
      </c>
      <c r="M54" s="3" t="s">
        <v>497</v>
      </c>
      <c r="N54" s="3" t="s">
        <v>694</v>
      </c>
      <c r="O54" s="3" t="s">
        <v>695</v>
      </c>
      <c r="P54" s="3"/>
      <c r="Q54" s="3">
        <v>0</v>
      </c>
      <c r="R54" s="3">
        <v>0</v>
      </c>
      <c r="S54" s="3" t="s">
        <v>614</v>
      </c>
    </row>
    <row r="55" spans="1:19" s="4" customFormat="1" ht="210" x14ac:dyDescent="0.4">
      <c r="A55" s="3" t="s">
        <v>872</v>
      </c>
      <c r="B55" s="3"/>
      <c r="C55" s="3"/>
      <c r="D55" s="3"/>
      <c r="E55" s="3"/>
      <c r="F55" s="3" t="s">
        <v>873</v>
      </c>
      <c r="G55" s="3" t="s">
        <v>874</v>
      </c>
      <c r="H55" s="3" t="s">
        <v>875</v>
      </c>
      <c r="I55" s="3" t="s">
        <v>876</v>
      </c>
      <c r="J55" s="3" t="s">
        <v>877</v>
      </c>
      <c r="K55" s="3" t="s">
        <v>874</v>
      </c>
      <c r="L55" s="3" t="s">
        <v>878</v>
      </c>
      <c r="M55" s="3" t="s">
        <v>879</v>
      </c>
      <c r="N55" s="3" t="s">
        <v>638</v>
      </c>
      <c r="O55" s="3" t="s">
        <v>572</v>
      </c>
      <c r="P55" s="3"/>
      <c r="Q55" s="3">
        <v>0</v>
      </c>
      <c r="R55" s="3">
        <v>0</v>
      </c>
      <c r="S55" s="3" t="s">
        <v>511</v>
      </c>
    </row>
    <row r="56" spans="1:19" s="4" customFormat="1" ht="262.5" x14ac:dyDescent="0.4">
      <c r="A56" s="3" t="s">
        <v>199</v>
      </c>
      <c r="B56" s="3"/>
      <c r="C56" s="3"/>
      <c r="D56" s="3"/>
      <c r="E56" s="3"/>
      <c r="F56" s="3" t="s">
        <v>201</v>
      </c>
      <c r="G56" s="3">
        <v>1</v>
      </c>
      <c r="H56" s="3" t="s">
        <v>200</v>
      </c>
      <c r="I56" s="3">
        <v>30</v>
      </c>
      <c r="J56" s="3">
        <v>30</v>
      </c>
      <c r="K56" s="3">
        <v>0</v>
      </c>
      <c r="L56" s="3">
        <v>0</v>
      </c>
      <c r="M56" s="3" t="s">
        <v>8</v>
      </c>
      <c r="N56" s="3" t="s">
        <v>573</v>
      </c>
      <c r="O56" s="5" t="s">
        <v>574</v>
      </c>
      <c r="P56" s="3"/>
      <c r="Q56" s="3" t="s">
        <v>513</v>
      </c>
      <c r="R56" s="3">
        <v>-1.169</v>
      </c>
      <c r="S56" s="3" t="s">
        <v>536</v>
      </c>
    </row>
    <row r="57" spans="1:19" s="4" customFormat="1" ht="105" x14ac:dyDescent="0.4">
      <c r="A57" s="3" t="s">
        <v>202</v>
      </c>
      <c r="B57" s="3"/>
      <c r="C57" s="3"/>
      <c r="D57" s="3"/>
      <c r="E57" s="3"/>
      <c r="F57" s="3" t="s">
        <v>205</v>
      </c>
      <c r="G57" s="3">
        <v>2</v>
      </c>
      <c r="H57" s="3" t="s">
        <v>204</v>
      </c>
      <c r="I57" s="3" t="s">
        <v>203</v>
      </c>
      <c r="J57" s="3" t="s">
        <v>203</v>
      </c>
      <c r="K57" s="3" t="s">
        <v>23</v>
      </c>
      <c r="L57" s="3" t="s">
        <v>23</v>
      </c>
      <c r="M57" s="3" t="s">
        <v>8</v>
      </c>
      <c r="N57" s="3">
        <v>0</v>
      </c>
      <c r="O57" s="3">
        <v>0</v>
      </c>
      <c r="P57" s="3" t="s">
        <v>614</v>
      </c>
      <c r="Q57" s="3">
        <v>0</v>
      </c>
      <c r="R57" s="3">
        <v>0</v>
      </c>
      <c r="S57" s="3" t="s">
        <v>614</v>
      </c>
    </row>
    <row r="58" spans="1:19" s="4" customFormat="1" ht="131.25" x14ac:dyDescent="0.4">
      <c r="A58" s="3" t="s">
        <v>206</v>
      </c>
      <c r="B58" s="3"/>
      <c r="C58" s="3"/>
      <c r="D58" s="3"/>
      <c r="E58" s="3"/>
      <c r="F58" s="3" t="s">
        <v>208</v>
      </c>
      <c r="G58" s="3">
        <v>1</v>
      </c>
      <c r="H58" s="3" t="s">
        <v>207</v>
      </c>
      <c r="I58" s="3">
        <v>18</v>
      </c>
      <c r="J58" s="3">
        <v>16</v>
      </c>
      <c r="K58" s="3">
        <v>2</v>
      </c>
      <c r="L58" s="3">
        <v>0</v>
      </c>
      <c r="M58" s="3" t="s">
        <v>8</v>
      </c>
      <c r="N58" s="3" t="s">
        <v>696</v>
      </c>
      <c r="O58" s="3" t="s">
        <v>697</v>
      </c>
      <c r="P58" s="3"/>
      <c r="Q58" s="3">
        <v>0</v>
      </c>
      <c r="R58" s="3">
        <v>0</v>
      </c>
      <c r="S58" s="3" t="s">
        <v>614</v>
      </c>
    </row>
    <row r="59" spans="1:19" s="4" customFormat="1" ht="78.75" x14ac:dyDescent="0.4">
      <c r="A59" s="3" t="s">
        <v>209</v>
      </c>
      <c r="B59" s="3"/>
      <c r="C59" s="3"/>
      <c r="D59" s="3"/>
      <c r="E59" s="3"/>
      <c r="F59" s="3" t="s">
        <v>211</v>
      </c>
      <c r="G59" s="3">
        <v>1</v>
      </c>
      <c r="H59" s="3" t="s">
        <v>210</v>
      </c>
      <c r="I59" s="3">
        <v>8</v>
      </c>
      <c r="J59" s="3">
        <v>8</v>
      </c>
      <c r="K59" s="3">
        <v>0</v>
      </c>
      <c r="L59" s="3">
        <v>0</v>
      </c>
      <c r="M59" s="3" t="s">
        <v>8</v>
      </c>
      <c r="N59" s="3" t="s">
        <v>517</v>
      </c>
      <c r="O59" s="5" t="s">
        <v>575</v>
      </c>
      <c r="P59" s="3" t="s">
        <v>536</v>
      </c>
      <c r="Q59" s="3">
        <v>0</v>
      </c>
      <c r="R59" s="3">
        <v>0</v>
      </c>
      <c r="S59" s="3" t="s">
        <v>511</v>
      </c>
    </row>
    <row r="60" spans="1:19" s="4" customFormat="1" ht="409.5" x14ac:dyDescent="0.4">
      <c r="A60" s="3" t="s">
        <v>880</v>
      </c>
      <c r="B60" s="3"/>
      <c r="C60" s="3"/>
      <c r="D60" s="3"/>
      <c r="E60" s="3"/>
      <c r="F60" s="3" t="s">
        <v>212</v>
      </c>
      <c r="G60" s="3" t="s">
        <v>881</v>
      </c>
      <c r="H60" s="3" t="s">
        <v>882</v>
      </c>
      <c r="I60" s="3" t="s">
        <v>883</v>
      </c>
      <c r="J60" s="3" t="s">
        <v>883</v>
      </c>
      <c r="K60" s="3" t="s">
        <v>884</v>
      </c>
      <c r="L60" s="3" t="s">
        <v>884</v>
      </c>
      <c r="M60" s="3" t="s">
        <v>885</v>
      </c>
      <c r="N60" s="3"/>
      <c r="O60" s="3"/>
      <c r="P60" s="3"/>
      <c r="Q60" s="3"/>
      <c r="R60" s="3"/>
      <c r="S60" s="3"/>
    </row>
    <row r="61" spans="1:19" s="4" customFormat="1" ht="78.75" x14ac:dyDescent="0.4">
      <c r="A61" s="3" t="s">
        <v>213</v>
      </c>
      <c r="B61" s="3"/>
      <c r="C61" s="3"/>
      <c r="D61" s="3"/>
      <c r="E61" s="3"/>
      <c r="F61" s="3"/>
      <c r="G61" s="3">
        <v>1</v>
      </c>
      <c r="H61" s="3" t="s">
        <v>214</v>
      </c>
      <c r="I61" s="3">
        <v>24</v>
      </c>
      <c r="J61" s="3">
        <v>24</v>
      </c>
      <c r="K61" s="3">
        <v>0</v>
      </c>
      <c r="L61" s="3">
        <v>0</v>
      </c>
      <c r="M61" s="3" t="s">
        <v>8</v>
      </c>
      <c r="N61" s="3" t="s">
        <v>570</v>
      </c>
      <c r="O61" s="3" t="s">
        <v>577</v>
      </c>
      <c r="P61" s="3"/>
      <c r="Q61" s="3">
        <v>0</v>
      </c>
      <c r="R61" s="3">
        <v>0</v>
      </c>
      <c r="S61" s="3" t="s">
        <v>511</v>
      </c>
    </row>
    <row r="62" spans="1:19" s="4" customFormat="1" ht="52.5" x14ac:dyDescent="0.4">
      <c r="A62" s="3" t="s">
        <v>215</v>
      </c>
      <c r="B62" s="3"/>
      <c r="C62" s="3"/>
      <c r="D62" s="3"/>
      <c r="E62" s="3"/>
      <c r="F62" s="3"/>
      <c r="G62" s="3">
        <v>1</v>
      </c>
      <c r="H62" s="1" t="s">
        <v>836</v>
      </c>
      <c r="I62" s="3">
        <v>7</v>
      </c>
      <c r="J62" s="3">
        <v>7</v>
      </c>
      <c r="K62" s="3">
        <v>0</v>
      </c>
      <c r="L62" s="3">
        <v>0</v>
      </c>
      <c r="M62" s="3" t="s">
        <v>8</v>
      </c>
      <c r="N62" s="3" t="s">
        <v>564</v>
      </c>
      <c r="O62" s="3" t="s">
        <v>698</v>
      </c>
      <c r="P62" s="3"/>
      <c r="Q62" s="3">
        <v>0</v>
      </c>
      <c r="R62" s="3">
        <v>0</v>
      </c>
      <c r="S62" s="3" t="s">
        <v>614</v>
      </c>
    </row>
    <row r="63" spans="1:19" s="4" customFormat="1" ht="105" x14ac:dyDescent="0.4">
      <c r="A63" s="3" t="s">
        <v>216</v>
      </c>
      <c r="B63" s="3"/>
      <c r="C63" s="3"/>
      <c r="D63" s="3"/>
      <c r="E63" s="3"/>
      <c r="F63" s="3" t="s">
        <v>218</v>
      </c>
      <c r="G63" s="3">
        <v>1</v>
      </c>
      <c r="H63" s="3" t="s">
        <v>217</v>
      </c>
      <c r="I63" s="3">
        <v>8</v>
      </c>
      <c r="J63" s="3">
        <v>8</v>
      </c>
      <c r="K63" s="3">
        <v>0</v>
      </c>
      <c r="L63" s="3">
        <v>0</v>
      </c>
      <c r="M63" s="3" t="s">
        <v>8</v>
      </c>
      <c r="N63" s="3" t="s">
        <v>576</v>
      </c>
      <c r="O63" s="3" t="s">
        <v>578</v>
      </c>
      <c r="P63" s="3"/>
      <c r="Q63" s="3">
        <v>0</v>
      </c>
      <c r="R63" s="3">
        <v>0</v>
      </c>
      <c r="S63" s="3" t="s">
        <v>511</v>
      </c>
    </row>
    <row r="64" spans="1:19" s="4" customFormat="1" ht="341.25" x14ac:dyDescent="0.4">
      <c r="A64" s="3" t="s">
        <v>219</v>
      </c>
      <c r="B64" s="3"/>
      <c r="C64" s="3"/>
      <c r="D64" s="3"/>
      <c r="E64" s="3"/>
      <c r="F64" s="3"/>
      <c r="G64" s="3">
        <v>1</v>
      </c>
      <c r="H64" s="3" t="s">
        <v>220</v>
      </c>
      <c r="I64" s="3">
        <v>28</v>
      </c>
      <c r="J64" s="3">
        <v>23</v>
      </c>
      <c r="K64" s="3">
        <v>5</v>
      </c>
      <c r="L64" s="3">
        <v>0</v>
      </c>
      <c r="M64" s="3" t="s">
        <v>8</v>
      </c>
      <c r="N64" s="3">
        <v>21</v>
      </c>
      <c r="O64" s="5" t="s">
        <v>579</v>
      </c>
      <c r="P64" s="3"/>
      <c r="Q64" s="3">
        <v>8</v>
      </c>
      <c r="R64" s="5" t="s">
        <v>580</v>
      </c>
      <c r="S64" s="3"/>
    </row>
    <row r="65" spans="1:19" s="4" customFormat="1" ht="409.5" x14ac:dyDescent="0.4">
      <c r="A65" s="3" t="s">
        <v>221</v>
      </c>
      <c r="B65" s="3"/>
      <c r="C65" s="3"/>
      <c r="D65" s="3"/>
      <c r="E65" s="3"/>
      <c r="F65" s="3"/>
      <c r="G65" s="3">
        <v>2</v>
      </c>
      <c r="H65" s="3" t="s">
        <v>224</v>
      </c>
      <c r="I65" s="3" t="s">
        <v>222</v>
      </c>
      <c r="J65" s="3" t="s">
        <v>223</v>
      </c>
      <c r="K65" s="3" t="s">
        <v>38</v>
      </c>
      <c r="L65" s="3" t="s">
        <v>23</v>
      </c>
      <c r="M65" s="3" t="s">
        <v>8</v>
      </c>
      <c r="N65" s="3" t="s">
        <v>817</v>
      </c>
      <c r="O65" s="3" t="s">
        <v>818</v>
      </c>
      <c r="P65" s="3" t="s">
        <v>819</v>
      </c>
      <c r="Q65" s="3">
        <v>0</v>
      </c>
      <c r="R65" s="3">
        <v>0</v>
      </c>
      <c r="S65" s="3" t="s">
        <v>614</v>
      </c>
    </row>
    <row r="66" spans="1:19" s="4" customFormat="1" ht="262.5" x14ac:dyDescent="0.4">
      <c r="A66" s="3" t="s">
        <v>225</v>
      </c>
      <c r="B66" s="3"/>
      <c r="C66" s="3"/>
      <c r="D66" s="3"/>
      <c r="E66" s="3"/>
      <c r="F66" s="3"/>
      <c r="G66" s="3">
        <v>3</v>
      </c>
      <c r="H66" s="3" t="s">
        <v>227</v>
      </c>
      <c r="I66" s="3" t="s">
        <v>226</v>
      </c>
      <c r="J66" s="3" t="s">
        <v>226</v>
      </c>
      <c r="K66" s="3" t="s">
        <v>61</v>
      </c>
      <c r="L66" s="3" t="s">
        <v>61</v>
      </c>
      <c r="M66" s="3" t="s">
        <v>8</v>
      </c>
      <c r="N66" s="3" t="s">
        <v>581</v>
      </c>
      <c r="O66" s="3" t="s">
        <v>582</v>
      </c>
      <c r="P66" s="3"/>
      <c r="Q66" s="3">
        <v>0</v>
      </c>
      <c r="R66" s="3">
        <v>0</v>
      </c>
      <c r="S66" s="3" t="s">
        <v>511</v>
      </c>
    </row>
    <row r="67" spans="1:19" s="4" customFormat="1" ht="409.5" x14ac:dyDescent="0.4">
      <c r="A67" s="3" t="s">
        <v>228</v>
      </c>
      <c r="B67" s="3"/>
      <c r="C67" s="3"/>
      <c r="D67" s="3"/>
      <c r="E67" s="3"/>
      <c r="F67" s="3"/>
      <c r="G67" s="3">
        <v>1</v>
      </c>
      <c r="H67" s="3" t="s">
        <v>229</v>
      </c>
      <c r="I67" s="3">
        <v>16</v>
      </c>
      <c r="J67" s="3">
        <v>14</v>
      </c>
      <c r="K67" s="3">
        <v>2</v>
      </c>
      <c r="L67" s="3">
        <v>0</v>
      </c>
      <c r="M67" s="3" t="s">
        <v>8</v>
      </c>
      <c r="N67" s="3" t="s">
        <v>639</v>
      </c>
      <c r="O67" s="3" t="s">
        <v>640</v>
      </c>
      <c r="P67" s="3" t="s">
        <v>641</v>
      </c>
      <c r="Q67" s="3">
        <v>0</v>
      </c>
      <c r="R67" s="3">
        <v>0</v>
      </c>
      <c r="S67" s="3" t="s">
        <v>511</v>
      </c>
    </row>
    <row r="68" spans="1:19" s="4" customFormat="1" ht="183.75" x14ac:dyDescent="0.4">
      <c r="A68" s="3" t="s">
        <v>230</v>
      </c>
      <c r="B68" s="3"/>
      <c r="C68" s="3"/>
      <c r="D68" s="3"/>
      <c r="E68" s="3"/>
      <c r="F68" s="3"/>
      <c r="G68" s="3">
        <v>1</v>
      </c>
      <c r="H68" s="3" t="s">
        <v>231</v>
      </c>
      <c r="I68" s="3">
        <v>7</v>
      </c>
      <c r="J68" s="3">
        <v>5</v>
      </c>
      <c r="K68" s="3">
        <v>2</v>
      </c>
      <c r="L68" s="3">
        <v>0</v>
      </c>
      <c r="M68" s="3" t="s">
        <v>8</v>
      </c>
      <c r="N68" s="3" t="s">
        <v>699</v>
      </c>
      <c r="O68" s="3" t="s">
        <v>813</v>
      </c>
      <c r="P68" s="3" t="s">
        <v>814</v>
      </c>
      <c r="Q68" s="3" t="s">
        <v>607</v>
      </c>
      <c r="R68" s="3" t="s">
        <v>815</v>
      </c>
      <c r="S68" s="3" t="s">
        <v>816</v>
      </c>
    </row>
    <row r="69" spans="1:19" s="4" customFormat="1" ht="105" x14ac:dyDescent="0.4">
      <c r="A69" s="3" t="s">
        <v>232</v>
      </c>
      <c r="B69" s="3"/>
      <c r="C69" s="3"/>
      <c r="D69" s="3"/>
      <c r="E69" s="3"/>
      <c r="F69" s="3" t="s">
        <v>234</v>
      </c>
      <c r="G69" s="3">
        <v>1</v>
      </c>
      <c r="H69" s="3" t="s">
        <v>233</v>
      </c>
      <c r="I69" s="3">
        <v>7</v>
      </c>
      <c r="J69" s="3">
        <v>7</v>
      </c>
      <c r="K69" s="3">
        <v>0</v>
      </c>
      <c r="L69" s="3">
        <v>0</v>
      </c>
      <c r="M69" s="3" t="s">
        <v>8</v>
      </c>
      <c r="N69" s="3" t="s">
        <v>583</v>
      </c>
      <c r="O69" s="3" t="s">
        <v>584</v>
      </c>
      <c r="P69" s="3"/>
      <c r="Q69" s="3">
        <v>0</v>
      </c>
      <c r="R69" s="3">
        <v>0</v>
      </c>
      <c r="S69" s="3" t="s">
        <v>511</v>
      </c>
    </row>
    <row r="70" spans="1:19" s="4" customFormat="1" ht="131.25" x14ac:dyDescent="0.4">
      <c r="A70" s="3" t="s">
        <v>235</v>
      </c>
      <c r="B70" s="3"/>
      <c r="C70" s="3"/>
      <c r="D70" s="3"/>
      <c r="E70" s="3"/>
      <c r="F70" s="3"/>
      <c r="G70" s="3">
        <v>1</v>
      </c>
      <c r="H70" s="3" t="s">
        <v>236</v>
      </c>
      <c r="I70" s="3">
        <v>17</v>
      </c>
      <c r="J70" s="3">
        <v>16</v>
      </c>
      <c r="K70" s="3">
        <v>1</v>
      </c>
      <c r="L70" s="3">
        <v>0</v>
      </c>
      <c r="M70" s="3" t="s">
        <v>8</v>
      </c>
      <c r="N70" s="3" t="s">
        <v>699</v>
      </c>
      <c r="O70" s="3" t="s">
        <v>700</v>
      </c>
      <c r="P70" s="3" t="s">
        <v>693</v>
      </c>
      <c r="Q70" s="3">
        <v>0</v>
      </c>
      <c r="R70" s="3">
        <v>0</v>
      </c>
      <c r="S70" s="3" t="s">
        <v>614</v>
      </c>
    </row>
    <row r="71" spans="1:19" s="4" customFormat="1" ht="78.75" x14ac:dyDescent="0.4">
      <c r="A71" s="3" t="s">
        <v>237</v>
      </c>
      <c r="B71" s="3"/>
      <c r="C71" s="3"/>
      <c r="D71" s="3"/>
      <c r="E71" s="3"/>
      <c r="F71" s="3" t="s">
        <v>239</v>
      </c>
      <c r="G71" s="3">
        <v>1</v>
      </c>
      <c r="H71" s="3" t="s">
        <v>238</v>
      </c>
      <c r="I71" s="3">
        <v>10</v>
      </c>
      <c r="J71" s="3">
        <v>10</v>
      </c>
      <c r="K71" s="3">
        <v>0</v>
      </c>
      <c r="L71" s="3">
        <v>0</v>
      </c>
      <c r="M71" s="3" t="s">
        <v>8</v>
      </c>
      <c r="N71" s="3" t="s">
        <v>570</v>
      </c>
      <c r="O71" s="3" t="s">
        <v>585</v>
      </c>
      <c r="P71" s="3"/>
      <c r="Q71" s="3">
        <v>0</v>
      </c>
      <c r="R71" s="3">
        <v>0</v>
      </c>
      <c r="S71" s="3" t="s">
        <v>511</v>
      </c>
    </row>
    <row r="72" spans="1:19" s="4" customFormat="1" ht="210" x14ac:dyDescent="0.4">
      <c r="A72" s="3" t="s">
        <v>240</v>
      </c>
      <c r="B72" s="3"/>
      <c r="C72" s="3"/>
      <c r="D72" s="3"/>
      <c r="E72" s="3"/>
      <c r="F72" s="3" t="s">
        <v>242</v>
      </c>
      <c r="G72" s="3">
        <v>1</v>
      </c>
      <c r="H72" s="3" t="s">
        <v>241</v>
      </c>
      <c r="I72" s="3">
        <v>13</v>
      </c>
      <c r="J72" s="3">
        <v>13</v>
      </c>
      <c r="K72" s="3">
        <v>0</v>
      </c>
      <c r="L72" s="3">
        <v>0</v>
      </c>
      <c r="M72" s="3" t="s">
        <v>8</v>
      </c>
      <c r="N72" s="3" t="s">
        <v>701</v>
      </c>
      <c r="O72" s="3" t="s">
        <v>702</v>
      </c>
      <c r="P72" s="3" t="s">
        <v>664</v>
      </c>
      <c r="Q72" s="3">
        <v>0</v>
      </c>
      <c r="R72" s="3">
        <v>0</v>
      </c>
      <c r="S72" s="3" t="s">
        <v>614</v>
      </c>
    </row>
    <row r="73" spans="1:19" s="4" customFormat="1" ht="78.75" x14ac:dyDescent="0.4">
      <c r="A73" s="3" t="s">
        <v>886</v>
      </c>
      <c r="B73" s="3"/>
      <c r="C73" s="3"/>
      <c r="D73" s="3"/>
      <c r="E73" s="3"/>
      <c r="F73" s="3" t="s">
        <v>246</v>
      </c>
      <c r="G73" s="3" t="s">
        <v>243</v>
      </c>
      <c r="H73" s="3" t="s">
        <v>245</v>
      </c>
      <c r="I73" s="3" t="s">
        <v>244</v>
      </c>
      <c r="J73" s="3" t="s">
        <v>244</v>
      </c>
      <c r="K73" s="3" t="s">
        <v>887</v>
      </c>
      <c r="L73" s="3" t="s">
        <v>887</v>
      </c>
      <c r="M73" s="3" t="s">
        <v>888</v>
      </c>
      <c r="N73" s="3">
        <v>0</v>
      </c>
      <c r="O73" s="3">
        <v>0</v>
      </c>
      <c r="P73" s="3" t="s">
        <v>511</v>
      </c>
      <c r="Q73" s="3">
        <v>0</v>
      </c>
      <c r="R73" s="3">
        <v>0</v>
      </c>
      <c r="S73" s="3" t="s">
        <v>511</v>
      </c>
    </row>
    <row r="74" spans="1:19" s="4" customFormat="1" ht="105" x14ac:dyDescent="0.4">
      <c r="A74" s="3" t="s">
        <v>247</v>
      </c>
      <c r="B74" s="3"/>
      <c r="C74" s="3"/>
      <c r="D74" s="3"/>
      <c r="E74" s="3"/>
      <c r="F74" s="3" t="s">
        <v>249</v>
      </c>
      <c r="G74" s="3">
        <v>1</v>
      </c>
      <c r="H74" s="3" t="s">
        <v>248</v>
      </c>
      <c r="I74" s="3">
        <v>4</v>
      </c>
      <c r="J74" s="3">
        <v>4</v>
      </c>
      <c r="K74" s="3">
        <v>0</v>
      </c>
      <c r="L74" s="3">
        <v>0</v>
      </c>
      <c r="M74" s="3" t="s">
        <v>8</v>
      </c>
      <c r="N74" s="3" t="s">
        <v>513</v>
      </c>
      <c r="O74" s="3" t="s">
        <v>586</v>
      </c>
      <c r="P74" s="3"/>
      <c r="Q74" s="3">
        <v>0</v>
      </c>
      <c r="R74" s="3">
        <v>0</v>
      </c>
      <c r="S74" s="3" t="s">
        <v>511</v>
      </c>
    </row>
    <row r="75" spans="1:19" s="4" customFormat="1" ht="409.5" x14ac:dyDescent="0.4">
      <c r="A75" s="3" t="s">
        <v>889</v>
      </c>
      <c r="B75" s="3"/>
      <c r="C75" s="3"/>
      <c r="D75" s="3"/>
      <c r="E75" s="3"/>
      <c r="F75" s="3" t="s">
        <v>256</v>
      </c>
      <c r="G75" s="3" t="s">
        <v>250</v>
      </c>
      <c r="H75" s="3" t="s">
        <v>255</v>
      </c>
      <c r="I75" s="3" t="s">
        <v>251</v>
      </c>
      <c r="J75" s="3" t="s">
        <v>252</v>
      </c>
      <c r="K75" s="3" t="s">
        <v>253</v>
      </c>
      <c r="L75" s="3" t="s">
        <v>254</v>
      </c>
      <c r="M75" s="3" t="s">
        <v>257</v>
      </c>
      <c r="N75" s="3" t="s">
        <v>703</v>
      </c>
      <c r="O75" s="3" t="s">
        <v>704</v>
      </c>
      <c r="P75" s="3" t="s">
        <v>705</v>
      </c>
      <c r="Q75" s="3">
        <v>0</v>
      </c>
      <c r="R75" s="3">
        <v>0</v>
      </c>
      <c r="S75" s="3" t="s">
        <v>511</v>
      </c>
    </row>
    <row r="76" spans="1:19" s="4" customFormat="1" ht="409.5" x14ac:dyDescent="0.4">
      <c r="A76" s="3" t="s">
        <v>891</v>
      </c>
      <c r="B76" s="3"/>
      <c r="C76" s="3"/>
      <c r="D76" s="3"/>
      <c r="E76" s="3"/>
      <c r="F76" s="3" t="s">
        <v>262</v>
      </c>
      <c r="G76" s="3" t="s">
        <v>258</v>
      </c>
      <c r="H76" s="3" t="s">
        <v>261</v>
      </c>
      <c r="I76" s="3" t="s">
        <v>259</v>
      </c>
      <c r="J76" s="3" t="s">
        <v>259</v>
      </c>
      <c r="K76" s="3" t="s">
        <v>260</v>
      </c>
      <c r="L76" s="3" t="s">
        <v>260</v>
      </c>
      <c r="M76" s="3" t="s">
        <v>890</v>
      </c>
      <c r="N76" s="3" t="s">
        <v>706</v>
      </c>
      <c r="O76" s="3" t="s">
        <v>707</v>
      </c>
      <c r="P76" s="3" t="s">
        <v>664</v>
      </c>
      <c r="Q76" s="3">
        <v>0</v>
      </c>
      <c r="R76" s="3">
        <v>0</v>
      </c>
      <c r="S76" s="3" t="s">
        <v>511</v>
      </c>
    </row>
    <row r="77" spans="1:19" s="4" customFormat="1" ht="409.5" x14ac:dyDescent="0.4">
      <c r="A77" s="3" t="s">
        <v>851</v>
      </c>
      <c r="B77" s="3"/>
      <c r="C77" s="3"/>
      <c r="D77" s="3"/>
      <c r="E77" s="3"/>
      <c r="F77" s="3" t="s">
        <v>269</v>
      </c>
      <c r="G77" s="3" t="s">
        <v>263</v>
      </c>
      <c r="H77" s="3" t="s">
        <v>268</v>
      </c>
      <c r="I77" s="3" t="s">
        <v>264</v>
      </c>
      <c r="J77" s="3" t="s">
        <v>265</v>
      </c>
      <c r="K77" s="3" t="s">
        <v>266</v>
      </c>
      <c r="L77" s="3" t="s">
        <v>267</v>
      </c>
      <c r="M77" s="3" t="s">
        <v>270</v>
      </c>
      <c r="N77" s="3" t="s">
        <v>708</v>
      </c>
      <c r="O77" s="3" t="s">
        <v>709</v>
      </c>
      <c r="P77" s="3" t="s">
        <v>710</v>
      </c>
      <c r="Q77" s="3">
        <v>0</v>
      </c>
      <c r="R77" s="3">
        <v>0</v>
      </c>
      <c r="S77" s="3" t="s">
        <v>614</v>
      </c>
    </row>
    <row r="78" spans="1:19" s="4" customFormat="1" ht="105" x14ac:dyDescent="0.4">
      <c r="A78" s="3" t="s">
        <v>271</v>
      </c>
      <c r="B78" s="3"/>
      <c r="C78" s="3"/>
      <c r="D78" s="3"/>
      <c r="E78" s="3"/>
      <c r="F78" s="3" t="s">
        <v>274</v>
      </c>
      <c r="G78" s="3">
        <v>2</v>
      </c>
      <c r="H78" s="3" t="s">
        <v>273</v>
      </c>
      <c r="I78" s="3" t="s">
        <v>272</v>
      </c>
      <c r="J78" s="3" t="s">
        <v>272</v>
      </c>
      <c r="K78" s="3" t="s">
        <v>23</v>
      </c>
      <c r="L78" s="3" t="s">
        <v>23</v>
      </c>
      <c r="M78" s="3" t="s">
        <v>8</v>
      </c>
      <c r="N78" s="3" t="s">
        <v>711</v>
      </c>
      <c r="O78" s="3" t="s">
        <v>712</v>
      </c>
      <c r="P78" s="3" t="s">
        <v>664</v>
      </c>
      <c r="Q78" s="3">
        <v>0</v>
      </c>
      <c r="R78" s="3">
        <v>0</v>
      </c>
      <c r="S78" s="3" t="s">
        <v>614</v>
      </c>
    </row>
    <row r="79" spans="1:19" s="4" customFormat="1" ht="409.5" x14ac:dyDescent="0.4">
      <c r="A79" s="3" t="s">
        <v>275</v>
      </c>
      <c r="B79" s="3"/>
      <c r="C79" s="3"/>
      <c r="D79" s="3"/>
      <c r="E79" s="3"/>
      <c r="F79" s="3"/>
      <c r="G79" s="3">
        <v>4</v>
      </c>
      <c r="H79" s="3" t="s">
        <v>280</v>
      </c>
      <c r="I79" s="3" t="s">
        <v>276</v>
      </c>
      <c r="J79" s="3" t="s">
        <v>277</v>
      </c>
      <c r="K79" s="3" t="s">
        <v>278</v>
      </c>
      <c r="L79" s="3" t="s">
        <v>279</v>
      </c>
      <c r="M79" s="3" t="s">
        <v>8</v>
      </c>
      <c r="N79" s="3" t="s">
        <v>645</v>
      </c>
      <c r="O79" s="3" t="s">
        <v>643</v>
      </c>
      <c r="P79" s="3" t="s">
        <v>644</v>
      </c>
      <c r="Q79" s="3">
        <v>0</v>
      </c>
      <c r="R79" s="3">
        <v>0</v>
      </c>
      <c r="S79" s="3" t="s">
        <v>614</v>
      </c>
    </row>
    <row r="80" spans="1:19" s="4" customFormat="1" ht="409.5" x14ac:dyDescent="0.4">
      <c r="A80" s="3" t="s">
        <v>281</v>
      </c>
      <c r="B80" s="3"/>
      <c r="C80" s="3"/>
      <c r="D80" s="3"/>
      <c r="E80" s="3"/>
      <c r="F80" s="3" t="s">
        <v>287</v>
      </c>
      <c r="G80" s="3">
        <v>3</v>
      </c>
      <c r="H80" s="3" t="s">
        <v>286</v>
      </c>
      <c r="I80" s="3" t="s">
        <v>282</v>
      </c>
      <c r="J80" s="3" t="s">
        <v>283</v>
      </c>
      <c r="K80" s="3" t="s">
        <v>284</v>
      </c>
      <c r="L80" s="3" t="s">
        <v>285</v>
      </c>
      <c r="M80" s="3" t="s">
        <v>18</v>
      </c>
      <c r="N80" s="3" t="s">
        <v>713</v>
      </c>
      <c r="O80" s="3" t="s">
        <v>714</v>
      </c>
      <c r="P80" s="3" t="s">
        <v>715</v>
      </c>
      <c r="Q80" s="3" t="s">
        <v>716</v>
      </c>
      <c r="R80" s="3" t="s">
        <v>717</v>
      </c>
      <c r="S80" s="3" t="s">
        <v>715</v>
      </c>
    </row>
    <row r="81" spans="1:19" s="4" customFormat="1" ht="183.75" x14ac:dyDescent="0.4">
      <c r="A81" s="3" t="s">
        <v>288</v>
      </c>
      <c r="B81" s="3"/>
      <c r="C81" s="3"/>
      <c r="D81" s="3"/>
      <c r="E81" s="3"/>
      <c r="F81" s="3" t="s">
        <v>291</v>
      </c>
      <c r="G81" s="3">
        <v>4</v>
      </c>
      <c r="H81" s="3" t="s">
        <v>290</v>
      </c>
      <c r="I81" s="3" t="s">
        <v>289</v>
      </c>
      <c r="J81" s="3" t="s">
        <v>289</v>
      </c>
      <c r="K81" s="3" t="s">
        <v>112</v>
      </c>
      <c r="L81" s="3" t="s">
        <v>112</v>
      </c>
      <c r="M81" s="3" t="s">
        <v>8</v>
      </c>
      <c r="N81" s="3" t="s">
        <v>646</v>
      </c>
      <c r="O81" s="3" t="s">
        <v>611</v>
      </c>
      <c r="P81" s="3"/>
      <c r="Q81" s="3"/>
      <c r="R81" s="3"/>
      <c r="S81" s="3"/>
    </row>
    <row r="82" spans="1:19" s="4" customFormat="1" ht="409.5" x14ac:dyDescent="0.4">
      <c r="A82" s="3" t="s">
        <v>292</v>
      </c>
      <c r="B82" s="3"/>
      <c r="C82" s="3"/>
      <c r="D82" s="3"/>
      <c r="E82" s="3"/>
      <c r="F82" s="3" t="s">
        <v>299</v>
      </c>
      <c r="G82" s="3" t="s">
        <v>293</v>
      </c>
      <c r="H82" s="3" t="s">
        <v>298</v>
      </c>
      <c r="I82" s="3" t="s">
        <v>294</v>
      </c>
      <c r="J82" s="3" t="s">
        <v>295</v>
      </c>
      <c r="K82" s="3" t="s">
        <v>296</v>
      </c>
      <c r="L82" s="3" t="s">
        <v>297</v>
      </c>
      <c r="M82" s="3" t="s">
        <v>18</v>
      </c>
      <c r="N82" s="3" t="s">
        <v>718</v>
      </c>
      <c r="O82" s="3" t="s">
        <v>719</v>
      </c>
      <c r="P82" s="3" t="s">
        <v>710</v>
      </c>
      <c r="Q82" s="3" t="s">
        <v>720</v>
      </c>
      <c r="R82" s="3" t="s">
        <v>721</v>
      </c>
      <c r="S82" s="3" t="s">
        <v>828</v>
      </c>
    </row>
    <row r="83" spans="1:19" s="4" customFormat="1" ht="341.25" x14ac:dyDescent="0.4">
      <c r="A83" s="3" t="s">
        <v>892</v>
      </c>
      <c r="B83" s="3"/>
      <c r="C83" s="3"/>
      <c r="D83" s="3"/>
      <c r="E83" s="3"/>
      <c r="F83" s="3" t="s">
        <v>300</v>
      </c>
      <c r="G83" s="3" t="s">
        <v>832</v>
      </c>
      <c r="H83" s="3" t="s">
        <v>835</v>
      </c>
      <c r="I83" s="3" t="s">
        <v>834</v>
      </c>
      <c r="J83" s="3" t="s">
        <v>833</v>
      </c>
      <c r="K83" s="3" t="s">
        <v>832</v>
      </c>
      <c r="L83" s="3" t="s">
        <v>831</v>
      </c>
      <c r="M83" s="3" t="s">
        <v>830</v>
      </c>
      <c r="N83" s="3" t="s">
        <v>587</v>
      </c>
      <c r="O83" s="3" t="s">
        <v>588</v>
      </c>
      <c r="P83" s="3" t="s">
        <v>642</v>
      </c>
      <c r="Q83" s="3" t="s">
        <v>613</v>
      </c>
      <c r="R83" s="3" t="s">
        <v>612</v>
      </c>
      <c r="S83" s="3" t="s">
        <v>642</v>
      </c>
    </row>
    <row r="84" spans="1:19" s="4" customFormat="1" ht="409.5" x14ac:dyDescent="0.4">
      <c r="A84" s="3" t="s">
        <v>301</v>
      </c>
      <c r="B84" s="3"/>
      <c r="C84" s="3"/>
      <c r="D84" s="3"/>
      <c r="E84" s="3"/>
      <c r="F84" s="3" t="s">
        <v>306</v>
      </c>
      <c r="G84" s="3">
        <v>4</v>
      </c>
      <c r="H84" s="3" t="s">
        <v>305</v>
      </c>
      <c r="I84" s="3" t="s">
        <v>302</v>
      </c>
      <c r="J84" s="3" t="s">
        <v>303</v>
      </c>
      <c r="K84" s="3" t="s">
        <v>304</v>
      </c>
      <c r="L84" s="3" t="s">
        <v>279</v>
      </c>
      <c r="M84" s="3" t="s">
        <v>18</v>
      </c>
      <c r="N84" s="3" t="s">
        <v>722</v>
      </c>
      <c r="O84" s="3" t="s">
        <v>723</v>
      </c>
      <c r="P84" s="3" t="s">
        <v>710</v>
      </c>
      <c r="Q84" s="3" t="s">
        <v>724</v>
      </c>
      <c r="R84" s="3" t="s">
        <v>725</v>
      </c>
      <c r="S84" s="3"/>
    </row>
    <row r="85" spans="1:19" s="4" customFormat="1" ht="409.5" x14ac:dyDescent="0.4">
      <c r="A85" s="3" t="s">
        <v>307</v>
      </c>
      <c r="B85" s="3"/>
      <c r="C85" s="3"/>
      <c r="D85" s="3"/>
      <c r="E85" s="3"/>
      <c r="F85" s="3" t="s">
        <v>311</v>
      </c>
      <c r="G85" s="3">
        <v>23</v>
      </c>
      <c r="H85" s="3" t="s">
        <v>310</v>
      </c>
      <c r="I85" s="3" t="s">
        <v>308</v>
      </c>
      <c r="J85" s="3" t="s">
        <v>308</v>
      </c>
      <c r="K85" s="3" t="s">
        <v>309</v>
      </c>
      <c r="L85" s="3" t="s">
        <v>309</v>
      </c>
      <c r="M85" s="3" t="s">
        <v>18</v>
      </c>
      <c r="N85" s="3" t="s">
        <v>811</v>
      </c>
      <c r="O85" s="3" t="s">
        <v>812</v>
      </c>
      <c r="P85" s="3" t="s">
        <v>710</v>
      </c>
      <c r="Q85" s="3">
        <v>0</v>
      </c>
      <c r="R85" s="3">
        <v>0</v>
      </c>
      <c r="S85" s="3" t="s">
        <v>614</v>
      </c>
    </row>
    <row r="86" spans="1:19" s="4" customFormat="1" ht="131.25" x14ac:dyDescent="0.4">
      <c r="A86" s="3" t="s">
        <v>312</v>
      </c>
      <c r="B86" s="3"/>
      <c r="C86" s="3"/>
      <c r="D86" s="3"/>
      <c r="E86" s="3"/>
      <c r="F86" s="3" t="s">
        <v>317</v>
      </c>
      <c r="G86" s="3">
        <v>5</v>
      </c>
      <c r="H86" s="3" t="s">
        <v>316</v>
      </c>
      <c r="I86" s="3" t="s">
        <v>313</v>
      </c>
      <c r="J86" s="3" t="s">
        <v>314</v>
      </c>
      <c r="K86" s="3" t="s">
        <v>315</v>
      </c>
      <c r="L86" s="3" t="s">
        <v>30</v>
      </c>
      <c r="M86" s="3" t="s">
        <v>8</v>
      </c>
      <c r="N86" s="3">
        <v>0</v>
      </c>
      <c r="O86" s="3">
        <v>0</v>
      </c>
      <c r="P86" s="3" t="s">
        <v>511</v>
      </c>
      <c r="Q86" s="3">
        <v>0</v>
      </c>
      <c r="R86" s="3">
        <v>0</v>
      </c>
      <c r="S86" s="3" t="s">
        <v>511</v>
      </c>
    </row>
    <row r="87" spans="1:19" s="4" customFormat="1" ht="341.25" x14ac:dyDescent="0.4">
      <c r="A87" s="3" t="s">
        <v>318</v>
      </c>
      <c r="B87" s="3"/>
      <c r="C87" s="3"/>
      <c r="D87" s="3"/>
      <c r="E87" s="3"/>
      <c r="F87" s="3"/>
      <c r="G87" s="3">
        <v>1</v>
      </c>
      <c r="H87" s="3" t="s">
        <v>319</v>
      </c>
      <c r="I87" s="3">
        <v>29</v>
      </c>
      <c r="J87" s="3">
        <v>26</v>
      </c>
      <c r="K87" s="3">
        <v>3</v>
      </c>
      <c r="L87" s="3">
        <v>0</v>
      </c>
      <c r="M87" s="3" t="s">
        <v>8</v>
      </c>
      <c r="N87" s="3" t="s">
        <v>649</v>
      </c>
      <c r="O87" s="3" t="s">
        <v>647</v>
      </c>
      <c r="P87" s="3" t="s">
        <v>642</v>
      </c>
      <c r="Q87" s="3" t="s">
        <v>607</v>
      </c>
      <c r="R87" s="3" t="s">
        <v>608</v>
      </c>
      <c r="S87" s="3" t="s">
        <v>642</v>
      </c>
    </row>
    <row r="88" spans="1:19" s="4" customFormat="1" ht="367.5" x14ac:dyDescent="0.4">
      <c r="A88" s="3" t="s">
        <v>320</v>
      </c>
      <c r="B88" s="3"/>
      <c r="C88" s="3"/>
      <c r="D88" s="3"/>
      <c r="E88" s="3"/>
      <c r="F88" s="3" t="s">
        <v>325</v>
      </c>
      <c r="G88" s="3">
        <v>4</v>
      </c>
      <c r="H88" s="3" t="s">
        <v>324</v>
      </c>
      <c r="I88" s="3" t="s">
        <v>321</v>
      </c>
      <c r="J88" s="3" t="s">
        <v>322</v>
      </c>
      <c r="K88" s="3" t="s">
        <v>323</v>
      </c>
      <c r="L88" s="3" t="s">
        <v>279</v>
      </c>
      <c r="M88" s="3" t="s">
        <v>8</v>
      </c>
      <c r="N88" s="3" t="s">
        <v>726</v>
      </c>
      <c r="O88" s="3" t="s">
        <v>727</v>
      </c>
      <c r="P88" s="3" t="s">
        <v>710</v>
      </c>
      <c r="Q88" s="3" t="s">
        <v>728</v>
      </c>
      <c r="R88" s="3" t="s">
        <v>729</v>
      </c>
      <c r="S88" s="3" t="s">
        <v>730</v>
      </c>
    </row>
    <row r="89" spans="1:19" s="4" customFormat="1" ht="78.75" x14ac:dyDescent="0.4">
      <c r="A89" s="3" t="s">
        <v>326</v>
      </c>
      <c r="B89" s="3"/>
      <c r="C89" s="3"/>
      <c r="D89" s="3"/>
      <c r="E89" s="3"/>
      <c r="F89" s="3" t="s">
        <v>328</v>
      </c>
      <c r="G89" s="3">
        <v>1</v>
      </c>
      <c r="H89" s="3" t="s">
        <v>327</v>
      </c>
      <c r="I89" s="3">
        <v>6</v>
      </c>
      <c r="J89" s="3">
        <v>6</v>
      </c>
      <c r="K89" s="3">
        <v>0</v>
      </c>
      <c r="L89" s="3">
        <v>0</v>
      </c>
      <c r="M89" s="3" t="s">
        <v>8</v>
      </c>
      <c r="N89" s="3" t="s">
        <v>564</v>
      </c>
      <c r="O89" s="3" t="s">
        <v>731</v>
      </c>
      <c r="P89" s="3" t="s">
        <v>710</v>
      </c>
      <c r="Q89" s="3">
        <v>0</v>
      </c>
      <c r="R89" s="3">
        <v>0</v>
      </c>
      <c r="S89" s="3" t="s">
        <v>614</v>
      </c>
    </row>
    <row r="90" spans="1:19" s="4" customFormat="1" ht="78.75" x14ac:dyDescent="0.4">
      <c r="A90" s="3" t="s">
        <v>329</v>
      </c>
      <c r="B90" s="3"/>
      <c r="C90" s="3"/>
      <c r="D90" s="3"/>
      <c r="E90" s="3"/>
      <c r="F90" s="3" t="s">
        <v>331</v>
      </c>
      <c r="G90" s="3">
        <v>1</v>
      </c>
      <c r="H90" s="3" t="s">
        <v>330</v>
      </c>
      <c r="I90" s="3">
        <v>12</v>
      </c>
      <c r="J90" s="3">
        <v>10</v>
      </c>
      <c r="K90" s="3">
        <v>2</v>
      </c>
      <c r="L90" s="3">
        <v>0</v>
      </c>
      <c r="M90" s="3" t="s">
        <v>8</v>
      </c>
      <c r="N90" s="3" t="s">
        <v>535</v>
      </c>
      <c r="O90" s="3" t="s">
        <v>732</v>
      </c>
      <c r="P90" s="3" t="s">
        <v>710</v>
      </c>
      <c r="Q90" s="3" t="s">
        <v>513</v>
      </c>
      <c r="R90" s="3" t="s">
        <v>733</v>
      </c>
      <c r="S90" s="3" t="s">
        <v>730</v>
      </c>
    </row>
    <row r="91" spans="1:19" s="4" customFormat="1" ht="288.75" x14ac:dyDescent="0.4">
      <c r="A91" s="3" t="s">
        <v>852</v>
      </c>
      <c r="B91" s="3"/>
      <c r="C91" s="3"/>
      <c r="D91" s="3"/>
      <c r="E91" s="3"/>
      <c r="F91" s="3" t="s">
        <v>336</v>
      </c>
      <c r="G91" s="3" t="s">
        <v>332</v>
      </c>
      <c r="H91" s="3" t="s">
        <v>335</v>
      </c>
      <c r="I91" s="3" t="s">
        <v>333</v>
      </c>
      <c r="J91" s="3" t="s">
        <v>333</v>
      </c>
      <c r="K91" s="3" t="s">
        <v>334</v>
      </c>
      <c r="L91" s="3" t="s">
        <v>334</v>
      </c>
      <c r="M91" s="3" t="s">
        <v>337</v>
      </c>
      <c r="N91" s="3" t="s">
        <v>590</v>
      </c>
      <c r="O91" s="3" t="s">
        <v>589</v>
      </c>
      <c r="P91" s="3"/>
      <c r="Q91" s="3">
        <v>0</v>
      </c>
      <c r="R91" s="3">
        <v>0</v>
      </c>
      <c r="S91" s="3" t="s">
        <v>615</v>
      </c>
    </row>
    <row r="92" spans="1:19" s="4" customFormat="1" ht="409.5" x14ac:dyDescent="0.4">
      <c r="A92" s="3" t="s">
        <v>338</v>
      </c>
      <c r="B92" s="3"/>
      <c r="C92" s="3"/>
      <c r="D92" s="3"/>
      <c r="E92" s="3"/>
      <c r="F92" s="3" t="s">
        <v>345</v>
      </c>
      <c r="G92" s="3" t="s">
        <v>339</v>
      </c>
      <c r="H92" s="3" t="s">
        <v>344</v>
      </c>
      <c r="I92" s="3" t="s">
        <v>340</v>
      </c>
      <c r="J92" s="3" t="s">
        <v>341</v>
      </c>
      <c r="K92" s="3" t="s">
        <v>342</v>
      </c>
      <c r="L92" s="3" t="s">
        <v>343</v>
      </c>
      <c r="M92" s="3" t="s">
        <v>18</v>
      </c>
      <c r="N92" s="3" t="s">
        <v>734</v>
      </c>
      <c r="O92" s="3"/>
      <c r="P92" s="3" t="s">
        <v>710</v>
      </c>
      <c r="Q92" s="3" t="s">
        <v>735</v>
      </c>
      <c r="R92" s="3" t="s">
        <v>736</v>
      </c>
      <c r="S92" s="3" t="s">
        <v>737</v>
      </c>
    </row>
    <row r="93" spans="1:19" s="4" customFormat="1" ht="131.25" x14ac:dyDescent="0.4">
      <c r="A93" s="3" t="s">
        <v>346</v>
      </c>
      <c r="B93" s="3"/>
      <c r="C93" s="3"/>
      <c r="D93" s="3"/>
      <c r="E93" s="3"/>
      <c r="F93" s="3"/>
      <c r="G93" s="3">
        <v>1</v>
      </c>
      <c r="H93" s="3" t="s">
        <v>347</v>
      </c>
      <c r="I93" s="3">
        <v>28</v>
      </c>
      <c r="J93" s="3">
        <v>26</v>
      </c>
      <c r="K93" s="3">
        <v>2</v>
      </c>
      <c r="L93" s="3">
        <v>0</v>
      </c>
      <c r="M93" s="3" t="s">
        <v>8</v>
      </c>
      <c r="N93" s="3" t="s">
        <v>738</v>
      </c>
      <c r="O93" s="3" t="s">
        <v>739</v>
      </c>
      <c r="P93" s="3" t="s">
        <v>710</v>
      </c>
      <c r="Q93" s="3">
        <v>0</v>
      </c>
      <c r="R93" s="3">
        <v>0</v>
      </c>
      <c r="S93" s="3" t="s">
        <v>614</v>
      </c>
    </row>
    <row r="94" spans="1:19" s="4" customFormat="1" ht="105" x14ac:dyDescent="0.4">
      <c r="A94" s="3" t="s">
        <v>348</v>
      </c>
      <c r="B94" s="3"/>
      <c r="C94" s="3"/>
      <c r="D94" s="3"/>
      <c r="E94" s="3"/>
      <c r="F94" s="3"/>
      <c r="G94" s="3">
        <v>1</v>
      </c>
      <c r="H94" s="3" t="s">
        <v>349</v>
      </c>
      <c r="I94" s="3">
        <v>15</v>
      </c>
      <c r="J94" s="3">
        <v>15</v>
      </c>
      <c r="K94" s="3">
        <v>0</v>
      </c>
      <c r="L94" s="3">
        <v>0</v>
      </c>
      <c r="M94" s="3" t="s">
        <v>8</v>
      </c>
      <c r="N94" s="3" t="s">
        <v>583</v>
      </c>
      <c r="O94" s="3" t="s">
        <v>740</v>
      </c>
      <c r="P94" s="3" t="s">
        <v>710</v>
      </c>
      <c r="Q94" s="3">
        <v>0</v>
      </c>
      <c r="R94" s="3">
        <v>0</v>
      </c>
      <c r="S94" s="3" t="s">
        <v>614</v>
      </c>
    </row>
    <row r="95" spans="1:19" s="4" customFormat="1" ht="157.5" x14ac:dyDescent="0.4">
      <c r="A95" s="3" t="s">
        <v>350</v>
      </c>
      <c r="B95" s="3"/>
      <c r="C95" s="3"/>
      <c r="D95" s="3"/>
      <c r="E95" s="3"/>
      <c r="F95" s="3" t="s">
        <v>352</v>
      </c>
      <c r="G95" s="3">
        <v>1</v>
      </c>
      <c r="H95" s="3" t="s">
        <v>351</v>
      </c>
      <c r="I95" s="3">
        <v>30</v>
      </c>
      <c r="J95" s="3">
        <v>25</v>
      </c>
      <c r="K95" s="3">
        <v>5</v>
      </c>
      <c r="L95" s="3">
        <v>0</v>
      </c>
      <c r="M95" s="3" t="s">
        <v>8</v>
      </c>
      <c r="N95" s="3" t="s">
        <v>682</v>
      </c>
      <c r="O95" s="3" t="s">
        <v>741</v>
      </c>
      <c r="P95" s="3" t="s">
        <v>664</v>
      </c>
      <c r="Q95" s="3" t="s">
        <v>742</v>
      </c>
      <c r="R95" s="3" t="s">
        <v>743</v>
      </c>
      <c r="S95" s="3"/>
    </row>
    <row r="96" spans="1:19" s="4" customFormat="1" ht="341.25" x14ac:dyDescent="0.4">
      <c r="A96" s="3" t="s">
        <v>893</v>
      </c>
      <c r="B96" s="3"/>
      <c r="C96" s="3"/>
      <c r="D96" s="3"/>
      <c r="E96" s="3"/>
      <c r="F96" s="3" t="s">
        <v>353</v>
      </c>
      <c r="G96" s="3" t="s">
        <v>842</v>
      </c>
      <c r="H96" s="13" t="s">
        <v>839</v>
      </c>
      <c r="I96" s="3" t="s">
        <v>840</v>
      </c>
      <c r="J96" s="3" t="s">
        <v>841</v>
      </c>
      <c r="K96" s="3" t="s">
        <v>842</v>
      </c>
      <c r="L96" s="3" t="s">
        <v>843</v>
      </c>
      <c r="M96" s="3" t="s">
        <v>844</v>
      </c>
      <c r="N96" s="3" t="s">
        <v>651</v>
      </c>
      <c r="O96" s="3" t="s">
        <v>650</v>
      </c>
      <c r="P96" s="3" t="s">
        <v>652</v>
      </c>
      <c r="Q96" s="3">
        <v>0</v>
      </c>
      <c r="R96" s="3">
        <v>0</v>
      </c>
      <c r="S96" s="3" t="s">
        <v>615</v>
      </c>
    </row>
    <row r="97" spans="1:19" s="4" customFormat="1" ht="157.5" x14ac:dyDescent="0.4">
      <c r="A97" s="3" t="s">
        <v>894</v>
      </c>
      <c r="B97" s="3"/>
      <c r="C97" s="3"/>
      <c r="D97" s="3"/>
      <c r="E97" s="3"/>
      <c r="F97" s="3"/>
      <c r="G97" s="3" t="s">
        <v>903</v>
      </c>
      <c r="H97" s="3" t="s">
        <v>895</v>
      </c>
      <c r="I97" s="3" t="s">
        <v>896</v>
      </c>
      <c r="J97" s="3" t="s">
        <v>897</v>
      </c>
      <c r="K97" s="3" t="s">
        <v>898</v>
      </c>
      <c r="L97" s="3" t="s">
        <v>898</v>
      </c>
      <c r="M97" s="3" t="s">
        <v>838</v>
      </c>
      <c r="N97" s="3">
        <v>0</v>
      </c>
      <c r="O97" s="3"/>
      <c r="P97" s="3"/>
      <c r="Q97" s="3">
        <v>0</v>
      </c>
      <c r="R97" s="3">
        <v>0</v>
      </c>
      <c r="S97" s="3" t="s">
        <v>615</v>
      </c>
    </row>
    <row r="98" spans="1:19" s="6" customFormat="1" ht="210" x14ac:dyDescent="0.4">
      <c r="A98" s="6" t="s">
        <v>899</v>
      </c>
      <c r="F98" s="6" t="s">
        <v>354</v>
      </c>
      <c r="G98" s="6" t="s">
        <v>902</v>
      </c>
      <c r="H98" s="14" t="s">
        <v>907</v>
      </c>
      <c r="I98" s="6" t="s">
        <v>900</v>
      </c>
      <c r="J98" s="6" t="s">
        <v>900</v>
      </c>
      <c r="K98" s="6" t="s">
        <v>901</v>
      </c>
      <c r="L98" s="6" t="s">
        <v>901</v>
      </c>
      <c r="M98" s="6" t="s">
        <v>837</v>
      </c>
      <c r="N98" s="6" t="s">
        <v>591</v>
      </c>
      <c r="O98" s="6" t="s">
        <v>592</v>
      </c>
      <c r="Q98" s="6">
        <v>0</v>
      </c>
      <c r="R98" s="6">
        <v>0</v>
      </c>
      <c r="S98" s="6" t="s">
        <v>615</v>
      </c>
    </row>
    <row r="99" spans="1:19" s="4" customFormat="1" ht="210" x14ac:dyDescent="0.4">
      <c r="A99" s="3" t="s">
        <v>904</v>
      </c>
      <c r="B99" s="3"/>
      <c r="C99" s="3"/>
      <c r="D99" s="3"/>
      <c r="E99" s="3"/>
      <c r="F99" s="3" t="s">
        <v>355</v>
      </c>
      <c r="G99" s="3" t="s">
        <v>913</v>
      </c>
      <c r="H99" s="3" t="s">
        <v>908</v>
      </c>
      <c r="I99" s="3" t="s">
        <v>905</v>
      </c>
      <c r="J99" s="3" t="s">
        <v>905</v>
      </c>
      <c r="K99" s="3" t="s">
        <v>906</v>
      </c>
      <c r="L99" s="3" t="s">
        <v>906</v>
      </c>
      <c r="M99" s="3" t="s">
        <v>498</v>
      </c>
      <c r="N99" s="3">
        <v>0</v>
      </c>
      <c r="O99" s="3">
        <v>0</v>
      </c>
      <c r="P99" s="3"/>
      <c r="Q99" s="3">
        <v>0</v>
      </c>
      <c r="R99" s="3">
        <v>0</v>
      </c>
      <c r="S99" s="3" t="s">
        <v>615</v>
      </c>
    </row>
    <row r="100" spans="1:19" s="4" customFormat="1" ht="78.75" x14ac:dyDescent="0.4">
      <c r="A100" s="3" t="s">
        <v>909</v>
      </c>
      <c r="B100" s="3"/>
      <c r="C100" s="3"/>
      <c r="D100" s="3"/>
      <c r="E100" s="3"/>
      <c r="F100" s="3"/>
      <c r="G100" s="3" t="s">
        <v>845</v>
      </c>
      <c r="H100" s="3" t="s">
        <v>910</v>
      </c>
      <c r="I100" s="3" t="s">
        <v>846</v>
      </c>
      <c r="J100" s="3" t="s">
        <v>846</v>
      </c>
      <c r="K100" s="3" t="s">
        <v>847</v>
      </c>
      <c r="L100" s="3" t="s">
        <v>847</v>
      </c>
      <c r="M100" s="3" t="s">
        <v>848</v>
      </c>
      <c r="N100" s="3" t="s">
        <v>595</v>
      </c>
      <c r="O100" s="3" t="s">
        <v>596</v>
      </c>
      <c r="P100" s="3"/>
      <c r="Q100" s="3">
        <v>0</v>
      </c>
      <c r="R100" s="3">
        <v>0</v>
      </c>
      <c r="S100" s="3" t="s">
        <v>615</v>
      </c>
    </row>
    <row r="101" spans="1:19" s="4" customFormat="1" ht="210" x14ac:dyDescent="0.4">
      <c r="A101" s="3" t="s">
        <v>911</v>
      </c>
      <c r="B101" s="3"/>
      <c r="C101" s="3"/>
      <c r="D101" s="3"/>
      <c r="E101" s="3"/>
      <c r="F101" s="3" t="s">
        <v>912</v>
      </c>
      <c r="G101" s="3" t="s">
        <v>914</v>
      </c>
      <c r="H101" s="3" t="s">
        <v>915</v>
      </c>
      <c r="I101" s="3" t="s">
        <v>916</v>
      </c>
      <c r="J101" s="3" t="s">
        <v>916</v>
      </c>
      <c r="K101" s="3" t="s">
        <v>917</v>
      </c>
      <c r="L101" s="3" t="s">
        <v>917</v>
      </c>
      <c r="M101" s="3" t="s">
        <v>849</v>
      </c>
      <c r="N101" s="3" t="s">
        <v>593</v>
      </c>
      <c r="O101" s="3" t="s">
        <v>594</v>
      </c>
      <c r="P101" s="3"/>
      <c r="Q101" s="3">
        <v>0</v>
      </c>
      <c r="R101" s="3">
        <v>0</v>
      </c>
      <c r="S101" s="3" t="s">
        <v>615</v>
      </c>
    </row>
    <row r="102" spans="1:19" s="4" customFormat="1" ht="409.5" x14ac:dyDescent="0.4">
      <c r="A102" s="3" t="s">
        <v>356</v>
      </c>
      <c r="B102" s="3"/>
      <c r="C102" s="3"/>
      <c r="D102" s="3"/>
      <c r="E102" s="3"/>
      <c r="F102" s="3" t="s">
        <v>359</v>
      </c>
      <c r="G102" s="3">
        <v>4</v>
      </c>
      <c r="H102" s="3" t="s">
        <v>358</v>
      </c>
      <c r="I102" s="3" t="s">
        <v>357</v>
      </c>
      <c r="J102" s="3" t="s">
        <v>357</v>
      </c>
      <c r="K102" s="3" t="s">
        <v>112</v>
      </c>
      <c r="L102" s="3" t="s">
        <v>112</v>
      </c>
      <c r="M102" s="3" t="s">
        <v>18</v>
      </c>
      <c r="N102" s="3" t="s">
        <v>744</v>
      </c>
      <c r="O102" s="3" t="s">
        <v>745</v>
      </c>
      <c r="P102" s="3" t="s">
        <v>710</v>
      </c>
      <c r="Q102" s="3">
        <v>0</v>
      </c>
      <c r="R102" s="3">
        <v>0</v>
      </c>
      <c r="S102" s="3" t="s">
        <v>511</v>
      </c>
    </row>
    <row r="103" spans="1:19" s="4" customFormat="1" ht="52.5" x14ac:dyDescent="0.4">
      <c r="A103" s="3" t="s">
        <v>360</v>
      </c>
      <c r="B103" s="3"/>
      <c r="C103" s="3"/>
      <c r="D103" s="3"/>
      <c r="E103" s="3"/>
      <c r="F103" s="3" t="s">
        <v>362</v>
      </c>
      <c r="G103" s="3">
        <v>1</v>
      </c>
      <c r="H103" s="3" t="s">
        <v>361</v>
      </c>
      <c r="I103" s="3">
        <v>6</v>
      </c>
      <c r="J103" s="3">
        <v>6</v>
      </c>
      <c r="K103" s="3">
        <v>0</v>
      </c>
      <c r="L103" s="3">
        <v>0</v>
      </c>
      <c r="M103" s="3" t="s">
        <v>18</v>
      </c>
      <c r="N103" s="3">
        <v>0</v>
      </c>
      <c r="O103" s="3">
        <v>0</v>
      </c>
      <c r="P103" s="3" t="s">
        <v>511</v>
      </c>
      <c r="Q103" s="3">
        <v>0</v>
      </c>
      <c r="R103" s="3">
        <v>0</v>
      </c>
      <c r="S103" s="3" t="s">
        <v>511</v>
      </c>
    </row>
    <row r="104" spans="1:19" s="4" customFormat="1" ht="315" x14ac:dyDescent="0.4">
      <c r="A104" s="3" t="s">
        <v>363</v>
      </c>
      <c r="B104" s="3"/>
      <c r="C104" s="3"/>
      <c r="D104" s="3"/>
      <c r="E104" s="3"/>
      <c r="F104" s="3" t="s">
        <v>365</v>
      </c>
      <c r="G104" s="3">
        <v>1</v>
      </c>
      <c r="H104" s="3" t="s">
        <v>364</v>
      </c>
      <c r="I104" s="3">
        <v>14</v>
      </c>
      <c r="J104" s="3">
        <v>14</v>
      </c>
      <c r="K104" s="3">
        <v>0</v>
      </c>
      <c r="L104" s="3">
        <v>0</v>
      </c>
      <c r="M104" s="3" t="s">
        <v>18</v>
      </c>
      <c r="N104" s="3">
        <v>0</v>
      </c>
      <c r="O104" s="3">
        <v>0</v>
      </c>
      <c r="P104" s="3" t="s">
        <v>511</v>
      </c>
      <c r="Q104" s="3">
        <v>0</v>
      </c>
      <c r="R104" s="3">
        <v>0</v>
      </c>
      <c r="S104" s="3" t="s">
        <v>511</v>
      </c>
    </row>
    <row r="105" spans="1:19" s="4" customFormat="1" ht="341.25" x14ac:dyDescent="0.4">
      <c r="A105" s="3" t="s">
        <v>366</v>
      </c>
      <c r="B105" s="3"/>
      <c r="C105" s="3"/>
      <c r="D105" s="3"/>
      <c r="E105" s="3"/>
      <c r="F105" s="3" t="s">
        <v>369</v>
      </c>
      <c r="G105" s="3">
        <v>2</v>
      </c>
      <c r="H105" s="3" t="s">
        <v>368</v>
      </c>
      <c r="I105" s="3" t="s">
        <v>367</v>
      </c>
      <c r="J105" s="3" t="s">
        <v>272</v>
      </c>
      <c r="K105" s="3" t="s">
        <v>38</v>
      </c>
      <c r="L105" s="3" t="s">
        <v>23</v>
      </c>
      <c r="M105" s="3" t="s">
        <v>8</v>
      </c>
      <c r="N105" s="3" t="s">
        <v>746</v>
      </c>
      <c r="O105" s="3" t="s">
        <v>747</v>
      </c>
      <c r="P105" s="3" t="s">
        <v>710</v>
      </c>
      <c r="Q105" s="3" t="s">
        <v>748</v>
      </c>
      <c r="R105" s="3" t="s">
        <v>749</v>
      </c>
      <c r="S105" s="3" t="s">
        <v>750</v>
      </c>
    </row>
    <row r="106" spans="1:19" s="4" customFormat="1" ht="105" x14ac:dyDescent="0.4">
      <c r="A106" s="3" t="s">
        <v>918</v>
      </c>
      <c r="B106" s="3"/>
      <c r="C106" s="3"/>
      <c r="D106" s="3"/>
      <c r="E106" s="3"/>
      <c r="F106" s="3" t="s">
        <v>370</v>
      </c>
      <c r="G106" s="3">
        <v>2</v>
      </c>
      <c r="H106" s="3" t="s">
        <v>504</v>
      </c>
      <c r="I106" s="3" t="s">
        <v>503</v>
      </c>
      <c r="J106" s="3" t="s">
        <v>503</v>
      </c>
      <c r="K106" s="3" t="s">
        <v>23</v>
      </c>
      <c r="L106" s="3" t="s">
        <v>23</v>
      </c>
      <c r="M106" s="3" t="s">
        <v>18</v>
      </c>
      <c r="N106" s="3">
        <v>0</v>
      </c>
      <c r="O106" s="3">
        <v>0</v>
      </c>
      <c r="P106" s="3"/>
      <c r="Q106" s="3"/>
      <c r="R106" s="3"/>
      <c r="S106" s="3"/>
    </row>
    <row r="107" spans="1:19" s="4" customFormat="1" ht="52.5" x14ac:dyDescent="0.4">
      <c r="A107" s="3" t="s">
        <v>371</v>
      </c>
      <c r="B107" s="3"/>
      <c r="C107" s="3"/>
      <c r="D107" s="3"/>
      <c r="E107" s="3"/>
      <c r="F107" s="3"/>
      <c r="G107" s="3">
        <v>1</v>
      </c>
      <c r="H107" s="3" t="s">
        <v>372</v>
      </c>
      <c r="I107" s="3">
        <v>8</v>
      </c>
      <c r="J107" s="3">
        <v>8</v>
      </c>
      <c r="K107" s="3">
        <v>0</v>
      </c>
      <c r="L107" s="3"/>
      <c r="M107" s="3" t="s">
        <v>8</v>
      </c>
      <c r="N107" s="3" t="s">
        <v>556</v>
      </c>
      <c r="O107" s="3" t="s">
        <v>597</v>
      </c>
      <c r="P107" s="3"/>
      <c r="Q107" s="3">
        <v>0</v>
      </c>
      <c r="R107" s="3">
        <v>0</v>
      </c>
      <c r="S107" s="3" t="s">
        <v>614</v>
      </c>
    </row>
    <row r="108" spans="1:19" s="4" customFormat="1" ht="409.5" x14ac:dyDescent="0.4">
      <c r="A108" s="3" t="s">
        <v>373</v>
      </c>
      <c r="B108" s="3"/>
      <c r="C108" s="3"/>
      <c r="D108" s="3"/>
      <c r="E108" s="3"/>
      <c r="F108" s="3" t="s">
        <v>374</v>
      </c>
      <c r="G108" s="3">
        <v>1</v>
      </c>
      <c r="H108" s="7" t="s">
        <v>829</v>
      </c>
      <c r="I108" s="3">
        <v>14</v>
      </c>
      <c r="J108" s="3">
        <v>13</v>
      </c>
      <c r="K108" s="3">
        <v>1</v>
      </c>
      <c r="L108" s="3">
        <v>0</v>
      </c>
      <c r="M108" s="3" t="s">
        <v>18</v>
      </c>
      <c r="N108" s="3" t="s">
        <v>751</v>
      </c>
      <c r="O108" s="3" t="s">
        <v>752</v>
      </c>
      <c r="P108" s="3" t="s">
        <v>710</v>
      </c>
      <c r="Q108" s="3">
        <v>0</v>
      </c>
      <c r="R108" s="3">
        <v>0</v>
      </c>
      <c r="S108" s="3" t="s">
        <v>511</v>
      </c>
    </row>
    <row r="109" spans="1:19" s="4" customFormat="1" ht="78.75" x14ac:dyDescent="0.4">
      <c r="A109" s="3" t="s">
        <v>375</v>
      </c>
      <c r="B109" s="3"/>
      <c r="C109" s="3"/>
      <c r="D109" s="3"/>
      <c r="E109" s="3"/>
      <c r="F109" s="3" t="s">
        <v>377</v>
      </c>
      <c r="G109" s="3">
        <v>1</v>
      </c>
      <c r="H109" s="3" t="s">
        <v>376</v>
      </c>
      <c r="I109" s="3">
        <v>16</v>
      </c>
      <c r="J109" s="3">
        <v>16</v>
      </c>
      <c r="K109" s="3">
        <v>0</v>
      </c>
      <c r="L109" s="3">
        <v>0</v>
      </c>
      <c r="M109" s="3" t="s">
        <v>8</v>
      </c>
      <c r="N109" s="3" t="s">
        <v>583</v>
      </c>
      <c r="O109" s="3" t="s">
        <v>753</v>
      </c>
      <c r="P109" s="3" t="s">
        <v>710</v>
      </c>
      <c r="Q109" s="3">
        <v>0</v>
      </c>
      <c r="R109" s="3">
        <v>0</v>
      </c>
      <c r="S109" s="3" t="s">
        <v>511</v>
      </c>
    </row>
    <row r="110" spans="1:19" s="4" customFormat="1" ht="52.5" x14ac:dyDescent="0.4">
      <c r="A110" s="3" t="s">
        <v>378</v>
      </c>
      <c r="B110" s="3"/>
      <c r="C110" s="3"/>
      <c r="D110" s="3"/>
      <c r="E110" s="3"/>
      <c r="F110" s="3"/>
      <c r="G110" s="3">
        <v>2</v>
      </c>
      <c r="H110" s="3" t="s">
        <v>380</v>
      </c>
      <c r="I110" s="3" t="s">
        <v>379</v>
      </c>
      <c r="J110" s="3" t="s">
        <v>379</v>
      </c>
      <c r="K110" s="3" t="s">
        <v>23</v>
      </c>
      <c r="L110" s="3" t="s">
        <v>23</v>
      </c>
      <c r="M110" s="3" t="s">
        <v>8</v>
      </c>
      <c r="N110" s="3">
        <v>0</v>
      </c>
      <c r="O110" s="3">
        <v>0</v>
      </c>
      <c r="P110" s="3"/>
      <c r="Q110" s="3"/>
      <c r="R110" s="3"/>
      <c r="S110" s="3"/>
    </row>
    <row r="111" spans="1:19" s="4" customFormat="1" ht="78.75" x14ac:dyDescent="0.4">
      <c r="A111" s="3" t="s">
        <v>381</v>
      </c>
      <c r="B111" s="3"/>
      <c r="C111" s="3"/>
      <c r="D111" s="3"/>
      <c r="E111" s="3"/>
      <c r="F111" s="3"/>
      <c r="G111" s="3">
        <v>1</v>
      </c>
      <c r="H111" s="3" t="s">
        <v>382</v>
      </c>
      <c r="I111" s="3">
        <v>13</v>
      </c>
      <c r="J111" s="3">
        <v>11</v>
      </c>
      <c r="K111" s="3">
        <v>2</v>
      </c>
      <c r="L111" s="3">
        <v>0</v>
      </c>
      <c r="M111" s="3" t="s">
        <v>8</v>
      </c>
      <c r="N111" s="3" t="s">
        <v>762</v>
      </c>
      <c r="O111" s="3" t="s">
        <v>800</v>
      </c>
      <c r="P111" s="3" t="s">
        <v>710</v>
      </c>
      <c r="Q111" s="3">
        <v>0</v>
      </c>
      <c r="R111" s="3">
        <v>0</v>
      </c>
      <c r="S111" s="3" t="s">
        <v>511</v>
      </c>
    </row>
    <row r="112" spans="1:19" s="4" customFormat="1" ht="315" x14ac:dyDescent="0.4">
      <c r="A112" s="3" t="s">
        <v>383</v>
      </c>
      <c r="B112" s="3"/>
      <c r="C112" s="3"/>
      <c r="D112" s="3"/>
      <c r="E112" s="3"/>
      <c r="F112" s="3" t="s">
        <v>386</v>
      </c>
      <c r="G112" s="3">
        <v>12</v>
      </c>
      <c r="H112" s="3" t="s">
        <v>385</v>
      </c>
      <c r="I112" s="3" t="s">
        <v>384</v>
      </c>
      <c r="J112" s="3" t="s">
        <v>384</v>
      </c>
      <c r="K112" s="3" t="s">
        <v>176</v>
      </c>
      <c r="L112" s="3" t="s">
        <v>176</v>
      </c>
      <c r="M112" s="3" t="s">
        <v>18</v>
      </c>
      <c r="N112" s="3" t="s">
        <v>754</v>
      </c>
      <c r="O112" s="3" t="s">
        <v>754</v>
      </c>
      <c r="P112" s="3" t="s">
        <v>614</v>
      </c>
      <c r="Q112" s="3" t="s">
        <v>754</v>
      </c>
      <c r="R112" s="3" t="s">
        <v>754</v>
      </c>
      <c r="S112" s="3" t="s">
        <v>614</v>
      </c>
    </row>
    <row r="113" spans="1:19" s="4" customFormat="1" ht="236.25" x14ac:dyDescent="0.4">
      <c r="A113" s="3" t="s">
        <v>387</v>
      </c>
      <c r="B113" s="3"/>
      <c r="C113" s="3"/>
      <c r="D113" s="3"/>
      <c r="E113" s="3"/>
      <c r="F113" s="3" t="s">
        <v>391</v>
      </c>
      <c r="G113" s="3">
        <v>8</v>
      </c>
      <c r="H113" s="3" t="s">
        <v>390</v>
      </c>
      <c r="I113" s="3" t="s">
        <v>388</v>
      </c>
      <c r="J113" s="3" t="s">
        <v>388</v>
      </c>
      <c r="K113" s="3" t="s">
        <v>389</v>
      </c>
      <c r="L113" s="3" t="s">
        <v>389</v>
      </c>
      <c r="M113" s="3" t="s">
        <v>18</v>
      </c>
      <c r="N113" s="3" t="s">
        <v>755</v>
      </c>
      <c r="O113" s="3" t="s">
        <v>756</v>
      </c>
      <c r="P113" s="3" t="s">
        <v>710</v>
      </c>
      <c r="Q113" s="3" t="s">
        <v>757</v>
      </c>
      <c r="R113" s="3" t="s">
        <v>757</v>
      </c>
      <c r="S113" s="3" t="s">
        <v>614</v>
      </c>
    </row>
    <row r="114" spans="1:19" s="4" customFormat="1" ht="262.5" x14ac:dyDescent="0.4">
      <c r="A114" s="3" t="s">
        <v>392</v>
      </c>
      <c r="B114" s="3"/>
      <c r="C114" s="3"/>
      <c r="D114" s="3"/>
      <c r="E114" s="3"/>
      <c r="F114" s="3" t="s">
        <v>394</v>
      </c>
      <c r="G114" s="3">
        <v>1</v>
      </c>
      <c r="H114" s="3" t="s">
        <v>393</v>
      </c>
      <c r="I114" s="3">
        <v>176</v>
      </c>
      <c r="J114" s="3">
        <v>175</v>
      </c>
      <c r="K114" s="3">
        <v>1</v>
      </c>
      <c r="L114" s="3">
        <v>0</v>
      </c>
      <c r="M114" s="3" t="s">
        <v>18</v>
      </c>
      <c r="N114" s="3" t="s">
        <v>758</v>
      </c>
      <c r="O114" s="3" t="s">
        <v>759</v>
      </c>
      <c r="P114" s="3" t="s">
        <v>710</v>
      </c>
      <c r="Q114" s="3">
        <v>0</v>
      </c>
      <c r="R114" s="3">
        <v>0</v>
      </c>
      <c r="S114" s="3" t="s">
        <v>511</v>
      </c>
    </row>
    <row r="115" spans="1:19" s="4" customFormat="1" ht="105" x14ac:dyDescent="0.4">
      <c r="A115" s="3" t="s">
        <v>395</v>
      </c>
      <c r="B115" s="3"/>
      <c r="C115" s="3"/>
      <c r="D115" s="3"/>
      <c r="E115" s="3"/>
      <c r="F115" s="3" t="s">
        <v>398</v>
      </c>
      <c r="G115" s="3">
        <v>4</v>
      </c>
      <c r="H115" s="3" t="s">
        <v>397</v>
      </c>
      <c r="I115" s="3" t="s">
        <v>396</v>
      </c>
      <c r="J115" s="3" t="s">
        <v>396</v>
      </c>
      <c r="K115" s="3" t="s">
        <v>112</v>
      </c>
      <c r="L115" s="3" t="s">
        <v>112</v>
      </c>
      <c r="M115" s="3" t="s">
        <v>8</v>
      </c>
      <c r="N115" s="3" t="s">
        <v>760</v>
      </c>
      <c r="O115" s="3" t="s">
        <v>761</v>
      </c>
      <c r="P115" s="3" t="s">
        <v>710</v>
      </c>
      <c r="Q115" s="3">
        <v>0</v>
      </c>
      <c r="R115" s="3">
        <v>0</v>
      </c>
      <c r="S115" s="3" t="s">
        <v>511</v>
      </c>
    </row>
    <row r="116" spans="1:19" s="4" customFormat="1" ht="131.25" x14ac:dyDescent="0.4">
      <c r="A116" s="3" t="s">
        <v>399</v>
      </c>
      <c r="B116" s="3"/>
      <c r="C116" s="3"/>
      <c r="D116" s="3"/>
      <c r="E116" s="3"/>
      <c r="F116" s="3" t="s">
        <v>401</v>
      </c>
      <c r="G116" s="3">
        <v>1</v>
      </c>
      <c r="H116" s="3" t="s">
        <v>400</v>
      </c>
      <c r="I116" s="3">
        <v>18</v>
      </c>
      <c r="J116" s="3">
        <v>17</v>
      </c>
      <c r="K116" s="3">
        <v>1</v>
      </c>
      <c r="L116" s="3">
        <v>0</v>
      </c>
      <c r="M116" s="3" t="s">
        <v>8</v>
      </c>
      <c r="N116" s="3" t="s">
        <v>762</v>
      </c>
      <c r="O116" s="3" t="s">
        <v>763</v>
      </c>
      <c r="P116" s="3" t="s">
        <v>710</v>
      </c>
      <c r="Q116" s="3">
        <v>0</v>
      </c>
      <c r="R116" s="3">
        <v>0</v>
      </c>
      <c r="S116" s="3" t="s">
        <v>511</v>
      </c>
    </row>
    <row r="117" spans="1:19" s="4" customFormat="1" ht="157.5" x14ac:dyDescent="0.4">
      <c r="A117" s="3" t="s">
        <v>402</v>
      </c>
      <c r="B117" s="3"/>
      <c r="C117" s="3"/>
      <c r="D117" s="3"/>
      <c r="E117" s="3"/>
      <c r="F117" s="3" t="s">
        <v>405</v>
      </c>
      <c r="G117" s="3">
        <v>2</v>
      </c>
      <c r="H117" s="3" t="s">
        <v>404</v>
      </c>
      <c r="I117" s="3" t="s">
        <v>403</v>
      </c>
      <c r="J117" s="3" t="s">
        <v>403</v>
      </c>
      <c r="K117" s="3" t="s">
        <v>23</v>
      </c>
      <c r="L117" s="3" t="s">
        <v>23</v>
      </c>
      <c r="M117" s="3" t="s">
        <v>8</v>
      </c>
      <c r="N117" s="3" t="s">
        <v>764</v>
      </c>
      <c r="O117" s="3" t="s">
        <v>765</v>
      </c>
      <c r="P117" s="3" t="s">
        <v>710</v>
      </c>
      <c r="Q117" s="3">
        <v>0</v>
      </c>
      <c r="R117" s="3">
        <v>0</v>
      </c>
      <c r="S117" s="3" t="s">
        <v>511</v>
      </c>
    </row>
    <row r="118" spans="1:19" s="4" customFormat="1" ht="262.5" x14ac:dyDescent="0.4">
      <c r="A118" s="3" t="s">
        <v>406</v>
      </c>
      <c r="B118" s="3"/>
      <c r="C118" s="3"/>
      <c r="D118" s="3"/>
      <c r="E118" s="3"/>
      <c r="F118" s="3" t="s">
        <v>411</v>
      </c>
      <c r="G118" s="3">
        <v>3</v>
      </c>
      <c r="H118" s="3" t="s">
        <v>410</v>
      </c>
      <c r="I118" s="3" t="s">
        <v>407</v>
      </c>
      <c r="J118" s="3" t="s">
        <v>408</v>
      </c>
      <c r="K118" s="3" t="s">
        <v>409</v>
      </c>
      <c r="L118" s="3" t="s">
        <v>61</v>
      </c>
      <c r="M118" s="3" t="s">
        <v>8</v>
      </c>
      <c r="N118" s="3" t="s">
        <v>766</v>
      </c>
      <c r="O118" s="3" t="s">
        <v>767</v>
      </c>
      <c r="P118" s="3" t="s">
        <v>710</v>
      </c>
      <c r="Q118" s="3" t="s">
        <v>768</v>
      </c>
      <c r="R118" s="3" t="s">
        <v>769</v>
      </c>
      <c r="S118" s="3" t="s">
        <v>770</v>
      </c>
    </row>
    <row r="119" spans="1:19" s="4" customFormat="1" ht="78.75" x14ac:dyDescent="0.4">
      <c r="A119" s="3" t="s">
        <v>412</v>
      </c>
      <c r="B119" s="3"/>
      <c r="C119" s="3"/>
      <c r="D119" s="3"/>
      <c r="E119" s="3"/>
      <c r="F119" s="3" t="s">
        <v>417</v>
      </c>
      <c r="G119" s="3">
        <v>3</v>
      </c>
      <c r="H119" s="3" t="s">
        <v>416</v>
      </c>
      <c r="I119" s="3" t="s">
        <v>413</v>
      </c>
      <c r="J119" s="3" t="s">
        <v>414</v>
      </c>
      <c r="K119" s="3" t="s">
        <v>415</v>
      </c>
      <c r="L119" s="3" t="s">
        <v>61</v>
      </c>
      <c r="M119" s="3" t="s">
        <v>8</v>
      </c>
      <c r="N119" s="3">
        <v>0</v>
      </c>
      <c r="O119" s="3">
        <v>0</v>
      </c>
      <c r="P119" s="3"/>
      <c r="Q119" s="3"/>
      <c r="R119" s="3"/>
      <c r="S119" s="3"/>
    </row>
    <row r="120" spans="1:19" s="4" customFormat="1" ht="78.75" x14ac:dyDescent="0.4">
      <c r="A120" s="3" t="s">
        <v>418</v>
      </c>
      <c r="B120" s="3"/>
      <c r="C120" s="3"/>
      <c r="D120" s="3"/>
      <c r="E120" s="3"/>
      <c r="F120" s="3"/>
      <c r="G120" s="3">
        <v>1</v>
      </c>
      <c r="H120" s="3" t="s">
        <v>419</v>
      </c>
      <c r="I120" s="3">
        <v>21</v>
      </c>
      <c r="J120" s="3">
        <v>20</v>
      </c>
      <c r="K120" s="3">
        <v>1</v>
      </c>
      <c r="L120" s="3">
        <v>0</v>
      </c>
      <c r="M120" s="3" t="s">
        <v>8</v>
      </c>
      <c r="N120" s="3" t="s">
        <v>771</v>
      </c>
      <c r="O120" s="3" t="s">
        <v>772</v>
      </c>
      <c r="P120" s="3" t="s">
        <v>710</v>
      </c>
      <c r="Q120" s="3">
        <v>0</v>
      </c>
      <c r="R120" s="3">
        <v>0</v>
      </c>
      <c r="S120" s="3" t="s">
        <v>511</v>
      </c>
    </row>
    <row r="121" spans="1:19" s="4" customFormat="1" ht="393.75" x14ac:dyDescent="0.4">
      <c r="A121" s="3" t="s">
        <v>420</v>
      </c>
      <c r="B121" s="3"/>
      <c r="C121" s="3"/>
      <c r="D121" s="3"/>
      <c r="E121" s="3"/>
      <c r="F121" s="3" t="s">
        <v>424</v>
      </c>
      <c r="G121" s="3" t="s">
        <v>505</v>
      </c>
      <c r="H121" s="3" t="s">
        <v>423</v>
      </c>
      <c r="I121" s="3" t="s">
        <v>421</v>
      </c>
      <c r="J121" s="3" t="s">
        <v>421</v>
      </c>
      <c r="K121" s="3" t="s">
        <v>422</v>
      </c>
      <c r="L121" s="3" t="s">
        <v>422</v>
      </c>
      <c r="M121" s="3" t="s">
        <v>18</v>
      </c>
      <c r="N121" s="3" t="s">
        <v>773</v>
      </c>
      <c r="O121" s="3" t="s">
        <v>774</v>
      </c>
      <c r="P121" s="3" t="s">
        <v>710</v>
      </c>
      <c r="Q121" s="3">
        <v>0</v>
      </c>
      <c r="R121" s="3">
        <v>0</v>
      </c>
      <c r="S121" s="3" t="s">
        <v>511</v>
      </c>
    </row>
    <row r="122" spans="1:19" s="4" customFormat="1" ht="52.5" x14ac:dyDescent="0.4">
      <c r="A122" s="3" t="s">
        <v>425</v>
      </c>
      <c r="B122" s="3"/>
      <c r="C122" s="3"/>
      <c r="D122" s="3"/>
      <c r="E122" s="3"/>
      <c r="F122" s="3" t="s">
        <v>427</v>
      </c>
      <c r="G122" s="3">
        <v>1</v>
      </c>
      <c r="H122" s="3" t="s">
        <v>426</v>
      </c>
      <c r="I122" s="3">
        <v>5</v>
      </c>
      <c r="J122" s="3">
        <v>5</v>
      </c>
      <c r="K122" s="3">
        <v>0</v>
      </c>
      <c r="L122" s="3">
        <v>0</v>
      </c>
      <c r="M122" s="3" t="s">
        <v>18</v>
      </c>
      <c r="N122" s="3">
        <v>0</v>
      </c>
      <c r="O122" s="3">
        <v>0</v>
      </c>
      <c r="P122" s="3" t="s">
        <v>511</v>
      </c>
      <c r="Q122" s="3">
        <v>0</v>
      </c>
      <c r="R122" s="3">
        <v>0</v>
      </c>
      <c r="S122" s="3" t="s">
        <v>511</v>
      </c>
    </row>
    <row r="123" spans="1:19" s="4" customFormat="1" ht="341.25" x14ac:dyDescent="0.4">
      <c r="A123" s="3" t="s">
        <v>428</v>
      </c>
      <c r="B123" s="3"/>
      <c r="C123" s="3"/>
      <c r="D123" s="3"/>
      <c r="E123" s="3"/>
      <c r="F123" s="3"/>
      <c r="G123" s="3">
        <v>1</v>
      </c>
      <c r="H123" s="3" t="s">
        <v>429</v>
      </c>
      <c r="I123" s="3">
        <v>14</v>
      </c>
      <c r="J123" s="3">
        <v>13</v>
      </c>
      <c r="K123" s="3">
        <v>0</v>
      </c>
      <c r="L123" s="3">
        <v>1</v>
      </c>
      <c r="M123" s="3" t="s">
        <v>8</v>
      </c>
      <c r="N123" s="3" t="s">
        <v>598</v>
      </c>
      <c r="O123" s="3" t="s">
        <v>599</v>
      </c>
      <c r="P123" s="3" t="s">
        <v>653</v>
      </c>
      <c r="Q123" s="3">
        <v>0</v>
      </c>
      <c r="R123" s="3">
        <v>0</v>
      </c>
      <c r="S123" s="3" t="s">
        <v>616</v>
      </c>
    </row>
    <row r="124" spans="1:19" s="4" customFormat="1" ht="288.75" x14ac:dyDescent="0.4">
      <c r="A124" s="3" t="s">
        <v>430</v>
      </c>
      <c r="B124" s="3"/>
      <c r="C124" s="3"/>
      <c r="D124" s="3"/>
      <c r="E124" s="3"/>
      <c r="F124" s="3" t="s">
        <v>433</v>
      </c>
      <c r="G124" s="3">
        <v>3</v>
      </c>
      <c r="H124" s="3" t="s">
        <v>432</v>
      </c>
      <c r="I124" s="3" t="s">
        <v>431</v>
      </c>
      <c r="J124" s="3" t="s">
        <v>431</v>
      </c>
      <c r="K124" s="3" t="s">
        <v>61</v>
      </c>
      <c r="L124" s="3" t="s">
        <v>61</v>
      </c>
      <c r="M124" s="3" t="s">
        <v>8</v>
      </c>
      <c r="N124" s="3" t="s">
        <v>600</v>
      </c>
      <c r="O124" s="3" t="s">
        <v>601</v>
      </c>
      <c r="P124" s="3"/>
      <c r="Q124" s="3">
        <v>0</v>
      </c>
      <c r="R124" s="3">
        <v>0</v>
      </c>
      <c r="S124" s="3" t="s">
        <v>616</v>
      </c>
    </row>
    <row r="125" spans="1:19" s="4" customFormat="1" ht="288.75" x14ac:dyDescent="0.4">
      <c r="A125" s="3" t="s">
        <v>434</v>
      </c>
      <c r="B125" s="3"/>
      <c r="C125" s="3"/>
      <c r="D125" s="3"/>
      <c r="E125" s="3"/>
      <c r="F125" s="3" t="s">
        <v>436</v>
      </c>
      <c r="G125" s="3">
        <v>1</v>
      </c>
      <c r="H125" s="3" t="s">
        <v>435</v>
      </c>
      <c r="I125" s="3">
        <v>40</v>
      </c>
      <c r="J125" s="3">
        <v>30</v>
      </c>
      <c r="K125" s="3">
        <v>10</v>
      </c>
      <c r="L125" s="3">
        <v>0</v>
      </c>
      <c r="M125" s="3" t="s">
        <v>18</v>
      </c>
      <c r="N125" s="3" t="s">
        <v>775</v>
      </c>
      <c r="O125" s="3" t="s">
        <v>776</v>
      </c>
      <c r="P125" s="3" t="s">
        <v>710</v>
      </c>
      <c r="Q125" s="3" t="s">
        <v>777</v>
      </c>
      <c r="R125" s="3" t="s">
        <v>778</v>
      </c>
      <c r="S125" s="3" t="s">
        <v>750</v>
      </c>
    </row>
    <row r="126" spans="1:19" s="4" customFormat="1" ht="341.25" x14ac:dyDescent="0.4">
      <c r="A126" s="3" t="s">
        <v>437</v>
      </c>
      <c r="B126" s="3"/>
      <c r="C126" s="3"/>
      <c r="D126" s="3"/>
      <c r="E126" s="3"/>
      <c r="F126" s="3"/>
      <c r="G126" s="3">
        <v>1</v>
      </c>
      <c r="H126" s="3" t="s">
        <v>438</v>
      </c>
      <c r="I126" s="3">
        <v>18</v>
      </c>
      <c r="J126" s="3">
        <v>17</v>
      </c>
      <c r="K126" s="3">
        <v>1</v>
      </c>
      <c r="L126" s="3">
        <v>0</v>
      </c>
      <c r="M126" s="3" t="s">
        <v>8</v>
      </c>
      <c r="N126" s="3" t="s">
        <v>602</v>
      </c>
      <c r="O126" s="3" t="s">
        <v>654</v>
      </c>
      <c r="P126" s="3" t="s">
        <v>653</v>
      </c>
      <c r="Q126" s="3">
        <v>0</v>
      </c>
      <c r="R126" s="3">
        <v>0</v>
      </c>
      <c r="S126" s="3" t="s">
        <v>616</v>
      </c>
    </row>
    <row r="127" spans="1:19" s="4" customFormat="1" ht="409.5" x14ac:dyDescent="0.4">
      <c r="A127" s="3" t="s">
        <v>439</v>
      </c>
      <c r="B127" s="3"/>
      <c r="C127" s="3"/>
      <c r="D127" s="3"/>
      <c r="E127" s="3"/>
      <c r="F127" s="3"/>
      <c r="G127" s="3">
        <v>1</v>
      </c>
      <c r="H127" s="3" t="s">
        <v>440</v>
      </c>
      <c r="I127" s="3">
        <v>14</v>
      </c>
      <c r="J127" s="3">
        <v>9</v>
      </c>
      <c r="K127" s="3">
        <v>4</v>
      </c>
      <c r="L127" s="3">
        <v>1</v>
      </c>
      <c r="M127" s="3" t="s">
        <v>8</v>
      </c>
      <c r="N127" s="3" t="s">
        <v>656</v>
      </c>
      <c r="O127" s="3" t="s">
        <v>655</v>
      </c>
      <c r="P127" s="3" t="s">
        <v>657</v>
      </c>
      <c r="Q127" s="3">
        <v>8</v>
      </c>
      <c r="R127" s="3" t="s">
        <v>603</v>
      </c>
      <c r="S127" s="3"/>
    </row>
    <row r="128" spans="1:19" s="4" customFormat="1" ht="409.5" x14ac:dyDescent="0.4">
      <c r="A128" s="3" t="s">
        <v>441</v>
      </c>
      <c r="B128" s="3"/>
      <c r="C128" s="3"/>
      <c r="D128" s="3"/>
      <c r="E128" s="3"/>
      <c r="F128" s="3" t="s">
        <v>446</v>
      </c>
      <c r="G128" s="3">
        <v>5</v>
      </c>
      <c r="H128" s="3" t="s">
        <v>445</v>
      </c>
      <c r="I128" s="3" t="s">
        <v>442</v>
      </c>
      <c r="J128" s="3" t="s">
        <v>443</v>
      </c>
      <c r="K128" s="3" t="s">
        <v>444</v>
      </c>
      <c r="L128" s="3" t="s">
        <v>78</v>
      </c>
      <c r="M128" s="3" t="s">
        <v>8</v>
      </c>
      <c r="N128" s="3" t="s">
        <v>779</v>
      </c>
      <c r="O128" s="3" t="s">
        <v>780</v>
      </c>
      <c r="P128" s="3" t="s">
        <v>710</v>
      </c>
      <c r="Q128" s="3" t="s">
        <v>781</v>
      </c>
      <c r="R128" s="3" t="s">
        <v>782</v>
      </c>
      <c r="S128" s="3" t="s">
        <v>783</v>
      </c>
    </row>
    <row r="129" spans="1:19" s="4" customFormat="1" x14ac:dyDescent="0.4">
      <c r="A129" s="3" t="s">
        <v>447</v>
      </c>
      <c r="B129" s="3"/>
      <c r="C129" s="3"/>
      <c r="D129" s="3"/>
      <c r="E129" s="3"/>
      <c r="F129" s="3"/>
      <c r="G129" s="3">
        <v>1</v>
      </c>
      <c r="H129" s="3" t="s">
        <v>448</v>
      </c>
      <c r="I129" s="3">
        <v>12</v>
      </c>
      <c r="J129" s="3">
        <v>12</v>
      </c>
      <c r="K129" s="3">
        <v>0</v>
      </c>
      <c r="L129" s="3">
        <v>0</v>
      </c>
      <c r="M129" s="3" t="s">
        <v>8</v>
      </c>
      <c r="N129" s="3">
        <v>0</v>
      </c>
      <c r="O129" s="3">
        <v>0</v>
      </c>
      <c r="P129" s="3"/>
      <c r="Q129" s="3"/>
      <c r="R129" s="3"/>
      <c r="S129" s="3"/>
    </row>
    <row r="130" spans="1:19" s="4" customFormat="1" ht="210" x14ac:dyDescent="0.4">
      <c r="A130" s="3" t="s">
        <v>449</v>
      </c>
      <c r="B130" s="3"/>
      <c r="C130" s="3"/>
      <c r="D130" s="3"/>
      <c r="E130" s="3"/>
      <c r="F130" s="3"/>
      <c r="G130" s="3">
        <v>2</v>
      </c>
      <c r="H130" s="3" t="s">
        <v>451</v>
      </c>
      <c r="I130" s="3" t="s">
        <v>450</v>
      </c>
      <c r="J130" s="3" t="s">
        <v>450</v>
      </c>
      <c r="K130" s="3" t="s">
        <v>23</v>
      </c>
      <c r="L130" s="3" t="s">
        <v>23</v>
      </c>
      <c r="M130" s="3" t="s">
        <v>8</v>
      </c>
      <c r="N130" s="3" t="s">
        <v>604</v>
      </c>
      <c r="O130" s="3" t="s">
        <v>605</v>
      </c>
      <c r="P130" s="3"/>
      <c r="Q130" s="3">
        <v>0</v>
      </c>
      <c r="R130" s="3">
        <v>0</v>
      </c>
      <c r="S130" s="3" t="s">
        <v>616</v>
      </c>
    </row>
    <row r="131" spans="1:19" s="4" customFormat="1" ht="409.5" x14ac:dyDescent="0.4">
      <c r="A131" s="3" t="s">
        <v>452</v>
      </c>
      <c r="B131" s="3"/>
      <c r="C131" s="3"/>
      <c r="D131" s="3"/>
      <c r="E131" s="3"/>
      <c r="F131" s="3" t="s">
        <v>457</v>
      </c>
      <c r="G131" s="3">
        <v>8</v>
      </c>
      <c r="H131" s="3" t="s">
        <v>456</v>
      </c>
      <c r="I131" s="3" t="s">
        <v>453</v>
      </c>
      <c r="J131" s="3" t="s">
        <v>454</v>
      </c>
      <c r="K131" s="3" t="s">
        <v>455</v>
      </c>
      <c r="L131" s="3" t="s">
        <v>389</v>
      </c>
      <c r="M131" s="3" t="s">
        <v>8</v>
      </c>
      <c r="N131" s="3" t="s">
        <v>784</v>
      </c>
      <c r="O131" s="3" t="s">
        <v>785</v>
      </c>
      <c r="P131" s="3" t="s">
        <v>664</v>
      </c>
      <c r="Q131" s="3" t="s">
        <v>786</v>
      </c>
      <c r="R131" s="3" t="s">
        <v>787</v>
      </c>
      <c r="S131" s="3" t="s">
        <v>788</v>
      </c>
    </row>
    <row r="132" spans="1:19" s="4" customFormat="1" ht="105" x14ac:dyDescent="0.4">
      <c r="A132" s="3" t="s">
        <v>458</v>
      </c>
      <c r="B132" s="3"/>
      <c r="C132" s="3"/>
      <c r="D132" s="3"/>
      <c r="E132" s="3"/>
      <c r="F132" s="3" t="s">
        <v>460</v>
      </c>
      <c r="G132" s="3">
        <v>1</v>
      </c>
      <c r="H132" s="3" t="s">
        <v>459</v>
      </c>
      <c r="I132" s="3">
        <v>9</v>
      </c>
      <c r="J132" s="3">
        <v>9</v>
      </c>
      <c r="K132" s="3">
        <v>0</v>
      </c>
      <c r="L132" s="3">
        <v>0</v>
      </c>
      <c r="M132" s="3" t="s">
        <v>8</v>
      </c>
      <c r="N132" s="3" t="s">
        <v>513</v>
      </c>
      <c r="O132" s="3" t="s">
        <v>606</v>
      </c>
      <c r="P132" s="3"/>
      <c r="Q132" s="3">
        <v>0</v>
      </c>
      <c r="R132" s="3">
        <v>0</v>
      </c>
      <c r="S132" s="3" t="s">
        <v>616</v>
      </c>
    </row>
    <row r="133" spans="1:19" s="4" customFormat="1" ht="131.25" x14ac:dyDescent="0.4">
      <c r="A133" s="3" t="s">
        <v>461</v>
      </c>
      <c r="B133" s="3"/>
      <c r="C133" s="3"/>
      <c r="D133" s="3"/>
      <c r="E133" s="3"/>
      <c r="F133" s="3" t="s">
        <v>463</v>
      </c>
      <c r="G133" s="3">
        <v>1</v>
      </c>
      <c r="H133" s="3" t="s">
        <v>462</v>
      </c>
      <c r="I133" s="3">
        <v>10</v>
      </c>
      <c r="J133" s="3">
        <v>10</v>
      </c>
      <c r="K133" s="3">
        <v>0</v>
      </c>
      <c r="L133" s="3">
        <v>0</v>
      </c>
      <c r="M133" s="3" t="s">
        <v>18</v>
      </c>
      <c r="N133" s="3" t="s">
        <v>789</v>
      </c>
      <c r="O133" s="3" t="s">
        <v>790</v>
      </c>
      <c r="P133" s="3" t="s">
        <v>664</v>
      </c>
      <c r="Q133" s="3">
        <v>0</v>
      </c>
      <c r="R133" s="3">
        <v>0</v>
      </c>
      <c r="S133" s="3" t="s">
        <v>511</v>
      </c>
    </row>
    <row r="134" spans="1:19" s="4" customFormat="1" ht="409.5" x14ac:dyDescent="0.4">
      <c r="A134" s="3" t="s">
        <v>464</v>
      </c>
      <c r="B134" s="3"/>
      <c r="C134" s="3"/>
      <c r="D134" s="3"/>
      <c r="E134" s="3"/>
      <c r="F134" s="3" t="s">
        <v>470</v>
      </c>
      <c r="G134" s="3">
        <v>5</v>
      </c>
      <c r="H134" s="3" t="s">
        <v>469</v>
      </c>
      <c r="I134" s="3" t="s">
        <v>465</v>
      </c>
      <c r="J134" s="3" t="s">
        <v>466</v>
      </c>
      <c r="K134" s="3" t="s">
        <v>467</v>
      </c>
      <c r="L134" s="3" t="s">
        <v>468</v>
      </c>
      <c r="M134" s="3" t="s">
        <v>8</v>
      </c>
      <c r="N134" s="3" t="s">
        <v>801</v>
      </c>
      <c r="O134" s="3" t="s">
        <v>802</v>
      </c>
      <c r="P134" s="3" t="s">
        <v>803</v>
      </c>
      <c r="Q134" s="3" t="s">
        <v>804</v>
      </c>
      <c r="R134" s="3" t="s">
        <v>805</v>
      </c>
      <c r="S134" s="3" t="s">
        <v>806</v>
      </c>
    </row>
    <row r="135" spans="1:19" s="4" customFormat="1" ht="393.75" x14ac:dyDescent="0.4">
      <c r="A135" s="3" t="s">
        <v>471</v>
      </c>
      <c r="B135" s="3"/>
      <c r="C135" s="3"/>
      <c r="D135" s="3"/>
      <c r="E135" s="3"/>
      <c r="F135" s="3" t="s">
        <v>473</v>
      </c>
      <c r="G135" s="3">
        <v>1</v>
      </c>
      <c r="H135" s="3" t="s">
        <v>472</v>
      </c>
      <c r="I135" s="3">
        <v>71</v>
      </c>
      <c r="J135" s="3">
        <v>71</v>
      </c>
      <c r="K135" s="3">
        <v>0</v>
      </c>
      <c r="L135" s="3">
        <v>0</v>
      </c>
      <c r="M135" s="3" t="s">
        <v>18</v>
      </c>
      <c r="N135" s="3" t="s">
        <v>791</v>
      </c>
      <c r="O135" s="3" t="s">
        <v>792</v>
      </c>
      <c r="P135" s="3" t="s">
        <v>664</v>
      </c>
      <c r="Q135" s="3" t="s">
        <v>793</v>
      </c>
      <c r="R135" s="3" t="s">
        <v>794</v>
      </c>
      <c r="S135" s="3" t="s">
        <v>795</v>
      </c>
    </row>
    <row r="136" spans="1:19" s="4" customFormat="1" ht="409.5" x14ac:dyDescent="0.4">
      <c r="A136" s="3" t="s">
        <v>919</v>
      </c>
      <c r="B136" s="3"/>
      <c r="C136" s="3"/>
      <c r="D136" s="3"/>
      <c r="E136" s="3"/>
      <c r="F136" s="3" t="s">
        <v>477</v>
      </c>
      <c r="G136" s="3" t="s">
        <v>506</v>
      </c>
      <c r="H136" s="3" t="s">
        <v>476</v>
      </c>
      <c r="I136" s="3" t="s">
        <v>474</v>
      </c>
      <c r="J136" s="3" t="s">
        <v>474</v>
      </c>
      <c r="K136" s="3" t="s">
        <v>475</v>
      </c>
      <c r="L136" s="3" t="s">
        <v>475</v>
      </c>
      <c r="M136" s="3" t="s">
        <v>920</v>
      </c>
      <c r="N136" s="3" t="s">
        <v>648</v>
      </c>
      <c r="O136" s="3" t="s">
        <v>617</v>
      </c>
      <c r="P136" s="3" t="s">
        <v>658</v>
      </c>
      <c r="Q136" s="3">
        <v>0</v>
      </c>
      <c r="R136" s="3">
        <v>0</v>
      </c>
      <c r="S136" s="3" t="s">
        <v>616</v>
      </c>
    </row>
    <row r="137" spans="1:19" s="4" customFormat="1" ht="409.5" x14ac:dyDescent="0.4">
      <c r="A137" s="3" t="s">
        <v>478</v>
      </c>
      <c r="B137" s="3"/>
      <c r="C137" s="3"/>
      <c r="D137" s="3"/>
      <c r="E137" s="3"/>
      <c r="F137" s="3"/>
      <c r="G137" s="3">
        <v>6</v>
      </c>
      <c r="H137" s="3" t="s">
        <v>483</v>
      </c>
      <c r="I137" s="3" t="s">
        <v>479</v>
      </c>
      <c r="J137" s="3" t="s">
        <v>480</v>
      </c>
      <c r="K137" s="3" t="s">
        <v>481</v>
      </c>
      <c r="L137" s="3" t="s">
        <v>482</v>
      </c>
      <c r="M137" s="3" t="s">
        <v>18</v>
      </c>
      <c r="N137" s="3" t="s">
        <v>807</v>
      </c>
      <c r="O137" s="3" t="s">
        <v>808</v>
      </c>
      <c r="P137" s="3" t="s">
        <v>664</v>
      </c>
      <c r="Q137" s="3" t="s">
        <v>809</v>
      </c>
      <c r="R137" s="3" t="s">
        <v>810</v>
      </c>
      <c r="S137" s="3" t="s">
        <v>795</v>
      </c>
    </row>
    <row r="138" spans="1:19" s="4" customFormat="1" ht="236.25" x14ac:dyDescent="0.4">
      <c r="A138" s="3" t="s">
        <v>484</v>
      </c>
      <c r="B138" s="3"/>
      <c r="C138" s="3"/>
      <c r="D138" s="3"/>
      <c r="E138" s="3"/>
      <c r="F138" s="3" t="s">
        <v>489</v>
      </c>
      <c r="G138" s="3">
        <v>5</v>
      </c>
      <c r="H138" s="3" t="s">
        <v>488</v>
      </c>
      <c r="I138" s="3" t="s">
        <v>485</v>
      </c>
      <c r="J138" s="3" t="s">
        <v>486</v>
      </c>
      <c r="K138" s="3" t="s">
        <v>487</v>
      </c>
      <c r="L138" s="3" t="s">
        <v>78</v>
      </c>
      <c r="M138" s="3" t="s">
        <v>18</v>
      </c>
      <c r="N138" s="3" t="s">
        <v>796</v>
      </c>
      <c r="O138" s="3" t="s">
        <v>797</v>
      </c>
      <c r="P138" s="3" t="s">
        <v>664</v>
      </c>
      <c r="Q138" s="3" t="s">
        <v>798</v>
      </c>
      <c r="R138" s="3" t="s">
        <v>799</v>
      </c>
      <c r="S138" s="3" t="s">
        <v>795</v>
      </c>
    </row>
    <row r="139" spans="1:19" s="21" customFormat="1" ht="288.75" x14ac:dyDescent="0.4">
      <c r="A139" s="3" t="s">
        <v>490</v>
      </c>
      <c r="B139" s="3"/>
      <c r="C139" s="3"/>
      <c r="D139" s="3"/>
      <c r="E139" s="3"/>
      <c r="F139" s="3" t="s">
        <v>492</v>
      </c>
      <c r="G139" s="3">
        <v>2</v>
      </c>
      <c r="H139" s="3" t="s">
        <v>491</v>
      </c>
      <c r="I139" s="3" t="s">
        <v>659</v>
      </c>
      <c r="J139" s="3" t="s">
        <v>659</v>
      </c>
      <c r="K139" s="3" t="s">
        <v>23</v>
      </c>
      <c r="L139" s="3" t="s">
        <v>23</v>
      </c>
      <c r="M139" s="3" t="s">
        <v>8</v>
      </c>
      <c r="N139" s="3" t="s">
        <v>660</v>
      </c>
      <c r="O139" s="3" t="s">
        <v>661</v>
      </c>
      <c r="P139" s="3" t="s">
        <v>658</v>
      </c>
      <c r="Q139" s="3" t="s">
        <v>618</v>
      </c>
      <c r="R139" s="3" t="s">
        <v>619</v>
      </c>
      <c r="S139" s="3" t="s">
        <v>658</v>
      </c>
    </row>
    <row r="141" spans="1:19" x14ac:dyDescent="0.4">
      <c r="A141" s="20" t="s">
        <v>1242</v>
      </c>
    </row>
    <row r="142" spans="1:19" x14ac:dyDescent="0.4">
      <c r="A142" s="24">
        <f>COUNTA(A3:A139)</f>
        <v>137</v>
      </c>
    </row>
  </sheetData>
  <mergeCells count="4">
    <mergeCell ref="A1:F1"/>
    <mergeCell ref="G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0B51-3C62-431B-A6B9-9597D259C06A}">
  <dimension ref="A1:S63"/>
  <sheetViews>
    <sheetView topLeftCell="A61" zoomScale="55" zoomScaleNormal="55" workbookViewId="0">
      <selection activeCell="C31" sqref="C31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288.75" x14ac:dyDescent="0.4">
      <c r="A3" s="3" t="s">
        <v>5</v>
      </c>
      <c r="B3" s="3"/>
      <c r="C3" s="3"/>
      <c r="D3" s="3"/>
      <c r="E3" s="3"/>
      <c r="F3" s="3" t="s">
        <v>7</v>
      </c>
      <c r="G3" s="3">
        <v>1</v>
      </c>
      <c r="H3" s="3" t="s">
        <v>6</v>
      </c>
      <c r="I3" s="3">
        <v>37</v>
      </c>
      <c r="J3" s="3">
        <v>36</v>
      </c>
      <c r="K3" s="3">
        <v>1</v>
      </c>
      <c r="L3" s="3">
        <v>0</v>
      </c>
      <c r="M3" s="3" t="s">
        <v>8</v>
      </c>
      <c r="N3" s="3" t="s">
        <v>519</v>
      </c>
      <c r="O3" s="5" t="s">
        <v>518</v>
      </c>
      <c r="P3" s="3" t="s">
        <v>623</v>
      </c>
      <c r="Q3" s="3">
        <v>0</v>
      </c>
      <c r="R3" s="3">
        <v>0</v>
      </c>
      <c r="S3" s="3" t="s">
        <v>511</v>
      </c>
    </row>
    <row r="4" spans="1:19" s="4" customFormat="1" ht="262.5" x14ac:dyDescent="0.4">
      <c r="A4" s="3" t="s">
        <v>9</v>
      </c>
      <c r="B4" s="3"/>
      <c r="C4" s="3"/>
      <c r="D4" s="3"/>
      <c r="E4" s="3"/>
      <c r="F4" s="3" t="s">
        <v>11</v>
      </c>
      <c r="G4" s="3">
        <v>1</v>
      </c>
      <c r="H4" s="3" t="s">
        <v>10</v>
      </c>
      <c r="I4" s="3">
        <v>11</v>
      </c>
      <c r="J4" s="3">
        <v>8</v>
      </c>
      <c r="K4" s="3">
        <v>3</v>
      </c>
      <c r="L4" s="3">
        <v>0</v>
      </c>
      <c r="M4" s="3" t="s">
        <v>8</v>
      </c>
      <c r="N4" s="3" t="s">
        <v>520</v>
      </c>
      <c r="O4" s="5" t="s">
        <v>521</v>
      </c>
      <c r="P4" s="3" t="s">
        <v>626</v>
      </c>
      <c r="Q4" s="3">
        <v>0</v>
      </c>
      <c r="R4" s="3">
        <v>0</v>
      </c>
      <c r="S4" s="3" t="s">
        <v>511</v>
      </c>
    </row>
    <row r="5" spans="1:19" s="4" customFormat="1" ht="236.25" x14ac:dyDescent="0.4">
      <c r="A5" s="3" t="s">
        <v>19</v>
      </c>
      <c r="B5" s="3"/>
      <c r="C5" s="3"/>
      <c r="D5" s="3"/>
      <c r="E5" s="3"/>
      <c r="F5" s="3" t="s">
        <v>25</v>
      </c>
      <c r="G5" s="3">
        <v>2</v>
      </c>
      <c r="H5" s="3" t="s">
        <v>24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8</v>
      </c>
      <c r="N5" s="3" t="s">
        <v>522</v>
      </c>
      <c r="O5" s="3" t="s">
        <v>530</v>
      </c>
      <c r="P5" s="3"/>
      <c r="Q5" s="3">
        <v>0</v>
      </c>
      <c r="R5" s="3">
        <v>0</v>
      </c>
      <c r="S5" s="3" t="s">
        <v>511</v>
      </c>
    </row>
    <row r="6" spans="1:19" s="4" customFormat="1" ht="288.75" x14ac:dyDescent="0.4">
      <c r="A6" s="3" t="s">
        <v>35</v>
      </c>
      <c r="B6" s="3"/>
      <c r="C6" s="3"/>
      <c r="D6" s="3"/>
      <c r="E6" s="3"/>
      <c r="F6" s="3" t="s">
        <v>40</v>
      </c>
      <c r="G6" s="3">
        <v>2</v>
      </c>
      <c r="H6" s="3" t="s">
        <v>39</v>
      </c>
      <c r="I6" s="3" t="s">
        <v>36</v>
      </c>
      <c r="J6" s="3" t="s">
        <v>37</v>
      </c>
      <c r="K6" s="3" t="s">
        <v>38</v>
      </c>
      <c r="L6" s="3" t="s">
        <v>23</v>
      </c>
      <c r="M6" s="3" t="s">
        <v>8</v>
      </c>
      <c r="N6" s="3" t="s">
        <v>528</v>
      </c>
      <c r="O6" s="3" t="s">
        <v>529</v>
      </c>
      <c r="P6" s="3" t="s">
        <v>627</v>
      </c>
      <c r="Q6" s="3" t="s">
        <v>531</v>
      </c>
      <c r="R6" s="3" t="s">
        <v>532</v>
      </c>
      <c r="S6" s="3" t="s">
        <v>512</v>
      </c>
    </row>
    <row r="7" spans="1:19" s="4" customFormat="1" ht="341.25" x14ac:dyDescent="0.4">
      <c r="A7" s="3" t="s">
        <v>41</v>
      </c>
      <c r="B7" s="3"/>
      <c r="C7" s="3"/>
      <c r="D7" s="3"/>
      <c r="E7" s="3"/>
      <c r="F7" s="3"/>
      <c r="G7" s="3">
        <v>2</v>
      </c>
      <c r="H7" s="3" t="s">
        <v>45</v>
      </c>
      <c r="I7" s="3" t="s">
        <v>42</v>
      </c>
      <c r="J7" s="3" t="s">
        <v>43</v>
      </c>
      <c r="K7" s="3" t="s">
        <v>44</v>
      </c>
      <c r="L7" s="3" t="s">
        <v>23</v>
      </c>
      <c r="M7" s="3" t="s">
        <v>8</v>
      </c>
      <c r="N7" s="3" t="s">
        <v>533</v>
      </c>
      <c r="O7" s="3" t="s">
        <v>534</v>
      </c>
      <c r="P7" s="15"/>
      <c r="Q7" s="3" t="s">
        <v>23</v>
      </c>
      <c r="R7" s="3" t="s">
        <v>23</v>
      </c>
      <c r="S7" s="3" t="s">
        <v>511</v>
      </c>
    </row>
    <row r="8" spans="1:19" s="4" customFormat="1" ht="367.5" x14ac:dyDescent="0.4">
      <c r="A8" s="3" t="s">
        <v>53</v>
      </c>
      <c r="B8" s="3"/>
      <c r="C8" s="3"/>
      <c r="D8" s="3"/>
      <c r="E8" s="3"/>
      <c r="F8" s="3" t="s">
        <v>58</v>
      </c>
      <c r="G8" s="3">
        <v>3</v>
      </c>
      <c r="H8" s="3" t="s">
        <v>57</v>
      </c>
      <c r="I8" s="3" t="s">
        <v>54</v>
      </c>
      <c r="J8" s="3" t="s">
        <v>55</v>
      </c>
      <c r="K8" s="3" t="s">
        <v>56</v>
      </c>
      <c r="L8" s="3">
        <v>0</v>
      </c>
      <c r="M8" s="3" t="s">
        <v>8</v>
      </c>
      <c r="N8" s="3" t="s">
        <v>621</v>
      </c>
      <c r="O8" s="3" t="s">
        <v>620</v>
      </c>
      <c r="P8" s="3" t="s">
        <v>628</v>
      </c>
      <c r="Q8" s="3" t="s">
        <v>61</v>
      </c>
      <c r="R8" s="3" t="s">
        <v>61</v>
      </c>
      <c r="S8" s="3" t="s">
        <v>511</v>
      </c>
    </row>
    <row r="9" spans="1:19" s="4" customFormat="1" ht="409.5" x14ac:dyDescent="0.4">
      <c r="A9" s="3" t="s">
        <v>74</v>
      </c>
      <c r="B9" s="3"/>
      <c r="C9" s="3"/>
      <c r="D9" s="3"/>
      <c r="E9" s="3"/>
      <c r="F9" s="3" t="s">
        <v>80</v>
      </c>
      <c r="G9" s="3">
        <v>5</v>
      </c>
      <c r="H9" s="3" t="s">
        <v>79</v>
      </c>
      <c r="I9" s="3" t="s">
        <v>75</v>
      </c>
      <c r="J9" s="3" t="s">
        <v>76</v>
      </c>
      <c r="K9" s="3" t="s">
        <v>77</v>
      </c>
      <c r="L9" s="3" t="s">
        <v>78</v>
      </c>
      <c r="M9" s="3" t="s">
        <v>8</v>
      </c>
      <c r="N9" s="3" t="s">
        <v>622</v>
      </c>
      <c r="O9" s="5" t="s">
        <v>609</v>
      </c>
      <c r="P9" s="3" t="s">
        <v>630</v>
      </c>
      <c r="Q9" s="3" t="s">
        <v>30</v>
      </c>
      <c r="R9" s="3" t="s">
        <v>30</v>
      </c>
      <c r="S9" s="3" t="s">
        <v>511</v>
      </c>
    </row>
    <row r="10" spans="1:19" s="4" customFormat="1" ht="409.5" x14ac:dyDescent="0.4">
      <c r="A10" s="3" t="s">
        <v>81</v>
      </c>
      <c r="B10" s="3"/>
      <c r="C10" s="3"/>
      <c r="D10" s="3"/>
      <c r="E10" s="3"/>
      <c r="F10" s="3" t="s">
        <v>86</v>
      </c>
      <c r="G10" s="3">
        <v>3</v>
      </c>
      <c r="H10" s="3" t="s">
        <v>85</v>
      </c>
      <c r="I10" s="3" t="s">
        <v>82</v>
      </c>
      <c r="J10" s="3" t="s">
        <v>83</v>
      </c>
      <c r="K10" s="3" t="s">
        <v>84</v>
      </c>
      <c r="L10" s="3" t="s">
        <v>61</v>
      </c>
      <c r="M10" s="3" t="s">
        <v>18</v>
      </c>
      <c r="N10" s="3" t="s">
        <v>544</v>
      </c>
      <c r="O10" s="3" t="s">
        <v>545</v>
      </c>
      <c r="P10" s="3"/>
      <c r="Q10" s="3" t="s">
        <v>546</v>
      </c>
      <c r="R10" s="3" t="s">
        <v>547</v>
      </c>
      <c r="S10" s="3" t="s">
        <v>536</v>
      </c>
    </row>
    <row r="11" spans="1:19" s="4" customFormat="1" ht="409.5" x14ac:dyDescent="0.4">
      <c r="A11" s="3" t="s">
        <v>87</v>
      </c>
      <c r="B11" s="3"/>
      <c r="C11" s="3"/>
      <c r="D11" s="3"/>
      <c r="E11" s="3"/>
      <c r="F11" s="3" t="s">
        <v>93</v>
      </c>
      <c r="G11" s="3">
        <v>2</v>
      </c>
      <c r="H11" s="3" t="s">
        <v>92</v>
      </c>
      <c r="I11" s="3" t="s">
        <v>88</v>
      </c>
      <c r="J11" s="3" t="s">
        <v>89</v>
      </c>
      <c r="K11" s="3" t="s">
        <v>90</v>
      </c>
      <c r="L11" s="3" t="s">
        <v>91</v>
      </c>
      <c r="M11" s="3" t="s">
        <v>8</v>
      </c>
      <c r="N11" s="3" t="s">
        <v>624</v>
      </c>
      <c r="O11" s="3" t="s">
        <v>610</v>
      </c>
      <c r="P11" s="3" t="s">
        <v>629</v>
      </c>
      <c r="Q11" s="3" t="s">
        <v>23</v>
      </c>
      <c r="R11" s="3" t="s">
        <v>23</v>
      </c>
      <c r="S11" s="3" t="s">
        <v>511</v>
      </c>
    </row>
    <row r="12" spans="1:19" s="4" customFormat="1" ht="409.5" x14ac:dyDescent="0.4">
      <c r="A12" s="3" t="s">
        <v>94</v>
      </c>
      <c r="B12" s="3"/>
      <c r="C12" s="3"/>
      <c r="D12" s="3"/>
      <c r="E12" s="3"/>
      <c r="F12" s="3" t="s">
        <v>99</v>
      </c>
      <c r="G12" s="3">
        <v>3</v>
      </c>
      <c r="H12" s="3" t="s">
        <v>98</v>
      </c>
      <c r="I12" s="3" t="s">
        <v>95</v>
      </c>
      <c r="J12" s="3" t="s">
        <v>96</v>
      </c>
      <c r="K12" s="3" t="s">
        <v>548</v>
      </c>
      <c r="L12" s="3" t="s">
        <v>97</v>
      </c>
      <c r="M12" s="3" t="s">
        <v>100</v>
      </c>
      <c r="N12" s="3" t="s">
        <v>549</v>
      </c>
      <c r="O12" s="3" t="s">
        <v>550</v>
      </c>
      <c r="P12" s="3"/>
      <c r="Q12" s="3" t="s">
        <v>61</v>
      </c>
      <c r="R12" s="3" t="s">
        <v>61</v>
      </c>
      <c r="S12" s="3" t="s">
        <v>511</v>
      </c>
    </row>
    <row r="13" spans="1:19" s="4" customFormat="1" ht="157.5" x14ac:dyDescent="0.4">
      <c r="A13" s="3" t="s">
        <v>118</v>
      </c>
      <c r="B13" s="3"/>
      <c r="C13" s="3"/>
      <c r="D13" s="3"/>
      <c r="E13" s="3"/>
      <c r="F13" s="3"/>
      <c r="G13" s="3">
        <v>1</v>
      </c>
      <c r="H13" s="3" t="s">
        <v>119</v>
      </c>
      <c r="I13" s="3">
        <v>22</v>
      </c>
      <c r="J13" s="3">
        <v>21</v>
      </c>
      <c r="K13" s="3">
        <v>1</v>
      </c>
      <c r="L13" s="3">
        <v>0</v>
      </c>
      <c r="M13" s="3" t="s">
        <v>8</v>
      </c>
      <c r="N13" s="3" t="s">
        <v>563</v>
      </c>
      <c r="O13" s="3" t="s">
        <v>562</v>
      </c>
      <c r="P13" s="3" t="s">
        <v>536</v>
      </c>
      <c r="Q13" s="3">
        <v>0</v>
      </c>
      <c r="R13" s="3">
        <v>0</v>
      </c>
      <c r="S13" s="3" t="s">
        <v>511</v>
      </c>
    </row>
    <row r="14" spans="1:19" s="4" customFormat="1" ht="409.5" x14ac:dyDescent="0.4">
      <c r="A14" s="3" t="s">
        <v>120</v>
      </c>
      <c r="B14" s="3"/>
      <c r="C14" s="3"/>
      <c r="D14" s="3"/>
      <c r="E14" s="3"/>
      <c r="F14" s="3"/>
      <c r="G14" s="3">
        <v>1</v>
      </c>
      <c r="H14" s="3" t="s">
        <v>121</v>
      </c>
      <c r="I14" s="3">
        <v>24</v>
      </c>
      <c r="J14" s="3">
        <v>21</v>
      </c>
      <c r="K14" s="3">
        <v>3</v>
      </c>
      <c r="L14" s="3">
        <v>0</v>
      </c>
      <c r="M14" s="3" t="s">
        <v>8</v>
      </c>
      <c r="N14" s="3">
        <v>10</v>
      </c>
      <c r="O14" s="3" t="s">
        <v>631</v>
      </c>
      <c r="P14" s="3" t="s">
        <v>632</v>
      </c>
      <c r="Q14" s="3" t="s">
        <v>564</v>
      </c>
      <c r="R14" s="5" t="s">
        <v>516</v>
      </c>
      <c r="S14" s="3" t="s">
        <v>536</v>
      </c>
    </row>
    <row r="15" spans="1:19" s="4" customFormat="1" ht="78.75" x14ac:dyDescent="0.4">
      <c r="A15" s="3" t="s">
        <v>132</v>
      </c>
      <c r="B15" s="3"/>
      <c r="C15" s="3"/>
      <c r="D15" s="3"/>
      <c r="E15" s="3"/>
      <c r="F15" s="3" t="s">
        <v>134</v>
      </c>
      <c r="G15" s="3">
        <v>1</v>
      </c>
      <c r="H15" s="3" t="s">
        <v>133</v>
      </c>
      <c r="I15" s="3">
        <v>14</v>
      </c>
      <c r="J15" s="3">
        <v>12</v>
      </c>
      <c r="K15" s="3">
        <v>2</v>
      </c>
      <c r="L15" s="3">
        <v>0</v>
      </c>
      <c r="M15" s="3" t="s">
        <v>8</v>
      </c>
      <c r="N15" s="3" t="s">
        <v>567</v>
      </c>
      <c r="O15" s="5" t="s">
        <v>568</v>
      </c>
      <c r="P15" s="3" t="s">
        <v>536</v>
      </c>
      <c r="Q15" s="3">
        <v>0</v>
      </c>
      <c r="R15" s="3">
        <v>0</v>
      </c>
      <c r="S15" s="3" t="s">
        <v>511</v>
      </c>
    </row>
    <row r="16" spans="1:19" s="4" customFormat="1" ht="157.5" x14ac:dyDescent="0.4">
      <c r="A16" s="3" t="s">
        <v>135</v>
      </c>
      <c r="B16" s="3"/>
      <c r="C16" s="3"/>
      <c r="D16" s="3"/>
      <c r="E16" s="3"/>
      <c r="F16" s="3" t="s">
        <v>137</v>
      </c>
      <c r="G16" s="3">
        <v>1</v>
      </c>
      <c r="H16" s="3" t="s">
        <v>136</v>
      </c>
      <c r="I16" s="3">
        <v>10</v>
      </c>
      <c r="J16" s="3">
        <v>9</v>
      </c>
      <c r="K16" s="3">
        <v>1</v>
      </c>
      <c r="L16" s="3">
        <v>0</v>
      </c>
      <c r="M16" s="3" t="s">
        <v>18</v>
      </c>
      <c r="N16" s="3" t="s">
        <v>633</v>
      </c>
      <c r="O16" s="5" t="s">
        <v>634</v>
      </c>
      <c r="P16" s="3" t="s">
        <v>635</v>
      </c>
      <c r="Q16" s="3">
        <v>1</v>
      </c>
      <c r="R16" s="3">
        <v>1.413</v>
      </c>
      <c r="S16" s="3" t="s">
        <v>636</v>
      </c>
    </row>
    <row r="17" spans="1:19" s="4" customFormat="1" ht="409.5" x14ac:dyDescent="0.4">
      <c r="A17" s="3" t="s">
        <v>140</v>
      </c>
      <c r="B17" s="3"/>
      <c r="C17" s="3"/>
      <c r="D17" s="3"/>
      <c r="E17" s="3"/>
      <c r="F17" s="3" t="s">
        <v>146</v>
      </c>
      <c r="G17" s="3">
        <v>3</v>
      </c>
      <c r="H17" s="3" t="s">
        <v>145</v>
      </c>
      <c r="I17" s="3" t="s">
        <v>141</v>
      </c>
      <c r="J17" s="3" t="s">
        <v>142</v>
      </c>
      <c r="K17" s="3" t="s">
        <v>143</v>
      </c>
      <c r="L17" s="3" t="s">
        <v>144</v>
      </c>
      <c r="M17" s="3" t="s">
        <v>18</v>
      </c>
      <c r="N17" s="3" t="s">
        <v>662</v>
      </c>
      <c r="O17" s="3" t="s">
        <v>663</v>
      </c>
      <c r="P17" s="3" t="s">
        <v>664</v>
      </c>
      <c r="Q17" s="3" t="s">
        <v>665</v>
      </c>
      <c r="R17" s="3" t="s">
        <v>666</v>
      </c>
      <c r="S17" s="3" t="s">
        <v>667</v>
      </c>
    </row>
    <row r="18" spans="1:19" s="4" customFormat="1" ht="409.5" x14ac:dyDescent="0.4">
      <c r="A18" s="3" t="s">
        <v>147</v>
      </c>
      <c r="B18" s="3"/>
      <c r="C18" s="3"/>
      <c r="D18" s="3"/>
      <c r="E18" s="3"/>
      <c r="F18" s="3" t="s">
        <v>153</v>
      </c>
      <c r="G18" s="3">
        <v>11</v>
      </c>
      <c r="H18" s="3" t="s">
        <v>152</v>
      </c>
      <c r="I18" s="3" t="s">
        <v>148</v>
      </c>
      <c r="J18" s="3" t="s">
        <v>149</v>
      </c>
      <c r="K18" s="3" t="s">
        <v>150</v>
      </c>
      <c r="L18" s="3" t="s">
        <v>151</v>
      </c>
      <c r="M18" s="3" t="s">
        <v>8</v>
      </c>
      <c r="N18" s="3" t="s">
        <v>668</v>
      </c>
      <c r="O18" s="3" t="s">
        <v>669</v>
      </c>
      <c r="P18" s="3" t="s">
        <v>670</v>
      </c>
      <c r="Q18" s="3" t="s">
        <v>671</v>
      </c>
      <c r="R18" s="3" t="s">
        <v>672</v>
      </c>
      <c r="S18" s="3" t="s">
        <v>673</v>
      </c>
    </row>
    <row r="19" spans="1:19" s="4" customFormat="1" ht="105" x14ac:dyDescent="0.4">
      <c r="A19" s="3" t="s">
        <v>154</v>
      </c>
      <c r="B19" s="3"/>
      <c r="C19" s="3"/>
      <c r="D19" s="3"/>
      <c r="E19" s="3"/>
      <c r="F19" s="3" t="s">
        <v>156</v>
      </c>
      <c r="G19" s="3">
        <v>1</v>
      </c>
      <c r="H19" s="3" t="s">
        <v>155</v>
      </c>
      <c r="I19" s="3">
        <v>23</v>
      </c>
      <c r="J19" s="3">
        <v>21</v>
      </c>
      <c r="K19" s="3">
        <v>2</v>
      </c>
      <c r="L19" s="3">
        <v>0</v>
      </c>
      <c r="M19" s="3" t="s">
        <v>8</v>
      </c>
      <c r="N19" s="3" t="s">
        <v>674</v>
      </c>
      <c r="O19" s="3" t="s">
        <v>675</v>
      </c>
      <c r="P19" s="3"/>
      <c r="Q19" s="3">
        <v>0</v>
      </c>
      <c r="R19" s="3">
        <v>0</v>
      </c>
      <c r="S19" s="3" t="s">
        <v>511</v>
      </c>
    </row>
    <row r="20" spans="1:19" s="4" customFormat="1" ht="409.5" x14ac:dyDescent="0.4">
      <c r="A20" s="3" t="s">
        <v>164</v>
      </c>
      <c r="B20" s="3"/>
      <c r="C20" s="3"/>
      <c r="D20" s="3"/>
      <c r="E20" s="3"/>
      <c r="F20" s="3" t="s">
        <v>168</v>
      </c>
      <c r="G20" s="3">
        <v>3</v>
      </c>
      <c r="H20" s="3" t="s">
        <v>167</v>
      </c>
      <c r="I20" s="3" t="s">
        <v>165</v>
      </c>
      <c r="J20" s="3" t="s">
        <v>166</v>
      </c>
      <c r="K20" s="3" t="s">
        <v>84</v>
      </c>
      <c r="L20" s="3" t="s">
        <v>61</v>
      </c>
      <c r="M20" s="3" t="s">
        <v>18</v>
      </c>
      <c r="N20" s="3" t="s">
        <v>678</v>
      </c>
      <c r="O20" s="3" t="s">
        <v>679</v>
      </c>
      <c r="P20" s="3"/>
      <c r="Q20" s="3" t="s">
        <v>680</v>
      </c>
      <c r="R20" s="3" t="s">
        <v>680</v>
      </c>
      <c r="S20" s="3" t="s">
        <v>681</v>
      </c>
    </row>
    <row r="21" spans="1:19" s="4" customFormat="1" ht="183.75" x14ac:dyDescent="0.4">
      <c r="A21" s="3" t="s">
        <v>169</v>
      </c>
      <c r="B21" s="3"/>
      <c r="C21" s="3"/>
      <c r="D21" s="3"/>
      <c r="E21" s="3"/>
      <c r="F21" s="3" t="s">
        <v>171</v>
      </c>
      <c r="G21" s="3">
        <v>1</v>
      </c>
      <c r="H21" s="3" t="s">
        <v>170</v>
      </c>
      <c r="I21" s="3">
        <v>18</v>
      </c>
      <c r="J21" s="3">
        <v>16</v>
      </c>
      <c r="K21" s="3">
        <v>2</v>
      </c>
      <c r="L21" s="3">
        <v>0</v>
      </c>
      <c r="M21" s="3" t="s">
        <v>18</v>
      </c>
      <c r="N21" s="3" t="s">
        <v>682</v>
      </c>
      <c r="O21" s="3" t="s">
        <v>683</v>
      </c>
      <c r="P21" s="3"/>
      <c r="Q21" s="3">
        <v>0</v>
      </c>
      <c r="R21" s="3">
        <v>0</v>
      </c>
      <c r="S21" s="3" t="s">
        <v>614</v>
      </c>
    </row>
    <row r="22" spans="1:19" s="4" customFormat="1" ht="409.5" x14ac:dyDescent="0.4">
      <c r="A22" s="3" t="s">
        <v>172</v>
      </c>
      <c r="B22" s="3"/>
      <c r="C22" s="3"/>
      <c r="D22" s="3"/>
      <c r="E22" s="3"/>
      <c r="F22" s="3" t="s">
        <v>178</v>
      </c>
      <c r="G22" s="3">
        <v>12</v>
      </c>
      <c r="H22" s="3" t="s">
        <v>177</v>
      </c>
      <c r="I22" s="3" t="s">
        <v>173</v>
      </c>
      <c r="J22" s="3" t="s">
        <v>174</v>
      </c>
      <c r="K22" s="3" t="s">
        <v>175</v>
      </c>
      <c r="L22" s="3" t="s">
        <v>176</v>
      </c>
      <c r="M22" s="3" t="s">
        <v>8</v>
      </c>
      <c r="N22" s="3" t="s">
        <v>684</v>
      </c>
      <c r="O22" s="3" t="s">
        <v>685</v>
      </c>
      <c r="P22" s="3" t="s">
        <v>686</v>
      </c>
      <c r="Q22" s="3" t="s">
        <v>687</v>
      </c>
      <c r="R22" s="3" t="s">
        <v>688</v>
      </c>
      <c r="S22" s="3" t="s">
        <v>689</v>
      </c>
    </row>
    <row r="23" spans="1:19" s="4" customFormat="1" ht="210" x14ac:dyDescent="0.4">
      <c r="A23" s="3" t="s">
        <v>867</v>
      </c>
      <c r="B23" s="3"/>
      <c r="C23" s="3"/>
      <c r="D23" s="3"/>
      <c r="E23" s="3"/>
      <c r="F23" s="3" t="s">
        <v>188</v>
      </c>
      <c r="G23" s="3" t="s">
        <v>182</v>
      </c>
      <c r="H23" s="3" t="s">
        <v>187</v>
      </c>
      <c r="I23" s="3" t="s">
        <v>183</v>
      </c>
      <c r="J23" s="3" t="s">
        <v>184</v>
      </c>
      <c r="K23" s="3" t="s">
        <v>185</v>
      </c>
      <c r="L23" s="3" t="s">
        <v>186</v>
      </c>
      <c r="M23" s="3" t="s">
        <v>868</v>
      </c>
      <c r="N23" s="3" t="s">
        <v>820</v>
      </c>
      <c r="O23" s="3" t="s">
        <v>821</v>
      </c>
      <c r="P23" s="3"/>
      <c r="Q23" s="3">
        <v>0</v>
      </c>
      <c r="R23" s="3">
        <v>0</v>
      </c>
      <c r="S23" s="3" t="s">
        <v>614</v>
      </c>
    </row>
    <row r="24" spans="1:19" s="4" customFormat="1" ht="210" x14ac:dyDescent="0.4">
      <c r="A24" s="3" t="s">
        <v>872</v>
      </c>
      <c r="B24" s="3"/>
      <c r="C24" s="3"/>
      <c r="D24" s="3"/>
      <c r="E24" s="3"/>
      <c r="F24" s="3" t="s">
        <v>873</v>
      </c>
      <c r="G24" s="3" t="s">
        <v>874</v>
      </c>
      <c r="H24" s="3" t="s">
        <v>875</v>
      </c>
      <c r="I24" s="3" t="s">
        <v>876</v>
      </c>
      <c r="J24" s="3" t="s">
        <v>877</v>
      </c>
      <c r="K24" s="3" t="s">
        <v>874</v>
      </c>
      <c r="L24" s="3" t="s">
        <v>878</v>
      </c>
      <c r="M24" s="3" t="s">
        <v>879</v>
      </c>
      <c r="N24" s="3" t="s">
        <v>638</v>
      </c>
      <c r="O24" s="3" t="s">
        <v>572</v>
      </c>
      <c r="P24" s="3"/>
      <c r="Q24" s="3">
        <v>0</v>
      </c>
      <c r="R24" s="3">
        <v>0</v>
      </c>
      <c r="S24" s="3" t="s">
        <v>511</v>
      </c>
    </row>
    <row r="25" spans="1:19" s="4" customFormat="1" ht="131.25" x14ac:dyDescent="0.4">
      <c r="A25" s="3" t="s">
        <v>206</v>
      </c>
      <c r="B25" s="3"/>
      <c r="C25" s="3"/>
      <c r="D25" s="3"/>
      <c r="E25" s="3"/>
      <c r="F25" s="3" t="s">
        <v>208</v>
      </c>
      <c r="G25" s="3">
        <v>1</v>
      </c>
      <c r="H25" s="3" t="s">
        <v>207</v>
      </c>
      <c r="I25" s="3">
        <v>18</v>
      </c>
      <c r="J25" s="3">
        <v>16</v>
      </c>
      <c r="K25" s="3">
        <v>2</v>
      </c>
      <c r="L25" s="3">
        <v>0</v>
      </c>
      <c r="M25" s="3" t="s">
        <v>8</v>
      </c>
      <c r="N25" s="3" t="s">
        <v>696</v>
      </c>
      <c r="O25" s="3" t="s">
        <v>697</v>
      </c>
      <c r="P25" s="3"/>
      <c r="Q25" s="3">
        <v>0</v>
      </c>
      <c r="R25" s="3">
        <v>0</v>
      </c>
      <c r="S25" s="3" t="s">
        <v>614</v>
      </c>
    </row>
    <row r="26" spans="1:19" s="4" customFormat="1" ht="341.25" x14ac:dyDescent="0.4">
      <c r="A26" s="3" t="s">
        <v>219</v>
      </c>
      <c r="B26" s="3"/>
      <c r="C26" s="3"/>
      <c r="D26" s="3"/>
      <c r="E26" s="3"/>
      <c r="F26" s="3"/>
      <c r="G26" s="3">
        <v>1</v>
      </c>
      <c r="H26" s="3" t="s">
        <v>220</v>
      </c>
      <c r="I26" s="3">
        <v>28</v>
      </c>
      <c r="J26" s="3">
        <v>23</v>
      </c>
      <c r="K26" s="3">
        <v>5</v>
      </c>
      <c r="L26" s="3">
        <v>0</v>
      </c>
      <c r="M26" s="3" t="s">
        <v>8</v>
      </c>
      <c r="N26" s="3">
        <v>21</v>
      </c>
      <c r="O26" s="5" t="s">
        <v>579</v>
      </c>
      <c r="P26" s="3"/>
      <c r="Q26" s="3">
        <v>8</v>
      </c>
      <c r="R26" s="5" t="s">
        <v>580</v>
      </c>
      <c r="S26" s="3"/>
    </row>
    <row r="27" spans="1:19" s="4" customFormat="1" ht="409.5" x14ac:dyDescent="0.4">
      <c r="A27" s="3" t="s">
        <v>221</v>
      </c>
      <c r="B27" s="3"/>
      <c r="C27" s="3"/>
      <c r="D27" s="3"/>
      <c r="E27" s="3"/>
      <c r="F27" s="3"/>
      <c r="G27" s="3">
        <v>2</v>
      </c>
      <c r="H27" s="3" t="s">
        <v>224</v>
      </c>
      <c r="I27" s="3" t="s">
        <v>222</v>
      </c>
      <c r="J27" s="3" t="s">
        <v>223</v>
      </c>
      <c r="K27" s="3" t="s">
        <v>38</v>
      </c>
      <c r="L27" s="3" t="s">
        <v>23</v>
      </c>
      <c r="M27" s="3" t="s">
        <v>8</v>
      </c>
      <c r="N27" s="3" t="s">
        <v>817</v>
      </c>
      <c r="O27" s="3" t="s">
        <v>818</v>
      </c>
      <c r="P27" s="3" t="s">
        <v>819</v>
      </c>
      <c r="Q27" s="3">
        <v>0</v>
      </c>
      <c r="R27" s="3">
        <v>0</v>
      </c>
      <c r="S27" s="3" t="s">
        <v>614</v>
      </c>
    </row>
    <row r="28" spans="1:19" s="4" customFormat="1" ht="409.5" x14ac:dyDescent="0.4">
      <c r="A28" s="3" t="s">
        <v>228</v>
      </c>
      <c r="B28" s="3"/>
      <c r="C28" s="3"/>
      <c r="D28" s="3"/>
      <c r="E28" s="3"/>
      <c r="F28" s="3"/>
      <c r="G28" s="3">
        <v>1</v>
      </c>
      <c r="H28" s="3" t="s">
        <v>229</v>
      </c>
      <c r="I28" s="3">
        <v>16</v>
      </c>
      <c r="J28" s="3">
        <v>14</v>
      </c>
      <c r="K28" s="3">
        <v>2</v>
      </c>
      <c r="L28" s="3">
        <v>0</v>
      </c>
      <c r="M28" s="3" t="s">
        <v>8</v>
      </c>
      <c r="N28" s="3" t="s">
        <v>639</v>
      </c>
      <c r="O28" s="3" t="s">
        <v>640</v>
      </c>
      <c r="P28" s="3" t="s">
        <v>641</v>
      </c>
      <c r="Q28" s="3">
        <v>0</v>
      </c>
      <c r="R28" s="3">
        <v>0</v>
      </c>
      <c r="S28" s="3" t="s">
        <v>511</v>
      </c>
    </row>
    <row r="29" spans="1:19" s="4" customFormat="1" ht="183.75" x14ac:dyDescent="0.4">
      <c r="A29" s="3" t="s">
        <v>230</v>
      </c>
      <c r="B29" s="3"/>
      <c r="C29" s="3"/>
      <c r="D29" s="3"/>
      <c r="E29" s="3"/>
      <c r="F29" s="3"/>
      <c r="G29" s="3">
        <v>1</v>
      </c>
      <c r="H29" s="3" t="s">
        <v>231</v>
      </c>
      <c r="I29" s="3">
        <v>7</v>
      </c>
      <c r="J29" s="3">
        <v>5</v>
      </c>
      <c r="K29" s="3">
        <v>2</v>
      </c>
      <c r="L29" s="3">
        <v>0</v>
      </c>
      <c r="M29" s="3" t="s">
        <v>8</v>
      </c>
      <c r="N29" s="3" t="s">
        <v>699</v>
      </c>
      <c r="O29" s="3" t="s">
        <v>813</v>
      </c>
      <c r="P29" s="3" t="s">
        <v>814</v>
      </c>
      <c r="Q29" s="3" t="s">
        <v>607</v>
      </c>
      <c r="R29" s="3" t="s">
        <v>815</v>
      </c>
      <c r="S29" s="3" t="s">
        <v>816</v>
      </c>
    </row>
    <row r="30" spans="1:19" s="4" customFormat="1" ht="131.25" x14ac:dyDescent="0.4">
      <c r="A30" s="3" t="s">
        <v>235</v>
      </c>
      <c r="B30" s="3"/>
      <c r="C30" s="3"/>
      <c r="D30" s="3"/>
      <c r="E30" s="3"/>
      <c r="F30" s="3"/>
      <c r="G30" s="3">
        <v>1</v>
      </c>
      <c r="H30" s="3" t="s">
        <v>236</v>
      </c>
      <c r="I30" s="3">
        <v>17</v>
      </c>
      <c r="J30" s="3">
        <v>16</v>
      </c>
      <c r="K30" s="3">
        <v>1</v>
      </c>
      <c r="L30" s="3">
        <v>0</v>
      </c>
      <c r="M30" s="3" t="s">
        <v>8</v>
      </c>
      <c r="N30" s="3" t="s">
        <v>699</v>
      </c>
      <c r="O30" s="3" t="s">
        <v>700</v>
      </c>
      <c r="P30" s="3" t="s">
        <v>693</v>
      </c>
      <c r="Q30" s="3">
        <v>0</v>
      </c>
      <c r="R30" s="3">
        <v>0</v>
      </c>
      <c r="S30" s="3" t="s">
        <v>614</v>
      </c>
    </row>
    <row r="31" spans="1:19" s="4" customFormat="1" ht="409.5" x14ac:dyDescent="0.4">
      <c r="A31" s="3" t="s">
        <v>889</v>
      </c>
      <c r="B31" s="3"/>
      <c r="C31" s="3"/>
      <c r="D31" s="3"/>
      <c r="E31" s="3"/>
      <c r="F31" s="3" t="s">
        <v>256</v>
      </c>
      <c r="G31" s="3" t="s">
        <v>250</v>
      </c>
      <c r="H31" s="3" t="s">
        <v>255</v>
      </c>
      <c r="I31" s="3" t="s">
        <v>251</v>
      </c>
      <c r="J31" s="3" t="s">
        <v>252</v>
      </c>
      <c r="K31" s="3" t="s">
        <v>253</v>
      </c>
      <c r="L31" s="3" t="s">
        <v>254</v>
      </c>
      <c r="M31" s="3" t="s">
        <v>257</v>
      </c>
      <c r="N31" s="3" t="s">
        <v>703</v>
      </c>
      <c r="O31" s="3" t="s">
        <v>704</v>
      </c>
      <c r="P31" s="3" t="s">
        <v>705</v>
      </c>
      <c r="Q31" s="3">
        <v>0</v>
      </c>
      <c r="R31" s="3">
        <v>0</v>
      </c>
      <c r="S31" s="3" t="s">
        <v>511</v>
      </c>
    </row>
    <row r="32" spans="1:19" s="4" customFormat="1" ht="409.5" x14ac:dyDescent="0.4">
      <c r="A32" s="3" t="s">
        <v>851</v>
      </c>
      <c r="B32" s="3"/>
      <c r="C32" s="3"/>
      <c r="D32" s="3"/>
      <c r="E32" s="3"/>
      <c r="F32" s="3" t="s">
        <v>269</v>
      </c>
      <c r="G32" s="3" t="s">
        <v>263</v>
      </c>
      <c r="H32" s="3" t="s">
        <v>268</v>
      </c>
      <c r="I32" s="3" t="s">
        <v>264</v>
      </c>
      <c r="J32" s="3" t="s">
        <v>265</v>
      </c>
      <c r="K32" s="3" t="s">
        <v>266</v>
      </c>
      <c r="L32" s="3" t="s">
        <v>267</v>
      </c>
      <c r="M32" s="3" t="s">
        <v>270</v>
      </c>
      <c r="N32" s="3" t="s">
        <v>708</v>
      </c>
      <c r="O32" s="3" t="s">
        <v>709</v>
      </c>
      <c r="P32" s="3" t="s">
        <v>710</v>
      </c>
      <c r="Q32" s="3">
        <v>0</v>
      </c>
      <c r="R32" s="3">
        <v>0</v>
      </c>
      <c r="S32" s="3" t="s">
        <v>614</v>
      </c>
    </row>
    <row r="33" spans="1:19" s="4" customFormat="1" ht="409.5" x14ac:dyDescent="0.4">
      <c r="A33" s="3" t="s">
        <v>275</v>
      </c>
      <c r="B33" s="3"/>
      <c r="C33" s="3"/>
      <c r="D33" s="3"/>
      <c r="E33" s="3"/>
      <c r="F33" s="3"/>
      <c r="G33" s="3">
        <v>4</v>
      </c>
      <c r="H33" s="3" t="s">
        <v>280</v>
      </c>
      <c r="I33" s="3" t="s">
        <v>276</v>
      </c>
      <c r="J33" s="3" t="s">
        <v>277</v>
      </c>
      <c r="K33" s="3" t="s">
        <v>278</v>
      </c>
      <c r="L33" s="3" t="s">
        <v>279</v>
      </c>
      <c r="M33" s="3" t="s">
        <v>8</v>
      </c>
      <c r="N33" s="3" t="s">
        <v>645</v>
      </c>
      <c r="O33" s="3" t="s">
        <v>643</v>
      </c>
      <c r="P33" s="3" t="s">
        <v>644</v>
      </c>
      <c r="Q33" s="3">
        <v>0</v>
      </c>
      <c r="R33" s="3">
        <v>0</v>
      </c>
      <c r="S33" s="3" t="s">
        <v>614</v>
      </c>
    </row>
    <row r="34" spans="1:19" s="4" customFormat="1" ht="409.5" x14ac:dyDescent="0.4">
      <c r="A34" s="3" t="s">
        <v>281</v>
      </c>
      <c r="B34" s="3"/>
      <c r="C34" s="3"/>
      <c r="D34" s="3"/>
      <c r="E34" s="3"/>
      <c r="F34" s="3" t="s">
        <v>287</v>
      </c>
      <c r="G34" s="3">
        <v>3</v>
      </c>
      <c r="H34" s="3" t="s">
        <v>286</v>
      </c>
      <c r="I34" s="3" t="s">
        <v>282</v>
      </c>
      <c r="J34" s="3" t="s">
        <v>283</v>
      </c>
      <c r="K34" s="3" t="s">
        <v>284</v>
      </c>
      <c r="L34" s="3" t="s">
        <v>285</v>
      </c>
      <c r="M34" s="3" t="s">
        <v>18</v>
      </c>
      <c r="N34" s="3" t="s">
        <v>713</v>
      </c>
      <c r="O34" s="3" t="s">
        <v>714</v>
      </c>
      <c r="P34" s="3" t="s">
        <v>715</v>
      </c>
      <c r="Q34" s="3" t="s">
        <v>716</v>
      </c>
      <c r="R34" s="3" t="s">
        <v>717</v>
      </c>
      <c r="S34" s="3" t="s">
        <v>715</v>
      </c>
    </row>
    <row r="35" spans="1:19" s="4" customFormat="1" ht="409.5" x14ac:dyDescent="0.4">
      <c r="A35" s="3" t="s">
        <v>292</v>
      </c>
      <c r="B35" s="3"/>
      <c r="C35" s="3"/>
      <c r="D35" s="3"/>
      <c r="E35" s="3"/>
      <c r="F35" s="3" t="s">
        <v>299</v>
      </c>
      <c r="G35" s="3" t="s">
        <v>293</v>
      </c>
      <c r="H35" s="3" t="s">
        <v>298</v>
      </c>
      <c r="I35" s="3" t="s">
        <v>294</v>
      </c>
      <c r="J35" s="3" t="s">
        <v>295</v>
      </c>
      <c r="K35" s="3" t="s">
        <v>296</v>
      </c>
      <c r="L35" s="3" t="s">
        <v>297</v>
      </c>
      <c r="M35" s="3" t="s">
        <v>18</v>
      </c>
      <c r="N35" s="3" t="s">
        <v>718</v>
      </c>
      <c r="O35" s="3" t="s">
        <v>719</v>
      </c>
      <c r="P35" s="3" t="s">
        <v>710</v>
      </c>
      <c r="Q35" s="3" t="s">
        <v>720</v>
      </c>
      <c r="R35" s="3" t="s">
        <v>721</v>
      </c>
      <c r="S35" s="3" t="s">
        <v>828</v>
      </c>
    </row>
    <row r="36" spans="1:19" s="4" customFormat="1" ht="341.25" x14ac:dyDescent="0.4">
      <c r="A36" s="3" t="s">
        <v>892</v>
      </c>
      <c r="B36" s="3"/>
      <c r="C36" s="3"/>
      <c r="D36" s="3"/>
      <c r="E36" s="3"/>
      <c r="F36" s="3" t="s">
        <v>300</v>
      </c>
      <c r="G36" s="3" t="s">
        <v>832</v>
      </c>
      <c r="H36" s="3" t="s">
        <v>835</v>
      </c>
      <c r="I36" s="3" t="s">
        <v>834</v>
      </c>
      <c r="J36" s="3" t="s">
        <v>833</v>
      </c>
      <c r="K36" s="3" t="s">
        <v>832</v>
      </c>
      <c r="L36" s="3" t="s">
        <v>831</v>
      </c>
      <c r="M36" s="3" t="s">
        <v>830</v>
      </c>
      <c r="N36" s="3" t="s">
        <v>587</v>
      </c>
      <c r="O36" s="3" t="s">
        <v>588</v>
      </c>
      <c r="P36" s="3" t="s">
        <v>642</v>
      </c>
      <c r="Q36" s="3" t="s">
        <v>613</v>
      </c>
      <c r="R36" s="3" t="s">
        <v>612</v>
      </c>
      <c r="S36" s="3" t="s">
        <v>642</v>
      </c>
    </row>
    <row r="37" spans="1:19" s="4" customFormat="1" ht="409.5" x14ac:dyDescent="0.4">
      <c r="A37" s="3" t="s">
        <v>301</v>
      </c>
      <c r="B37" s="3"/>
      <c r="C37" s="3"/>
      <c r="D37" s="3"/>
      <c r="E37" s="3"/>
      <c r="F37" s="3" t="s">
        <v>306</v>
      </c>
      <c r="G37" s="3">
        <v>4</v>
      </c>
      <c r="H37" s="3" t="s">
        <v>305</v>
      </c>
      <c r="I37" s="3" t="s">
        <v>302</v>
      </c>
      <c r="J37" s="3" t="s">
        <v>303</v>
      </c>
      <c r="K37" s="3" t="s">
        <v>304</v>
      </c>
      <c r="L37" s="3" t="s">
        <v>279</v>
      </c>
      <c r="M37" s="3" t="s">
        <v>18</v>
      </c>
      <c r="N37" s="3" t="s">
        <v>722</v>
      </c>
      <c r="O37" s="3" t="s">
        <v>723</v>
      </c>
      <c r="P37" s="3" t="s">
        <v>710</v>
      </c>
      <c r="Q37" s="3" t="s">
        <v>724</v>
      </c>
      <c r="R37" s="3" t="s">
        <v>725</v>
      </c>
      <c r="S37" s="3"/>
    </row>
    <row r="38" spans="1:19" s="4" customFormat="1" ht="105" x14ac:dyDescent="0.4">
      <c r="A38" s="3" t="s">
        <v>312</v>
      </c>
      <c r="B38" s="3"/>
      <c r="C38" s="3"/>
      <c r="D38" s="3"/>
      <c r="E38" s="3"/>
      <c r="F38" s="3" t="s">
        <v>317</v>
      </c>
      <c r="G38" s="3">
        <v>5</v>
      </c>
      <c r="H38" s="3" t="s">
        <v>316</v>
      </c>
      <c r="I38" s="3" t="s">
        <v>313</v>
      </c>
      <c r="J38" s="3" t="s">
        <v>314</v>
      </c>
      <c r="K38" s="3" t="s">
        <v>315</v>
      </c>
      <c r="L38" s="3" t="s">
        <v>30</v>
      </c>
      <c r="M38" s="3" t="s">
        <v>8</v>
      </c>
      <c r="N38" s="3">
        <v>0</v>
      </c>
      <c r="O38" s="3">
        <v>0</v>
      </c>
      <c r="P38" s="3" t="s">
        <v>511</v>
      </c>
      <c r="Q38" s="3">
        <v>0</v>
      </c>
      <c r="R38" s="3">
        <v>0</v>
      </c>
      <c r="S38" s="3" t="s">
        <v>511</v>
      </c>
    </row>
    <row r="39" spans="1:19" s="4" customFormat="1" ht="341.25" x14ac:dyDescent="0.4">
      <c r="A39" s="3" t="s">
        <v>318</v>
      </c>
      <c r="B39" s="3"/>
      <c r="C39" s="3"/>
      <c r="D39" s="3"/>
      <c r="E39" s="3"/>
      <c r="F39" s="3"/>
      <c r="G39" s="3">
        <v>1</v>
      </c>
      <c r="H39" s="3" t="s">
        <v>319</v>
      </c>
      <c r="I39" s="3">
        <v>29</v>
      </c>
      <c r="J39" s="3">
        <v>26</v>
      </c>
      <c r="K39" s="3">
        <v>3</v>
      </c>
      <c r="L39" s="3">
        <v>0</v>
      </c>
      <c r="M39" s="3" t="s">
        <v>8</v>
      </c>
      <c r="N39" s="3" t="s">
        <v>649</v>
      </c>
      <c r="O39" s="3" t="s">
        <v>647</v>
      </c>
      <c r="P39" s="3" t="s">
        <v>642</v>
      </c>
      <c r="Q39" s="3" t="s">
        <v>607</v>
      </c>
      <c r="R39" s="3" t="s">
        <v>608</v>
      </c>
      <c r="S39" s="3" t="s">
        <v>642</v>
      </c>
    </row>
    <row r="40" spans="1:19" s="4" customFormat="1" ht="367.5" x14ac:dyDescent="0.4">
      <c r="A40" s="3" t="s">
        <v>320</v>
      </c>
      <c r="B40" s="3"/>
      <c r="C40" s="3"/>
      <c r="D40" s="3"/>
      <c r="E40" s="3"/>
      <c r="F40" s="3" t="s">
        <v>325</v>
      </c>
      <c r="G40" s="3">
        <v>4</v>
      </c>
      <c r="H40" s="3" t="s">
        <v>324</v>
      </c>
      <c r="I40" s="3" t="s">
        <v>321</v>
      </c>
      <c r="J40" s="3" t="s">
        <v>322</v>
      </c>
      <c r="K40" s="3" t="s">
        <v>323</v>
      </c>
      <c r="L40" s="3" t="s">
        <v>279</v>
      </c>
      <c r="M40" s="3" t="s">
        <v>8</v>
      </c>
      <c r="N40" s="3" t="s">
        <v>726</v>
      </c>
      <c r="O40" s="3" t="s">
        <v>727</v>
      </c>
      <c r="P40" s="3" t="s">
        <v>710</v>
      </c>
      <c r="Q40" s="3" t="s">
        <v>728</v>
      </c>
      <c r="R40" s="3" t="s">
        <v>729</v>
      </c>
      <c r="S40" s="3" t="s">
        <v>730</v>
      </c>
    </row>
    <row r="41" spans="1:19" s="4" customFormat="1" ht="78.75" x14ac:dyDescent="0.4">
      <c r="A41" s="3" t="s">
        <v>329</v>
      </c>
      <c r="B41" s="3"/>
      <c r="C41" s="3"/>
      <c r="D41" s="3"/>
      <c r="E41" s="3"/>
      <c r="F41" s="3" t="s">
        <v>331</v>
      </c>
      <c r="G41" s="3">
        <v>1</v>
      </c>
      <c r="H41" s="3" t="s">
        <v>330</v>
      </c>
      <c r="I41" s="3">
        <v>12</v>
      </c>
      <c r="J41" s="3">
        <v>10</v>
      </c>
      <c r="K41" s="3">
        <v>2</v>
      </c>
      <c r="L41" s="3">
        <v>0</v>
      </c>
      <c r="M41" s="3" t="s">
        <v>8</v>
      </c>
      <c r="N41" s="3" t="s">
        <v>535</v>
      </c>
      <c r="O41" s="3" t="s">
        <v>732</v>
      </c>
      <c r="P41" s="3" t="s">
        <v>710</v>
      </c>
      <c r="Q41" s="3" t="s">
        <v>513</v>
      </c>
      <c r="R41" s="3" t="s">
        <v>733</v>
      </c>
      <c r="S41" s="3" t="s">
        <v>730</v>
      </c>
    </row>
    <row r="42" spans="1:19" s="4" customFormat="1" ht="409.5" x14ac:dyDescent="0.4">
      <c r="A42" s="3" t="s">
        <v>338</v>
      </c>
      <c r="B42" s="3"/>
      <c r="C42" s="3"/>
      <c r="D42" s="3"/>
      <c r="E42" s="3"/>
      <c r="F42" s="3" t="s">
        <v>345</v>
      </c>
      <c r="G42" s="3" t="s">
        <v>339</v>
      </c>
      <c r="H42" s="3" t="s">
        <v>344</v>
      </c>
      <c r="I42" s="3" t="s">
        <v>340</v>
      </c>
      <c r="J42" s="3" t="s">
        <v>341</v>
      </c>
      <c r="K42" s="3" t="s">
        <v>342</v>
      </c>
      <c r="L42" s="3" t="s">
        <v>343</v>
      </c>
      <c r="M42" s="3" t="s">
        <v>18</v>
      </c>
      <c r="N42" s="3" t="s">
        <v>734</v>
      </c>
      <c r="O42" s="3"/>
      <c r="P42" s="3" t="s">
        <v>710</v>
      </c>
      <c r="Q42" s="3" t="s">
        <v>735</v>
      </c>
      <c r="R42" s="3" t="s">
        <v>736</v>
      </c>
      <c r="S42" s="3" t="s">
        <v>737</v>
      </c>
    </row>
    <row r="43" spans="1:19" s="4" customFormat="1" ht="131.25" x14ac:dyDescent="0.4">
      <c r="A43" s="3" t="s">
        <v>346</v>
      </c>
      <c r="B43" s="3"/>
      <c r="C43" s="3"/>
      <c r="D43" s="3"/>
      <c r="E43" s="3"/>
      <c r="F43" s="3"/>
      <c r="G43" s="3">
        <v>1</v>
      </c>
      <c r="H43" s="3" t="s">
        <v>347</v>
      </c>
      <c r="I43" s="3">
        <v>28</v>
      </c>
      <c r="J43" s="3">
        <v>26</v>
      </c>
      <c r="K43" s="3">
        <v>2</v>
      </c>
      <c r="L43" s="3">
        <v>0</v>
      </c>
      <c r="M43" s="3" t="s">
        <v>8</v>
      </c>
      <c r="N43" s="3" t="s">
        <v>738</v>
      </c>
      <c r="O43" s="3" t="s">
        <v>739</v>
      </c>
      <c r="P43" s="3" t="s">
        <v>710</v>
      </c>
      <c r="Q43" s="3">
        <v>0</v>
      </c>
      <c r="R43" s="3">
        <v>0</v>
      </c>
      <c r="S43" s="3" t="s">
        <v>614</v>
      </c>
    </row>
    <row r="44" spans="1:19" s="4" customFormat="1" ht="157.5" x14ac:dyDescent="0.4">
      <c r="A44" s="3" t="s">
        <v>350</v>
      </c>
      <c r="B44" s="3"/>
      <c r="C44" s="3"/>
      <c r="D44" s="3"/>
      <c r="E44" s="3"/>
      <c r="F44" s="3" t="s">
        <v>352</v>
      </c>
      <c r="G44" s="3">
        <v>1</v>
      </c>
      <c r="H44" s="3" t="s">
        <v>351</v>
      </c>
      <c r="I44" s="3">
        <v>30</v>
      </c>
      <c r="J44" s="3">
        <v>25</v>
      </c>
      <c r="K44" s="3">
        <v>5</v>
      </c>
      <c r="L44" s="3">
        <v>0</v>
      </c>
      <c r="M44" s="3" t="s">
        <v>8</v>
      </c>
      <c r="N44" s="3" t="s">
        <v>682</v>
      </c>
      <c r="O44" s="3" t="s">
        <v>741</v>
      </c>
      <c r="P44" s="3" t="s">
        <v>664</v>
      </c>
      <c r="Q44" s="3" t="s">
        <v>742</v>
      </c>
      <c r="R44" s="3" t="s">
        <v>743</v>
      </c>
      <c r="S44" s="3"/>
    </row>
    <row r="45" spans="1:19" s="4" customFormat="1" ht="341.25" x14ac:dyDescent="0.4">
      <c r="A45" s="3" t="s">
        <v>893</v>
      </c>
      <c r="B45" s="3"/>
      <c r="C45" s="3"/>
      <c r="D45" s="3"/>
      <c r="E45" s="3"/>
      <c r="F45" s="3" t="s">
        <v>353</v>
      </c>
      <c r="G45" s="3" t="s">
        <v>842</v>
      </c>
      <c r="H45" s="13" t="s">
        <v>839</v>
      </c>
      <c r="I45" s="3" t="s">
        <v>840</v>
      </c>
      <c r="J45" s="3" t="s">
        <v>841</v>
      </c>
      <c r="K45" s="3" t="s">
        <v>842</v>
      </c>
      <c r="L45" s="3" t="s">
        <v>843</v>
      </c>
      <c r="M45" s="3" t="s">
        <v>844</v>
      </c>
      <c r="N45" s="3" t="s">
        <v>651</v>
      </c>
      <c r="O45" s="3" t="s">
        <v>650</v>
      </c>
      <c r="P45" s="3" t="s">
        <v>652</v>
      </c>
      <c r="Q45" s="3">
        <v>0</v>
      </c>
      <c r="R45" s="3">
        <v>0</v>
      </c>
      <c r="S45" s="3" t="s">
        <v>615</v>
      </c>
    </row>
    <row r="46" spans="1:19" s="4" customFormat="1" ht="409.5" x14ac:dyDescent="0.4">
      <c r="A46" s="3" t="s">
        <v>373</v>
      </c>
      <c r="B46" s="3"/>
      <c r="C46" s="3"/>
      <c r="D46" s="3"/>
      <c r="E46" s="3"/>
      <c r="F46" s="3" t="s">
        <v>374</v>
      </c>
      <c r="G46" s="3">
        <v>1</v>
      </c>
      <c r="H46" s="7" t="s">
        <v>829</v>
      </c>
      <c r="I46" s="3">
        <v>14</v>
      </c>
      <c r="J46" s="3">
        <v>13</v>
      </c>
      <c r="K46" s="3">
        <v>1</v>
      </c>
      <c r="L46" s="3">
        <v>0</v>
      </c>
      <c r="M46" s="3" t="s">
        <v>18</v>
      </c>
      <c r="N46" s="3" t="s">
        <v>751</v>
      </c>
      <c r="O46" s="3" t="s">
        <v>752</v>
      </c>
      <c r="P46" s="3" t="s">
        <v>710</v>
      </c>
      <c r="Q46" s="3">
        <v>0</v>
      </c>
      <c r="R46" s="3">
        <v>0</v>
      </c>
      <c r="S46" s="3" t="s">
        <v>511</v>
      </c>
    </row>
    <row r="47" spans="1:19" s="4" customFormat="1" ht="78.75" x14ac:dyDescent="0.4">
      <c r="A47" s="3" t="s">
        <v>381</v>
      </c>
      <c r="B47" s="3"/>
      <c r="C47" s="3"/>
      <c r="D47" s="3"/>
      <c r="E47" s="3"/>
      <c r="F47" s="3"/>
      <c r="G47" s="3">
        <v>1</v>
      </c>
      <c r="H47" s="3" t="s">
        <v>382</v>
      </c>
      <c r="I47" s="3">
        <v>13</v>
      </c>
      <c r="J47" s="3">
        <v>11</v>
      </c>
      <c r="K47" s="3">
        <v>2</v>
      </c>
      <c r="L47" s="3">
        <v>0</v>
      </c>
      <c r="M47" s="3" t="s">
        <v>8</v>
      </c>
      <c r="N47" s="3" t="s">
        <v>762</v>
      </c>
      <c r="O47" s="3" t="s">
        <v>800</v>
      </c>
      <c r="P47" s="3" t="s">
        <v>710</v>
      </c>
      <c r="Q47" s="3">
        <v>0</v>
      </c>
      <c r="R47" s="3">
        <v>0</v>
      </c>
      <c r="S47" s="3" t="s">
        <v>511</v>
      </c>
    </row>
    <row r="48" spans="1:19" s="4" customFormat="1" ht="262.5" x14ac:dyDescent="0.4">
      <c r="A48" s="3" t="s">
        <v>392</v>
      </c>
      <c r="B48" s="3"/>
      <c r="C48" s="3"/>
      <c r="D48" s="3"/>
      <c r="E48" s="3"/>
      <c r="F48" s="3" t="s">
        <v>394</v>
      </c>
      <c r="G48" s="3">
        <v>1</v>
      </c>
      <c r="H48" s="3" t="s">
        <v>393</v>
      </c>
      <c r="I48" s="3">
        <v>176</v>
      </c>
      <c r="J48" s="3">
        <v>175</v>
      </c>
      <c r="K48" s="3">
        <v>1</v>
      </c>
      <c r="L48" s="3">
        <v>0</v>
      </c>
      <c r="M48" s="3" t="s">
        <v>18</v>
      </c>
      <c r="N48" s="3" t="s">
        <v>758</v>
      </c>
      <c r="O48" s="3" t="s">
        <v>759</v>
      </c>
      <c r="P48" s="3" t="s">
        <v>710</v>
      </c>
      <c r="Q48" s="3">
        <v>0</v>
      </c>
      <c r="R48" s="3">
        <v>0</v>
      </c>
      <c r="S48" s="3" t="s">
        <v>511</v>
      </c>
    </row>
    <row r="49" spans="1:19" s="4" customFormat="1" ht="131.25" x14ac:dyDescent="0.4">
      <c r="A49" s="3" t="s">
        <v>399</v>
      </c>
      <c r="B49" s="3"/>
      <c r="C49" s="3"/>
      <c r="D49" s="3"/>
      <c r="E49" s="3"/>
      <c r="F49" s="3" t="s">
        <v>401</v>
      </c>
      <c r="G49" s="3">
        <v>1</v>
      </c>
      <c r="H49" s="3" t="s">
        <v>400</v>
      </c>
      <c r="I49" s="3">
        <v>18</v>
      </c>
      <c r="J49" s="3">
        <v>17</v>
      </c>
      <c r="K49" s="3">
        <v>1</v>
      </c>
      <c r="L49" s="3">
        <v>0</v>
      </c>
      <c r="M49" s="3" t="s">
        <v>8</v>
      </c>
      <c r="N49" s="3" t="s">
        <v>762</v>
      </c>
      <c r="O49" s="3" t="s">
        <v>763</v>
      </c>
      <c r="P49" s="3" t="s">
        <v>710</v>
      </c>
      <c r="Q49" s="3">
        <v>0</v>
      </c>
      <c r="R49" s="3">
        <v>0</v>
      </c>
      <c r="S49" s="3" t="s">
        <v>511</v>
      </c>
    </row>
    <row r="50" spans="1:19" s="4" customFormat="1" ht="262.5" x14ac:dyDescent="0.4">
      <c r="A50" s="3" t="s">
        <v>406</v>
      </c>
      <c r="B50" s="3"/>
      <c r="C50" s="3"/>
      <c r="D50" s="3"/>
      <c r="E50" s="3"/>
      <c r="F50" s="3" t="s">
        <v>411</v>
      </c>
      <c r="G50" s="3">
        <v>3</v>
      </c>
      <c r="H50" s="3" t="s">
        <v>410</v>
      </c>
      <c r="I50" s="3" t="s">
        <v>407</v>
      </c>
      <c r="J50" s="3" t="s">
        <v>408</v>
      </c>
      <c r="K50" s="3" t="s">
        <v>409</v>
      </c>
      <c r="L50" s="3" t="s">
        <v>61</v>
      </c>
      <c r="M50" s="3" t="s">
        <v>8</v>
      </c>
      <c r="N50" s="3" t="s">
        <v>766</v>
      </c>
      <c r="O50" s="3" t="s">
        <v>767</v>
      </c>
      <c r="P50" s="3" t="s">
        <v>710</v>
      </c>
      <c r="Q50" s="3" t="s">
        <v>768</v>
      </c>
      <c r="R50" s="3" t="s">
        <v>769</v>
      </c>
      <c r="S50" s="3" t="s">
        <v>770</v>
      </c>
    </row>
    <row r="51" spans="1:19" s="4" customFormat="1" ht="78.75" x14ac:dyDescent="0.4">
      <c r="A51" s="3" t="s">
        <v>412</v>
      </c>
      <c r="B51" s="3"/>
      <c r="C51" s="3"/>
      <c r="D51" s="3"/>
      <c r="E51" s="3"/>
      <c r="F51" s="3" t="s">
        <v>417</v>
      </c>
      <c r="G51" s="3">
        <v>3</v>
      </c>
      <c r="H51" s="3" t="s">
        <v>416</v>
      </c>
      <c r="I51" s="3" t="s">
        <v>413</v>
      </c>
      <c r="J51" s="3" t="s">
        <v>414</v>
      </c>
      <c r="K51" s="3" t="s">
        <v>415</v>
      </c>
      <c r="L51" s="3" t="s">
        <v>61</v>
      </c>
      <c r="M51" s="3" t="s">
        <v>8</v>
      </c>
      <c r="N51" s="3">
        <v>0</v>
      </c>
      <c r="O51" s="3">
        <v>0</v>
      </c>
      <c r="P51" s="3"/>
      <c r="Q51" s="3"/>
      <c r="R51" s="3"/>
      <c r="S51" s="3"/>
    </row>
    <row r="52" spans="1:19" s="4" customFormat="1" ht="78.75" x14ac:dyDescent="0.4">
      <c r="A52" s="3" t="s">
        <v>418</v>
      </c>
      <c r="B52" s="3"/>
      <c r="C52" s="3"/>
      <c r="D52" s="3"/>
      <c r="E52" s="3"/>
      <c r="F52" s="3"/>
      <c r="G52" s="3">
        <v>1</v>
      </c>
      <c r="H52" s="3" t="s">
        <v>419</v>
      </c>
      <c r="I52" s="3">
        <v>21</v>
      </c>
      <c r="J52" s="3">
        <v>20</v>
      </c>
      <c r="K52" s="3">
        <v>1</v>
      </c>
      <c r="L52" s="3">
        <v>0</v>
      </c>
      <c r="M52" s="3" t="s">
        <v>8</v>
      </c>
      <c r="N52" s="3" t="s">
        <v>771</v>
      </c>
      <c r="O52" s="3" t="s">
        <v>772</v>
      </c>
      <c r="P52" s="3" t="s">
        <v>710</v>
      </c>
      <c r="Q52" s="3">
        <v>0</v>
      </c>
      <c r="R52" s="3">
        <v>0</v>
      </c>
      <c r="S52" s="3" t="s">
        <v>511</v>
      </c>
    </row>
    <row r="53" spans="1:19" s="4" customFormat="1" ht="288.75" x14ac:dyDescent="0.4">
      <c r="A53" s="3" t="s">
        <v>434</v>
      </c>
      <c r="B53" s="3"/>
      <c r="C53" s="3"/>
      <c r="D53" s="3"/>
      <c r="E53" s="3"/>
      <c r="F53" s="3" t="s">
        <v>436</v>
      </c>
      <c r="G53" s="3">
        <v>1</v>
      </c>
      <c r="H53" s="3" t="s">
        <v>435</v>
      </c>
      <c r="I53" s="3">
        <v>40</v>
      </c>
      <c r="J53" s="3">
        <v>30</v>
      </c>
      <c r="K53" s="3">
        <v>10</v>
      </c>
      <c r="L53" s="3">
        <v>0</v>
      </c>
      <c r="M53" s="3" t="s">
        <v>18</v>
      </c>
      <c r="N53" s="3" t="s">
        <v>775</v>
      </c>
      <c r="O53" s="3" t="s">
        <v>776</v>
      </c>
      <c r="P53" s="3" t="s">
        <v>710</v>
      </c>
      <c r="Q53" s="3" t="s">
        <v>777</v>
      </c>
      <c r="R53" s="3" t="s">
        <v>778</v>
      </c>
      <c r="S53" s="3" t="s">
        <v>750</v>
      </c>
    </row>
    <row r="54" spans="1:19" s="4" customFormat="1" ht="341.25" x14ac:dyDescent="0.4">
      <c r="A54" s="3" t="s">
        <v>437</v>
      </c>
      <c r="B54" s="3"/>
      <c r="C54" s="3"/>
      <c r="D54" s="3"/>
      <c r="E54" s="3"/>
      <c r="F54" s="3"/>
      <c r="G54" s="3">
        <v>1</v>
      </c>
      <c r="H54" s="3" t="s">
        <v>438</v>
      </c>
      <c r="I54" s="3">
        <v>18</v>
      </c>
      <c r="J54" s="3">
        <v>17</v>
      </c>
      <c r="K54" s="3">
        <v>1</v>
      </c>
      <c r="L54" s="3">
        <v>0</v>
      </c>
      <c r="M54" s="3" t="s">
        <v>8</v>
      </c>
      <c r="N54" s="3" t="s">
        <v>602</v>
      </c>
      <c r="O54" s="3" t="s">
        <v>654</v>
      </c>
      <c r="P54" s="3" t="s">
        <v>653</v>
      </c>
      <c r="Q54" s="3">
        <v>0</v>
      </c>
      <c r="R54" s="3">
        <v>0</v>
      </c>
      <c r="S54" s="3" t="s">
        <v>616</v>
      </c>
    </row>
    <row r="55" spans="1:19" s="4" customFormat="1" ht="409.5" x14ac:dyDescent="0.4">
      <c r="A55" s="3" t="s">
        <v>439</v>
      </c>
      <c r="B55" s="3"/>
      <c r="C55" s="3"/>
      <c r="D55" s="3"/>
      <c r="E55" s="3"/>
      <c r="F55" s="3"/>
      <c r="G55" s="3">
        <v>1</v>
      </c>
      <c r="H55" s="3" t="s">
        <v>440</v>
      </c>
      <c r="I55" s="3">
        <v>14</v>
      </c>
      <c r="J55" s="3">
        <v>9</v>
      </c>
      <c r="K55" s="3">
        <v>4</v>
      </c>
      <c r="L55" s="3">
        <v>1</v>
      </c>
      <c r="M55" s="3" t="s">
        <v>8</v>
      </c>
      <c r="N55" s="3" t="s">
        <v>656</v>
      </c>
      <c r="O55" s="3" t="s">
        <v>655</v>
      </c>
      <c r="P55" s="3" t="s">
        <v>657</v>
      </c>
      <c r="Q55" s="3">
        <v>8</v>
      </c>
      <c r="R55" s="3" t="s">
        <v>603</v>
      </c>
      <c r="S55" s="3"/>
    </row>
    <row r="56" spans="1:19" s="4" customFormat="1" ht="409.5" x14ac:dyDescent="0.4">
      <c r="A56" s="3" t="s">
        <v>441</v>
      </c>
      <c r="B56" s="3"/>
      <c r="C56" s="3"/>
      <c r="D56" s="3"/>
      <c r="E56" s="3"/>
      <c r="F56" s="3" t="s">
        <v>446</v>
      </c>
      <c r="G56" s="3">
        <v>5</v>
      </c>
      <c r="H56" s="3" t="s">
        <v>445</v>
      </c>
      <c r="I56" s="3" t="s">
        <v>442</v>
      </c>
      <c r="J56" s="3" t="s">
        <v>443</v>
      </c>
      <c r="K56" s="3" t="s">
        <v>444</v>
      </c>
      <c r="L56" s="3" t="s">
        <v>78</v>
      </c>
      <c r="M56" s="3" t="s">
        <v>8</v>
      </c>
      <c r="N56" s="3" t="s">
        <v>779</v>
      </c>
      <c r="O56" s="3" t="s">
        <v>780</v>
      </c>
      <c r="P56" s="3" t="s">
        <v>710</v>
      </c>
      <c r="Q56" s="3" t="s">
        <v>781</v>
      </c>
      <c r="R56" s="3" t="s">
        <v>782</v>
      </c>
      <c r="S56" s="3" t="s">
        <v>783</v>
      </c>
    </row>
    <row r="57" spans="1:19" s="4" customFormat="1" ht="409.5" x14ac:dyDescent="0.4">
      <c r="A57" s="3" t="s">
        <v>452</v>
      </c>
      <c r="B57" s="3"/>
      <c r="C57" s="3"/>
      <c r="D57" s="3"/>
      <c r="E57" s="3"/>
      <c r="F57" s="3" t="s">
        <v>457</v>
      </c>
      <c r="G57" s="3">
        <v>8</v>
      </c>
      <c r="H57" s="3" t="s">
        <v>456</v>
      </c>
      <c r="I57" s="3" t="s">
        <v>453</v>
      </c>
      <c r="J57" s="3" t="s">
        <v>454</v>
      </c>
      <c r="K57" s="3" t="s">
        <v>455</v>
      </c>
      <c r="L57" s="3" t="s">
        <v>389</v>
      </c>
      <c r="M57" s="3" t="s">
        <v>8</v>
      </c>
      <c r="N57" s="3" t="s">
        <v>784</v>
      </c>
      <c r="O57" s="3" t="s">
        <v>785</v>
      </c>
      <c r="P57" s="3" t="s">
        <v>664</v>
      </c>
      <c r="Q57" s="3" t="s">
        <v>786</v>
      </c>
      <c r="R57" s="3" t="s">
        <v>787</v>
      </c>
      <c r="S57" s="3" t="s">
        <v>788</v>
      </c>
    </row>
    <row r="58" spans="1:19" s="4" customFormat="1" ht="409.5" x14ac:dyDescent="0.4">
      <c r="A58" s="3" t="s">
        <v>464</v>
      </c>
      <c r="B58" s="3"/>
      <c r="C58" s="3"/>
      <c r="D58" s="3"/>
      <c r="E58" s="3"/>
      <c r="F58" s="3" t="s">
        <v>470</v>
      </c>
      <c r="G58" s="3">
        <v>5</v>
      </c>
      <c r="H58" s="3" t="s">
        <v>469</v>
      </c>
      <c r="I58" s="3" t="s">
        <v>465</v>
      </c>
      <c r="J58" s="3" t="s">
        <v>466</v>
      </c>
      <c r="K58" s="3" t="s">
        <v>467</v>
      </c>
      <c r="L58" s="3" t="s">
        <v>468</v>
      </c>
      <c r="M58" s="3" t="s">
        <v>8</v>
      </c>
      <c r="N58" s="3" t="s">
        <v>801</v>
      </c>
      <c r="O58" s="3" t="s">
        <v>802</v>
      </c>
      <c r="P58" s="3" t="s">
        <v>803</v>
      </c>
      <c r="Q58" s="3" t="s">
        <v>804</v>
      </c>
      <c r="R58" s="3" t="s">
        <v>805</v>
      </c>
      <c r="S58" s="3" t="s">
        <v>806</v>
      </c>
    </row>
    <row r="59" spans="1:19" s="4" customFormat="1" ht="409.5" x14ac:dyDescent="0.4">
      <c r="A59" s="3" t="s">
        <v>478</v>
      </c>
      <c r="B59" s="3"/>
      <c r="C59" s="3"/>
      <c r="D59" s="3"/>
      <c r="E59" s="3"/>
      <c r="F59" s="3"/>
      <c r="G59" s="3">
        <v>6</v>
      </c>
      <c r="H59" s="3" t="s">
        <v>483</v>
      </c>
      <c r="I59" s="3" t="s">
        <v>479</v>
      </c>
      <c r="J59" s="3" t="s">
        <v>480</v>
      </c>
      <c r="K59" s="3" t="s">
        <v>481</v>
      </c>
      <c r="L59" s="3" t="s">
        <v>482</v>
      </c>
      <c r="M59" s="3" t="s">
        <v>18</v>
      </c>
      <c r="N59" s="3" t="s">
        <v>807</v>
      </c>
      <c r="O59" s="3" t="s">
        <v>808</v>
      </c>
      <c r="P59" s="3" t="s">
        <v>664</v>
      </c>
      <c r="Q59" s="3" t="s">
        <v>809</v>
      </c>
      <c r="R59" s="3" t="s">
        <v>810</v>
      </c>
      <c r="S59" s="3" t="s">
        <v>795</v>
      </c>
    </row>
    <row r="60" spans="1:19" s="4" customFormat="1" ht="236.25" x14ac:dyDescent="0.4">
      <c r="A60" s="3" t="s">
        <v>484</v>
      </c>
      <c r="B60" s="3"/>
      <c r="C60" s="3"/>
      <c r="D60" s="3"/>
      <c r="E60" s="3"/>
      <c r="F60" s="3" t="s">
        <v>489</v>
      </c>
      <c r="G60" s="3">
        <v>5</v>
      </c>
      <c r="H60" s="3" t="s">
        <v>488</v>
      </c>
      <c r="I60" s="3" t="s">
        <v>485</v>
      </c>
      <c r="J60" s="3" t="s">
        <v>486</v>
      </c>
      <c r="K60" s="3" t="s">
        <v>487</v>
      </c>
      <c r="L60" s="3" t="s">
        <v>78</v>
      </c>
      <c r="M60" s="3" t="s">
        <v>18</v>
      </c>
      <c r="N60" s="3" t="s">
        <v>796</v>
      </c>
      <c r="O60" s="3" t="s">
        <v>797</v>
      </c>
      <c r="P60" s="3" t="s">
        <v>664</v>
      </c>
      <c r="Q60" s="3" t="s">
        <v>798</v>
      </c>
      <c r="R60" s="3" t="s">
        <v>799</v>
      </c>
      <c r="S60" s="3" t="s">
        <v>795</v>
      </c>
    </row>
    <row r="62" spans="1:19" x14ac:dyDescent="0.4">
      <c r="A62" s="20" t="s">
        <v>1264</v>
      </c>
    </row>
    <row r="63" spans="1:19" x14ac:dyDescent="0.4">
      <c r="A63" s="24">
        <f>COUNTA(A3:A60)</f>
        <v>58</v>
      </c>
    </row>
  </sheetData>
  <mergeCells count="4">
    <mergeCell ref="A1:F1"/>
    <mergeCell ref="G1:M1"/>
    <mergeCell ref="N1:P1"/>
    <mergeCell ref="Q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1FF9-DB0A-4105-A476-DC33FBB43D4F}">
  <dimension ref="A1:S11"/>
  <sheetViews>
    <sheetView topLeftCell="E1" zoomScale="52" zoomScaleNormal="52" workbookViewId="0">
      <selection activeCell="L2" sqref="L1:L1048576"/>
    </sheetView>
  </sheetViews>
  <sheetFormatPr defaultColWidth="8.7109375" defaultRowHeight="26.25" x14ac:dyDescent="0.4"/>
  <cols>
    <col min="1" max="1" width="48.42578125" style="22" customWidth="1"/>
    <col min="2" max="19" width="30.7109375" style="22" customWidth="1"/>
    <col min="20" max="20" width="18.140625" style="23" customWidth="1"/>
    <col min="21" max="21" width="13.42578125" style="23" customWidth="1"/>
    <col min="22" max="22" width="13.28515625" style="23" customWidth="1"/>
    <col min="23" max="16384" width="8.7109375" style="23"/>
  </cols>
  <sheetData>
    <row r="1" spans="1:19" s="2" customFormat="1" x14ac:dyDescent="0.4">
      <c r="A1" s="36" t="s">
        <v>0</v>
      </c>
      <c r="B1" s="37"/>
      <c r="C1" s="37"/>
      <c r="D1" s="37"/>
      <c r="E1" s="37"/>
      <c r="F1" s="38"/>
      <c r="G1" s="36" t="s">
        <v>1</v>
      </c>
      <c r="H1" s="37"/>
      <c r="I1" s="37"/>
      <c r="J1" s="37"/>
      <c r="K1" s="37"/>
      <c r="L1" s="37"/>
      <c r="M1" s="38"/>
      <c r="N1" s="35" t="s">
        <v>507</v>
      </c>
      <c r="O1" s="35"/>
      <c r="P1" s="35"/>
      <c r="Q1" s="35" t="s">
        <v>508</v>
      </c>
      <c r="R1" s="35"/>
      <c r="S1" s="35"/>
    </row>
    <row r="2" spans="1:19" s="2" customFormat="1" ht="131.25" x14ac:dyDescent="0.4">
      <c r="A2" s="8" t="s">
        <v>822</v>
      </c>
      <c r="B2" s="9" t="s">
        <v>499</v>
      </c>
      <c r="C2" s="9" t="s">
        <v>500</v>
      </c>
      <c r="D2" s="9" t="s">
        <v>501</v>
      </c>
      <c r="E2" s="9" t="s">
        <v>502</v>
      </c>
      <c r="F2" s="8" t="s">
        <v>3</v>
      </c>
      <c r="G2" s="8" t="s">
        <v>823</v>
      </c>
      <c r="H2" s="8" t="s">
        <v>827</v>
      </c>
      <c r="I2" s="8" t="s">
        <v>2</v>
      </c>
      <c r="J2" s="8" t="s">
        <v>824</v>
      </c>
      <c r="K2" s="8" t="s">
        <v>825</v>
      </c>
      <c r="L2" s="8" t="s">
        <v>826</v>
      </c>
      <c r="M2" s="8" t="s">
        <v>4</v>
      </c>
      <c r="N2" s="10" t="s">
        <v>2</v>
      </c>
      <c r="O2" s="10" t="s">
        <v>509</v>
      </c>
      <c r="P2" s="10" t="s">
        <v>510</v>
      </c>
      <c r="Q2" s="10" t="s">
        <v>2</v>
      </c>
      <c r="R2" s="10" t="s">
        <v>509</v>
      </c>
      <c r="S2" s="10" t="s">
        <v>510</v>
      </c>
    </row>
    <row r="3" spans="1:19" s="4" customFormat="1" ht="409.5" x14ac:dyDescent="0.4">
      <c r="A3" s="3" t="s">
        <v>87</v>
      </c>
      <c r="B3" s="3"/>
      <c r="C3" s="3"/>
      <c r="D3" s="3"/>
      <c r="E3" s="3"/>
      <c r="F3" s="3" t="s">
        <v>93</v>
      </c>
      <c r="G3" s="3">
        <v>2</v>
      </c>
      <c r="H3" s="3" t="s">
        <v>92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8</v>
      </c>
      <c r="N3" s="3" t="s">
        <v>624</v>
      </c>
      <c r="O3" s="3" t="s">
        <v>610</v>
      </c>
      <c r="P3" s="3" t="s">
        <v>629</v>
      </c>
      <c r="Q3" s="3" t="s">
        <v>23</v>
      </c>
      <c r="R3" s="3" t="s">
        <v>23</v>
      </c>
      <c r="S3" s="3" t="s">
        <v>511</v>
      </c>
    </row>
    <row r="4" spans="1:19" s="4" customFormat="1" ht="236.25" x14ac:dyDescent="0.4">
      <c r="A4" s="3" t="s">
        <v>105</v>
      </c>
      <c r="B4" s="3"/>
      <c r="C4" s="3"/>
      <c r="D4" s="3"/>
      <c r="E4" s="3"/>
      <c r="F4" s="3"/>
      <c r="G4" s="3">
        <v>1</v>
      </c>
      <c r="H4" s="3" t="s">
        <v>106</v>
      </c>
      <c r="I4" s="3">
        <v>13</v>
      </c>
      <c r="J4" s="3">
        <v>12</v>
      </c>
      <c r="K4" s="3">
        <v>0</v>
      </c>
      <c r="L4" s="3">
        <v>1</v>
      </c>
      <c r="M4" s="3" t="s">
        <v>8</v>
      </c>
      <c r="N4" s="3" t="s">
        <v>553</v>
      </c>
      <c r="O4" s="3" t="s">
        <v>515</v>
      </c>
      <c r="P4" s="3" t="s">
        <v>625</v>
      </c>
      <c r="Q4" s="3" t="s">
        <v>554</v>
      </c>
      <c r="R4" s="3" t="s">
        <v>555</v>
      </c>
      <c r="S4" s="3" t="s">
        <v>625</v>
      </c>
    </row>
    <row r="5" spans="1:19" s="4" customFormat="1" ht="409.5" x14ac:dyDescent="0.4">
      <c r="A5" s="3" t="s">
        <v>140</v>
      </c>
      <c r="B5" s="3"/>
      <c r="C5" s="3"/>
      <c r="D5" s="3"/>
      <c r="E5" s="3"/>
      <c r="F5" s="3" t="s">
        <v>146</v>
      </c>
      <c r="G5" s="3">
        <v>3</v>
      </c>
      <c r="H5" s="3" t="s">
        <v>145</v>
      </c>
      <c r="I5" s="3" t="s">
        <v>141</v>
      </c>
      <c r="J5" s="3" t="s">
        <v>142</v>
      </c>
      <c r="K5" s="3" t="s">
        <v>143</v>
      </c>
      <c r="L5" s="3" t="s">
        <v>144</v>
      </c>
      <c r="M5" s="3" t="s">
        <v>18</v>
      </c>
      <c r="N5" s="3" t="s">
        <v>662</v>
      </c>
      <c r="O5" s="3" t="s">
        <v>663</v>
      </c>
      <c r="P5" s="3" t="s">
        <v>664</v>
      </c>
      <c r="Q5" s="3" t="s">
        <v>665</v>
      </c>
      <c r="R5" s="3" t="s">
        <v>666</v>
      </c>
      <c r="S5" s="3" t="s">
        <v>667</v>
      </c>
    </row>
    <row r="6" spans="1:19" s="4" customFormat="1" ht="341.25" x14ac:dyDescent="0.4">
      <c r="A6" s="3" t="s">
        <v>428</v>
      </c>
      <c r="B6" s="3"/>
      <c r="C6" s="3"/>
      <c r="D6" s="3"/>
      <c r="E6" s="3"/>
      <c r="F6" s="3"/>
      <c r="G6" s="3">
        <v>1</v>
      </c>
      <c r="H6" s="3" t="s">
        <v>429</v>
      </c>
      <c r="I6" s="3">
        <v>14</v>
      </c>
      <c r="J6" s="3">
        <v>13</v>
      </c>
      <c r="K6" s="3">
        <v>0</v>
      </c>
      <c r="L6" s="3">
        <v>1</v>
      </c>
      <c r="M6" s="3" t="s">
        <v>8</v>
      </c>
      <c r="N6" s="3" t="s">
        <v>598</v>
      </c>
      <c r="O6" s="3" t="s">
        <v>599</v>
      </c>
      <c r="P6" s="3" t="s">
        <v>653</v>
      </c>
      <c r="Q6" s="3">
        <v>0</v>
      </c>
      <c r="R6" s="3">
        <v>0</v>
      </c>
      <c r="S6" s="3" t="s">
        <v>616</v>
      </c>
    </row>
    <row r="7" spans="1:19" s="4" customFormat="1" ht="409.5" x14ac:dyDescent="0.4">
      <c r="A7" s="3" t="s">
        <v>439</v>
      </c>
      <c r="B7" s="3"/>
      <c r="C7" s="3"/>
      <c r="D7" s="3"/>
      <c r="E7" s="3"/>
      <c r="F7" s="3"/>
      <c r="G7" s="3">
        <v>1</v>
      </c>
      <c r="H7" s="3" t="s">
        <v>440</v>
      </c>
      <c r="I7" s="3">
        <v>14</v>
      </c>
      <c r="J7" s="3">
        <v>9</v>
      </c>
      <c r="K7" s="3">
        <v>4</v>
      </c>
      <c r="L7" s="3">
        <v>1</v>
      </c>
      <c r="M7" s="3" t="s">
        <v>8</v>
      </c>
      <c r="N7" s="3" t="s">
        <v>656</v>
      </c>
      <c r="O7" s="3" t="s">
        <v>655</v>
      </c>
      <c r="P7" s="3" t="s">
        <v>657</v>
      </c>
      <c r="Q7" s="3">
        <v>8</v>
      </c>
      <c r="R7" s="3" t="s">
        <v>603</v>
      </c>
      <c r="S7" s="3"/>
    </row>
    <row r="8" spans="1:19" s="4" customFormat="1" ht="409.5" x14ac:dyDescent="0.4">
      <c r="A8" s="3" t="s">
        <v>464</v>
      </c>
      <c r="B8" s="3"/>
      <c r="C8" s="3"/>
      <c r="D8" s="3"/>
      <c r="E8" s="3"/>
      <c r="F8" s="3" t="s">
        <v>470</v>
      </c>
      <c r="G8" s="3">
        <v>5</v>
      </c>
      <c r="H8" s="3" t="s">
        <v>469</v>
      </c>
      <c r="I8" s="3" t="s">
        <v>465</v>
      </c>
      <c r="J8" s="3" t="s">
        <v>466</v>
      </c>
      <c r="K8" s="3" t="s">
        <v>467</v>
      </c>
      <c r="L8" s="3" t="s">
        <v>468</v>
      </c>
      <c r="M8" s="3" t="s">
        <v>8</v>
      </c>
      <c r="N8" s="3" t="s">
        <v>801</v>
      </c>
      <c r="O8" s="3" t="s">
        <v>802</v>
      </c>
      <c r="P8" s="3" t="s">
        <v>803</v>
      </c>
      <c r="Q8" s="3" t="s">
        <v>804</v>
      </c>
      <c r="R8" s="3" t="s">
        <v>805</v>
      </c>
      <c r="S8" s="3" t="s">
        <v>806</v>
      </c>
    </row>
    <row r="10" spans="1:19" x14ac:dyDescent="0.4">
      <c r="A10" s="20" t="s">
        <v>1265</v>
      </c>
    </row>
    <row r="11" spans="1:19" x14ac:dyDescent="0.4">
      <c r="A11" s="24">
        <f>COUNTA(A3:A8)</f>
        <v>6</v>
      </c>
    </row>
  </sheetData>
  <mergeCells count="4">
    <mergeCell ref="A1:F1"/>
    <mergeCell ref="G1:M1"/>
    <mergeCell ref="N1:P1"/>
    <mergeCell ref="Q1:S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92F-7FB2-4333-B5B0-BB917F29B373}">
  <dimension ref="A1:O55"/>
  <sheetViews>
    <sheetView zoomScale="120" zoomScaleNormal="120" workbookViewId="0">
      <selection activeCell="E6" sqref="A3:E6"/>
    </sheetView>
  </sheetViews>
  <sheetFormatPr defaultColWidth="11.42578125" defaultRowHeight="15" x14ac:dyDescent="0.25"/>
  <cols>
    <col min="1" max="16384" width="11.42578125" style="16"/>
  </cols>
  <sheetData>
    <row r="1" spans="1:13" ht="15" customHeight="1" x14ac:dyDescent="0.25">
      <c r="A1" s="44" t="s">
        <v>1266</v>
      </c>
      <c r="B1" s="44"/>
      <c r="C1" s="44"/>
      <c r="D1" s="44"/>
      <c r="E1" s="44"/>
      <c r="F1" s="44"/>
      <c r="G1" s="44"/>
      <c r="H1" s="44"/>
    </row>
    <row r="2" spans="1:13" x14ac:dyDescent="0.25">
      <c r="A2" s="25"/>
      <c r="B2" s="25"/>
      <c r="C2" s="25"/>
      <c r="D2" s="25"/>
      <c r="E2" s="25"/>
    </row>
    <row r="3" spans="1:13" x14ac:dyDescent="0.25">
      <c r="A3" s="26"/>
      <c r="B3" s="45" t="s">
        <v>1267</v>
      </c>
      <c r="C3" s="45"/>
      <c r="D3" s="45"/>
      <c r="E3" s="45"/>
      <c r="I3" s="26"/>
      <c r="J3" s="45" t="s">
        <v>1243</v>
      </c>
      <c r="K3" s="45"/>
      <c r="L3" s="45"/>
      <c r="M3" s="45"/>
    </row>
    <row r="4" spans="1:13" ht="15" customHeight="1" x14ac:dyDescent="0.25">
      <c r="A4" s="26"/>
      <c r="B4" s="27" t="s">
        <v>1244</v>
      </c>
      <c r="C4" s="27" t="s">
        <v>1245</v>
      </c>
      <c r="D4" s="27" t="s">
        <v>1246</v>
      </c>
      <c r="E4" s="27" t="s">
        <v>1247</v>
      </c>
      <c r="I4" s="26"/>
      <c r="J4" s="27" t="s">
        <v>1244</v>
      </c>
      <c r="K4" s="27" t="s">
        <v>1245</v>
      </c>
      <c r="L4" s="27" t="s">
        <v>1246</v>
      </c>
      <c r="M4" s="27" t="s">
        <v>1247</v>
      </c>
    </row>
    <row r="5" spans="1:13" ht="105" x14ac:dyDescent="0.25">
      <c r="A5" s="28" t="s">
        <v>1248</v>
      </c>
      <c r="B5" s="29">
        <v>137</v>
      </c>
      <c r="C5" s="29">
        <v>137</v>
      </c>
      <c r="D5" s="29">
        <v>58</v>
      </c>
      <c r="E5" s="29">
        <v>6</v>
      </c>
      <c r="I5" s="30" t="s">
        <v>1249</v>
      </c>
      <c r="J5" s="29"/>
      <c r="K5" s="29"/>
      <c r="L5" s="29"/>
      <c r="M5" s="29"/>
    </row>
    <row r="6" spans="1:13" x14ac:dyDescent="0.25">
      <c r="A6" s="28" t="s">
        <v>1250</v>
      </c>
      <c r="B6" s="29"/>
      <c r="C6" s="31">
        <f>C5/B5</f>
        <v>1</v>
      </c>
      <c r="D6" s="31">
        <f>D5/B5</f>
        <v>0.42335766423357662</v>
      </c>
      <c r="E6" s="31">
        <f>E5/B5</f>
        <v>4.3795620437956206E-2</v>
      </c>
      <c r="I6" s="30" t="s">
        <v>1250</v>
      </c>
      <c r="J6" s="29"/>
      <c r="K6" s="31"/>
      <c r="L6" s="31"/>
      <c r="M6" s="31"/>
    </row>
    <row r="7" spans="1:13" x14ac:dyDescent="0.25">
      <c r="A7" s="42" t="s">
        <v>1251</v>
      </c>
      <c r="B7" s="42"/>
      <c r="C7" s="42"/>
      <c r="D7" s="42"/>
      <c r="E7" s="42"/>
    </row>
    <row r="8" spans="1:13" x14ac:dyDescent="0.25">
      <c r="A8" s="43"/>
      <c r="B8" s="43"/>
      <c r="C8" s="43"/>
      <c r="D8" s="43"/>
      <c r="E8" s="43"/>
    </row>
    <row r="9" spans="1:13" x14ac:dyDescent="0.25">
      <c r="A9" s="43"/>
      <c r="B9" s="43"/>
      <c r="C9" s="43"/>
      <c r="D9" s="43"/>
      <c r="E9" s="43"/>
    </row>
    <row r="26" spans="1:15" x14ac:dyDescent="0.25">
      <c r="A26" s="26"/>
      <c r="B26" s="39" t="s">
        <v>1252</v>
      </c>
      <c r="C26" s="40"/>
      <c r="D26" s="40"/>
      <c r="E26" s="40"/>
      <c r="F26" s="40"/>
      <c r="G26" s="41"/>
      <c r="I26" s="26"/>
      <c r="J26" s="39" t="s">
        <v>1252</v>
      </c>
      <c r="K26" s="40"/>
      <c r="L26" s="40"/>
      <c r="M26" s="40"/>
      <c r="N26" s="40"/>
      <c r="O26" s="41"/>
    </row>
    <row r="27" spans="1:15" x14ac:dyDescent="0.25">
      <c r="A27" s="26"/>
      <c r="B27" s="32" t="s">
        <v>1244</v>
      </c>
      <c r="C27" s="32"/>
      <c r="D27" s="32"/>
      <c r="E27" s="32"/>
      <c r="F27" s="32"/>
      <c r="G27" s="32"/>
      <c r="I27" s="26"/>
      <c r="J27" s="32" t="s">
        <v>1244</v>
      </c>
      <c r="K27" s="32"/>
      <c r="L27" s="32"/>
      <c r="M27" s="32"/>
      <c r="N27" s="32"/>
      <c r="O27" s="32"/>
    </row>
    <row r="28" spans="1:15" ht="135" x14ac:dyDescent="0.25">
      <c r="A28" s="28" t="s">
        <v>1253</v>
      </c>
      <c r="B28" s="29">
        <v>122</v>
      </c>
      <c r="C28" s="29"/>
      <c r="D28" s="29"/>
      <c r="E28" s="29"/>
      <c r="F28" s="29"/>
      <c r="G28" s="29"/>
      <c r="I28" s="28" t="s">
        <v>1254</v>
      </c>
      <c r="J28" s="29"/>
      <c r="K28" s="29"/>
      <c r="L28" s="29"/>
      <c r="M28" s="29"/>
      <c r="N28" s="29"/>
      <c r="O28" s="29"/>
    </row>
    <row r="51" spans="1:15" x14ac:dyDescent="0.25">
      <c r="A51" s="26"/>
      <c r="B51" s="39" t="s">
        <v>1255</v>
      </c>
      <c r="C51" s="40"/>
      <c r="D51" s="40"/>
      <c r="E51" s="40"/>
      <c r="F51" s="40"/>
      <c r="G51" s="41"/>
      <c r="I51" s="26"/>
      <c r="J51" s="39" t="s">
        <v>1255</v>
      </c>
      <c r="K51" s="40"/>
      <c r="L51" s="40"/>
      <c r="M51" s="40"/>
      <c r="N51" s="40"/>
      <c r="O51" s="41"/>
    </row>
    <row r="52" spans="1:15" x14ac:dyDescent="0.25">
      <c r="A52" s="26"/>
      <c r="B52" s="32" t="s">
        <v>1244</v>
      </c>
      <c r="C52" s="32" t="s">
        <v>1256</v>
      </c>
      <c r="D52" s="32" t="s">
        <v>1257</v>
      </c>
      <c r="E52" s="32" t="s">
        <v>1258</v>
      </c>
      <c r="F52" s="32" t="s">
        <v>1259</v>
      </c>
      <c r="G52" s="32" t="s">
        <v>1260</v>
      </c>
      <c r="I52" s="26"/>
      <c r="J52" s="32" t="s">
        <v>1244</v>
      </c>
      <c r="K52" s="32" t="s">
        <v>1256</v>
      </c>
      <c r="L52" s="32" t="s">
        <v>1257</v>
      </c>
      <c r="M52" s="32" t="s">
        <v>1258</v>
      </c>
      <c r="N52" s="32" t="s">
        <v>1259</v>
      </c>
      <c r="O52" s="32" t="s">
        <v>1260</v>
      </c>
    </row>
    <row r="53" spans="1:15" ht="135" x14ac:dyDescent="0.25">
      <c r="A53" s="28" t="s">
        <v>1261</v>
      </c>
      <c r="B53" s="29">
        <v>8</v>
      </c>
      <c r="C53" s="29">
        <v>2</v>
      </c>
      <c r="D53" s="29">
        <v>0</v>
      </c>
      <c r="E53" s="29">
        <v>2</v>
      </c>
      <c r="F53" s="29">
        <v>2</v>
      </c>
      <c r="G53" s="29">
        <v>3</v>
      </c>
      <c r="I53" s="28" t="s">
        <v>1262</v>
      </c>
      <c r="J53" s="29"/>
      <c r="K53" s="29"/>
      <c r="L53" s="29"/>
      <c r="M53" s="29"/>
      <c r="N53" s="29"/>
      <c r="O53" s="29">
        <v>4</v>
      </c>
    </row>
    <row r="54" spans="1:15" x14ac:dyDescent="0.25">
      <c r="A54" s="42" t="s">
        <v>1263</v>
      </c>
      <c r="B54" s="42"/>
      <c r="C54" s="42"/>
      <c r="D54" s="42"/>
      <c r="E54" s="42"/>
      <c r="F54" s="42"/>
      <c r="G54" s="42"/>
    </row>
    <row r="55" spans="1:15" x14ac:dyDescent="0.25">
      <c r="A55" s="43"/>
      <c r="B55" s="43"/>
      <c r="C55" s="43"/>
      <c r="D55" s="43"/>
      <c r="E55" s="43"/>
      <c r="F55" s="43"/>
      <c r="G55" s="43"/>
    </row>
  </sheetData>
  <mergeCells count="9">
    <mergeCell ref="B51:G51"/>
    <mergeCell ref="J51:O51"/>
    <mergeCell ref="A54:G55"/>
    <mergeCell ref="A1:H1"/>
    <mergeCell ref="B3:E3"/>
    <mergeCell ref="J3:M3"/>
    <mergeCell ref="A7:E9"/>
    <mergeCell ref="B26:G26"/>
    <mergeCell ref="J26:O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lncRNAs</vt:lpstr>
      <vt:lpstr>Validated &amp; Reviewed GQ LncRNAs</vt:lpstr>
      <vt:lpstr>2G lncRNAs</vt:lpstr>
      <vt:lpstr>3G lncRNAs</vt:lpstr>
      <vt:lpstr>4G lncRNAs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Shah</dc:creator>
  <cp:lastModifiedBy>Varun jain</cp:lastModifiedBy>
  <dcterms:created xsi:type="dcterms:W3CDTF">2021-02-19T12:27:56Z</dcterms:created>
  <dcterms:modified xsi:type="dcterms:W3CDTF">2022-01-05T09:16:45Z</dcterms:modified>
</cp:coreProperties>
</file>