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Classification Table" sheetId="1" r:id="rId1"/>
    <sheet name="ROC" sheetId="2" r:id="rId2"/>
  </sheets>
  <calcPr calcId="144525"/>
</workbook>
</file>

<file path=xl/calcChain.xml><?xml version="1.0" encoding="utf-8"?>
<calcChain xmlns="http://schemas.openxmlformats.org/spreadsheetml/2006/main">
  <c r="O19" i="1" l="1"/>
  <c r="N19" i="1"/>
  <c r="Q17" i="1" s="1"/>
  <c r="Q18" i="1"/>
  <c r="Q16" i="1"/>
  <c r="Q15" i="1"/>
  <c r="Q7" i="1"/>
  <c r="Q6" i="1"/>
  <c r="Q5" i="1"/>
  <c r="Q4" i="1"/>
  <c r="O8" i="1"/>
  <c r="N8" i="1"/>
</calcChain>
</file>

<file path=xl/comments1.xml><?xml version="1.0" encoding="utf-8"?>
<comments xmlns="http://schemas.openxmlformats.org/spreadsheetml/2006/main">
  <authors>
    <author>Author</author>
  </authors>
  <commentList>
    <comment ref="N6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True Negative</t>
        </r>
      </text>
    </comment>
    <comment ref="O6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False Negative</t>
        </r>
      </text>
    </comment>
    <comment ref="N7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False Positive</t>
        </r>
      </text>
    </comment>
    <comment ref="O7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True Positive</t>
        </r>
      </text>
    </comment>
    <comment ref="Q7" author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Important Criteria for choosing cutoff probability</t>
        </r>
      </text>
    </comment>
  </commentList>
</comments>
</file>

<file path=xl/sharedStrings.xml><?xml version="1.0" encoding="utf-8"?>
<sst xmlns="http://schemas.openxmlformats.org/spreadsheetml/2006/main" count="44" uniqueCount="24">
  <si>
    <t>Prob</t>
  </si>
  <si>
    <t>Level</t>
  </si>
  <si>
    <t>Event</t>
  </si>
  <si>
    <t>Non-</t>
  </si>
  <si>
    <t>Correct</t>
  </si>
  <si>
    <t>POS</t>
  </si>
  <si>
    <t>NEG</t>
  </si>
  <si>
    <t>Incorrect</t>
  </si>
  <si>
    <t>Percentages</t>
  </si>
  <si>
    <t>.</t>
  </si>
  <si>
    <t>Cutoffprob = 0.5</t>
  </si>
  <si>
    <t>Predicted</t>
  </si>
  <si>
    <t>Actual</t>
  </si>
  <si>
    <t>Response Yes (y= 1)</t>
  </si>
  <si>
    <t>Response= No (y=0)</t>
  </si>
  <si>
    <t>%Yes Captured Correctly</t>
  </si>
  <si>
    <t>%Actual No's Missclassified as Yes</t>
  </si>
  <si>
    <t>%Nos Captured Correctly</t>
  </si>
  <si>
    <t>%Actual Yes Missclassified as No</t>
  </si>
  <si>
    <t>Since we are dealing with Heart Failure the criteria  %Actual Yes Missclassified as No becomes important hence based on business we need to consider cutoff probability which minimizes %Actual Yes Missclassified as No</t>
  </si>
  <si>
    <t>Cutoffprob = 0.12</t>
  </si>
  <si>
    <t>Reciever Operating Characteristic Curve (ROC Curve)</t>
  </si>
  <si>
    <t>Sensitivity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</si>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</sst>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0"/>
      <color rgb="FF112277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EDF2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1C1C1"/>
      </left>
      <right style="medium">
        <color rgb="FFB0B7BB"/>
      </right>
      <top/>
      <bottom/>
      <diagonal/>
    </border>
    <border>
      <left/>
      <right style="medium">
        <color rgb="FFC1C1C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2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0" xfId="0" applyFont="1" applyFill="1" applyBorder="1" applyAlignment="1">
      <alignment horizontal="right" vertical="top" wrapText="1"/>
    </xf>
    <xf numFmtId="0" fontId="0" fillId="0" borderId="1" xfId="0" applyBorder="1"/>
    <xf numFmtId="0" fontId="1" fillId="0" borderId="1" xfId="0" applyFont="1" applyBorder="1"/>
    <xf numFmtId="0" fontId="1" fillId="0" borderId="0" xfId="0" applyFont="1" applyFill="1" applyBorder="1"/>
    <xf numFmtId="0" fontId="0" fillId="4" borderId="0" xfId="0" applyFill="1"/>
    <xf numFmtId="0" fontId="3" fillId="0" borderId="0" xfId="0" applyFont="1"/>
    <xf numFmtId="0" fontId="0" fillId="0" borderId="0" xfId="0" applyFill="1" applyBorder="1"/>
    <xf numFmtId="0" fontId="0" fillId="5" borderId="0" xfId="0" applyFill="1"/>
    <xf numFmtId="0" fontId="0" fillId="6" borderId="0" xfId="0" applyFill="1"/>
    <xf numFmtId="0" fontId="1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0" fontId="0" fillId="5" borderId="1" xfId="0" applyFill="1" applyBorder="1"/>
    <xf numFmtId="0" fontId="0" fillId="4" borderId="1" xfId="0" applyFill="1" applyBorder="1"/>
    <xf numFmtId="0" fontId="1" fillId="0" borderId="0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2</xdr:row>
      <xdr:rowOff>0</xdr:rowOff>
    </xdr:from>
    <xdr:to>
      <xdr:col>10</xdr:col>
      <xdr:colOff>466286</xdr:colOff>
      <xdr:row>20</xdr:row>
      <xdr:rowOff>85286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381000"/>
          <a:ext cx="3514286" cy="3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71"/>
  <sheetViews>
    <sheetView tabSelected="1" topLeftCell="E1" workbookViewId="0">
      <selection activeCell="G2" sqref="G2:H45"/>
    </sheetView>
  </sheetViews>
  <sheetFormatPr defaultRowHeight="15" x14ac:dyDescent="0.25"/>
  <cols>
    <col min="13" max="13" width="18.7109375" customWidth="1"/>
    <col min="14" max="14" width="22.42578125" customWidth="1"/>
    <col min="15" max="15" width="24.140625" customWidth="1"/>
    <col min="16" max="16" width="30.7109375" customWidth="1"/>
    <col min="17" max="17" width="11.42578125" customWidth="1"/>
  </cols>
  <sheetData>
    <row r="1" spans="1:17" x14ac:dyDescent="0.25">
      <c r="A1" s="4"/>
      <c r="B1" s="18" t="s">
        <v>4</v>
      </c>
      <c r="C1" s="18"/>
      <c r="D1" s="18" t="s">
        <v>7</v>
      </c>
      <c r="E1" s="18"/>
      <c r="F1" s="18" t="s">
        <v>8</v>
      </c>
      <c r="G1" s="18"/>
      <c r="H1" s="18"/>
      <c r="I1" s="18"/>
      <c r="J1" s="18"/>
    </row>
    <row r="2" spans="1:17" x14ac:dyDescent="0.25">
      <c r="A2" s="5" t="s">
        <v>0</v>
      </c>
      <c r="B2" s="4"/>
      <c r="C2" s="5" t="s">
        <v>3</v>
      </c>
      <c r="D2" s="4"/>
      <c r="E2" s="5" t="s">
        <v>3</v>
      </c>
      <c r="F2" s="4"/>
      <c r="G2" s="20" t="s">
        <v>22</v>
      </c>
      <c r="H2" s="20" t="s">
        <v>23</v>
      </c>
      <c r="I2" s="5" t="b">
        <v>0</v>
      </c>
      <c r="J2" s="5" t="b">
        <v>0</v>
      </c>
    </row>
    <row r="3" spans="1:17" x14ac:dyDescent="0.25">
      <c r="A3" s="5" t="s">
        <v>1</v>
      </c>
      <c r="B3" s="5" t="s">
        <v>2</v>
      </c>
      <c r="C3" s="5" t="s">
        <v>2</v>
      </c>
      <c r="D3" s="5" t="s">
        <v>2</v>
      </c>
      <c r="E3" s="5" t="s">
        <v>2</v>
      </c>
      <c r="F3" s="5" t="s">
        <v>4</v>
      </c>
      <c r="G3" s="21"/>
      <c r="H3" s="21"/>
      <c r="I3" s="5" t="s">
        <v>5</v>
      </c>
      <c r="J3" s="5" t="s">
        <v>6</v>
      </c>
      <c r="M3" s="6" t="s">
        <v>10</v>
      </c>
    </row>
    <row r="4" spans="1:17" x14ac:dyDescent="0.25">
      <c r="A4" s="1">
        <v>0.02</v>
      </c>
      <c r="B4" s="2">
        <v>1788</v>
      </c>
      <c r="C4" s="2">
        <v>0</v>
      </c>
      <c r="D4" s="2">
        <v>9012</v>
      </c>
      <c r="E4" s="2">
        <v>0</v>
      </c>
      <c r="F4" s="2">
        <v>16.600000000000001</v>
      </c>
      <c r="G4" s="2">
        <v>100</v>
      </c>
      <c r="H4" s="2">
        <v>0</v>
      </c>
      <c r="I4" s="2">
        <v>83.4</v>
      </c>
      <c r="J4" s="3" t="s">
        <v>9</v>
      </c>
      <c r="N4" s="4" t="s">
        <v>12</v>
      </c>
      <c r="O4" s="4"/>
      <c r="P4" t="s">
        <v>15</v>
      </c>
      <c r="Q4">
        <f>O7*100/O8</f>
        <v>26.118568232662192</v>
      </c>
    </row>
    <row r="5" spans="1:17" x14ac:dyDescent="0.25">
      <c r="A5">
        <v>0.04</v>
      </c>
      <c r="B5">
        <v>1786</v>
      </c>
      <c r="C5">
        <v>65</v>
      </c>
      <c r="D5">
        <v>8947</v>
      </c>
      <c r="E5">
        <v>2</v>
      </c>
      <c r="F5">
        <v>17.100000000000001</v>
      </c>
      <c r="G5">
        <v>99.9</v>
      </c>
      <c r="H5">
        <v>0.7</v>
      </c>
      <c r="I5">
        <v>83.4</v>
      </c>
      <c r="J5">
        <v>3</v>
      </c>
      <c r="M5" s="4" t="s">
        <v>11</v>
      </c>
      <c r="N5" s="4" t="s">
        <v>14</v>
      </c>
      <c r="O5" s="4" t="s">
        <v>13</v>
      </c>
      <c r="P5" s="9" t="s">
        <v>16</v>
      </c>
      <c r="Q5">
        <f>N7*100/N8</f>
        <v>3.9280958721704393</v>
      </c>
    </row>
    <row r="6" spans="1:17" x14ac:dyDescent="0.25">
      <c r="A6">
        <v>0.06</v>
      </c>
      <c r="B6">
        <v>1712</v>
      </c>
      <c r="C6">
        <v>1363</v>
      </c>
      <c r="D6">
        <v>7649</v>
      </c>
      <c r="E6">
        <v>76</v>
      </c>
      <c r="F6">
        <v>28.5</v>
      </c>
      <c r="G6">
        <v>95.7</v>
      </c>
      <c r="H6">
        <v>15.1</v>
      </c>
      <c r="I6">
        <v>81.7</v>
      </c>
      <c r="J6">
        <v>5.3</v>
      </c>
      <c r="M6" s="4" t="s">
        <v>14</v>
      </c>
      <c r="N6" s="4">
        <v>8658</v>
      </c>
      <c r="O6" s="4">
        <v>1321</v>
      </c>
      <c r="P6" t="s">
        <v>17</v>
      </c>
      <c r="Q6">
        <f>N6*100/N8</f>
        <v>96.071904127829555</v>
      </c>
    </row>
    <row r="7" spans="1:17" x14ac:dyDescent="0.25">
      <c r="A7">
        <v>0.08</v>
      </c>
      <c r="B7">
        <v>1541</v>
      </c>
      <c r="C7">
        <v>3275</v>
      </c>
      <c r="D7">
        <v>5737</v>
      </c>
      <c r="E7">
        <v>247</v>
      </c>
      <c r="F7">
        <v>44.6</v>
      </c>
      <c r="G7">
        <v>86.2</v>
      </c>
      <c r="H7">
        <v>36.299999999999997</v>
      </c>
      <c r="I7">
        <v>78.8</v>
      </c>
      <c r="J7">
        <v>7</v>
      </c>
      <c r="M7" s="4" t="s">
        <v>13</v>
      </c>
      <c r="N7" s="4">
        <v>354</v>
      </c>
      <c r="O7" s="4">
        <v>467</v>
      </c>
      <c r="P7" t="s">
        <v>18</v>
      </c>
      <c r="Q7" s="11">
        <f>O6*100/O8</f>
        <v>73.881431767337801</v>
      </c>
    </row>
    <row r="8" spans="1:17" x14ac:dyDescent="0.25">
      <c r="A8">
        <v>0.1</v>
      </c>
      <c r="B8">
        <v>1382</v>
      </c>
      <c r="C8">
        <v>5000</v>
      </c>
      <c r="D8">
        <v>4012</v>
      </c>
      <c r="E8">
        <v>406</v>
      </c>
      <c r="F8">
        <v>59.1</v>
      </c>
      <c r="G8">
        <v>77.3</v>
      </c>
      <c r="H8">
        <v>55.5</v>
      </c>
      <c r="I8">
        <v>74.400000000000006</v>
      </c>
      <c r="J8">
        <v>7.5</v>
      </c>
      <c r="N8" s="8">
        <f>SUM(N6:N7)</f>
        <v>9012</v>
      </c>
      <c r="O8" s="8">
        <f>SUM(O6:O7)</f>
        <v>1788</v>
      </c>
    </row>
    <row r="9" spans="1:17" x14ac:dyDescent="0.25">
      <c r="A9" s="10">
        <v>0.12</v>
      </c>
      <c r="B9" s="10">
        <v>1239</v>
      </c>
      <c r="C9" s="10">
        <v>6320</v>
      </c>
      <c r="D9" s="10">
        <v>2692</v>
      </c>
      <c r="E9" s="10">
        <v>549</v>
      </c>
      <c r="F9" s="10">
        <v>70</v>
      </c>
      <c r="G9" s="10">
        <v>69.3</v>
      </c>
      <c r="H9" s="10">
        <v>70.099999999999994</v>
      </c>
      <c r="I9" s="10">
        <v>68.5</v>
      </c>
      <c r="J9" s="10">
        <v>8</v>
      </c>
    </row>
    <row r="10" spans="1:17" x14ac:dyDescent="0.25">
      <c r="A10">
        <v>0.14000000000000001</v>
      </c>
      <c r="B10">
        <v>1111</v>
      </c>
      <c r="C10">
        <v>7101</v>
      </c>
      <c r="D10">
        <v>1911</v>
      </c>
      <c r="E10">
        <v>677</v>
      </c>
      <c r="F10">
        <v>76</v>
      </c>
      <c r="G10">
        <v>62.1</v>
      </c>
      <c r="H10">
        <v>78.8</v>
      </c>
      <c r="I10">
        <v>63.2</v>
      </c>
      <c r="J10">
        <v>8.6999999999999993</v>
      </c>
    </row>
    <row r="11" spans="1:17" x14ac:dyDescent="0.25">
      <c r="A11">
        <v>0.16</v>
      </c>
      <c r="B11">
        <v>1032</v>
      </c>
      <c r="C11">
        <v>7607</v>
      </c>
      <c r="D11">
        <v>1405</v>
      </c>
      <c r="E11">
        <v>756</v>
      </c>
      <c r="F11">
        <v>80</v>
      </c>
      <c r="G11">
        <v>57.7</v>
      </c>
      <c r="H11">
        <v>84.4</v>
      </c>
      <c r="I11">
        <v>57.7</v>
      </c>
      <c r="J11">
        <v>9</v>
      </c>
      <c r="M11" s="19" t="s">
        <v>19</v>
      </c>
      <c r="N11" s="19"/>
      <c r="O11" s="19"/>
      <c r="P11" s="19"/>
    </row>
    <row r="12" spans="1:17" x14ac:dyDescent="0.25">
      <c r="A12">
        <v>0.18</v>
      </c>
      <c r="B12">
        <v>998</v>
      </c>
      <c r="C12">
        <v>7840</v>
      </c>
      <c r="D12">
        <v>1172</v>
      </c>
      <c r="E12">
        <v>790</v>
      </c>
      <c r="F12">
        <v>81.8</v>
      </c>
      <c r="G12">
        <v>55.8</v>
      </c>
      <c r="H12">
        <v>87</v>
      </c>
      <c r="I12">
        <v>54</v>
      </c>
      <c r="J12">
        <v>9.1999999999999993</v>
      </c>
      <c r="M12" s="19"/>
      <c r="N12" s="19"/>
      <c r="O12" s="19"/>
      <c r="P12" s="19"/>
    </row>
    <row r="13" spans="1:17" x14ac:dyDescent="0.25">
      <c r="A13">
        <v>0.2</v>
      </c>
      <c r="B13">
        <v>972</v>
      </c>
      <c r="C13">
        <v>7893</v>
      </c>
      <c r="D13">
        <v>1119</v>
      </c>
      <c r="E13">
        <v>816</v>
      </c>
      <c r="F13">
        <v>82.1</v>
      </c>
      <c r="G13">
        <v>54.4</v>
      </c>
      <c r="H13">
        <v>87.6</v>
      </c>
      <c r="I13">
        <v>53.5</v>
      </c>
      <c r="J13">
        <v>9.4</v>
      </c>
    </row>
    <row r="14" spans="1:17" x14ac:dyDescent="0.25">
      <c r="A14">
        <v>0.22</v>
      </c>
      <c r="B14">
        <v>962</v>
      </c>
      <c r="C14">
        <v>7921</v>
      </c>
      <c r="D14">
        <v>1091</v>
      </c>
      <c r="E14">
        <v>826</v>
      </c>
      <c r="F14">
        <v>82.3</v>
      </c>
      <c r="G14">
        <v>53.8</v>
      </c>
      <c r="H14">
        <v>87.9</v>
      </c>
      <c r="I14">
        <v>53.1</v>
      </c>
      <c r="J14">
        <v>9.4</v>
      </c>
      <c r="M14" s="6" t="s">
        <v>20</v>
      </c>
    </row>
    <row r="15" spans="1:17" x14ac:dyDescent="0.25">
      <c r="A15">
        <v>0.24</v>
      </c>
      <c r="B15">
        <v>958</v>
      </c>
      <c r="C15">
        <v>7943</v>
      </c>
      <c r="D15">
        <v>1069</v>
      </c>
      <c r="E15">
        <v>830</v>
      </c>
      <c r="F15">
        <v>82.4</v>
      </c>
      <c r="G15">
        <v>53.6</v>
      </c>
      <c r="H15">
        <v>88.1</v>
      </c>
      <c r="I15">
        <v>52.7</v>
      </c>
      <c r="J15">
        <v>9.5</v>
      </c>
      <c r="N15" s="4" t="s">
        <v>12</v>
      </c>
      <c r="O15" s="4"/>
      <c r="P15" t="s">
        <v>15</v>
      </c>
      <c r="Q15">
        <f>O18*100/O19</f>
        <v>69.295302013422813</v>
      </c>
    </row>
    <row r="16" spans="1:17" x14ac:dyDescent="0.25">
      <c r="A16">
        <v>0.26</v>
      </c>
      <c r="B16">
        <v>955</v>
      </c>
      <c r="C16">
        <v>7959</v>
      </c>
      <c r="D16">
        <v>1053</v>
      </c>
      <c r="E16">
        <v>833</v>
      </c>
      <c r="F16">
        <v>82.5</v>
      </c>
      <c r="G16">
        <v>53.4</v>
      </c>
      <c r="H16">
        <v>88.3</v>
      </c>
      <c r="I16">
        <v>52.4</v>
      </c>
      <c r="J16">
        <v>9.5</v>
      </c>
      <c r="M16" s="4" t="s">
        <v>11</v>
      </c>
      <c r="N16" s="4" t="s">
        <v>14</v>
      </c>
      <c r="O16" s="4" t="s">
        <v>13</v>
      </c>
      <c r="P16" s="9" t="s">
        <v>16</v>
      </c>
      <c r="Q16">
        <f>N18*100/N19</f>
        <v>29.871282734132269</v>
      </c>
    </row>
    <row r="17" spans="1:17" x14ac:dyDescent="0.25">
      <c r="A17">
        <v>0.28000000000000003</v>
      </c>
      <c r="B17">
        <v>953</v>
      </c>
      <c r="C17">
        <v>7993</v>
      </c>
      <c r="D17">
        <v>1019</v>
      </c>
      <c r="E17">
        <v>835</v>
      </c>
      <c r="F17">
        <v>82.8</v>
      </c>
      <c r="G17">
        <v>53.3</v>
      </c>
      <c r="H17">
        <v>88.7</v>
      </c>
      <c r="I17">
        <v>51.7</v>
      </c>
      <c r="J17">
        <v>9.5</v>
      </c>
      <c r="M17" s="4" t="s">
        <v>14</v>
      </c>
      <c r="N17" s="4">
        <v>6320</v>
      </c>
      <c r="O17" s="4">
        <v>549</v>
      </c>
      <c r="P17" t="s">
        <v>17</v>
      </c>
      <c r="Q17">
        <f>N17*100/N19</f>
        <v>70.128717265867735</v>
      </c>
    </row>
    <row r="18" spans="1:17" x14ac:dyDescent="0.25">
      <c r="A18">
        <v>0.3</v>
      </c>
      <c r="B18">
        <v>951</v>
      </c>
      <c r="C18">
        <v>8022</v>
      </c>
      <c r="D18">
        <v>990</v>
      </c>
      <c r="E18">
        <v>837</v>
      </c>
      <c r="F18">
        <v>83.1</v>
      </c>
      <c r="G18">
        <v>53.2</v>
      </c>
      <c r="H18">
        <v>89</v>
      </c>
      <c r="I18">
        <v>51</v>
      </c>
      <c r="J18">
        <v>9.4</v>
      </c>
      <c r="M18" s="4" t="s">
        <v>13</v>
      </c>
      <c r="N18" s="4">
        <v>2692</v>
      </c>
      <c r="O18" s="4">
        <v>1239</v>
      </c>
      <c r="P18" t="s">
        <v>18</v>
      </c>
      <c r="Q18" s="11">
        <f>O17*100/O19</f>
        <v>30.70469798657718</v>
      </c>
    </row>
    <row r="19" spans="1:17" x14ac:dyDescent="0.25">
      <c r="A19">
        <v>0.32</v>
      </c>
      <c r="B19">
        <v>943</v>
      </c>
      <c r="C19">
        <v>8053</v>
      </c>
      <c r="D19">
        <v>959</v>
      </c>
      <c r="E19">
        <v>845</v>
      </c>
      <c r="F19">
        <v>83.3</v>
      </c>
      <c r="G19">
        <v>52.7</v>
      </c>
      <c r="H19">
        <v>89.4</v>
      </c>
      <c r="I19">
        <v>50.4</v>
      </c>
      <c r="J19">
        <v>9.5</v>
      </c>
      <c r="N19" s="8">
        <f>SUM(N17:N18)</f>
        <v>9012</v>
      </c>
      <c r="O19" s="8">
        <f>SUM(O17:O18)</f>
        <v>1788</v>
      </c>
    </row>
    <row r="20" spans="1:17" x14ac:dyDescent="0.25">
      <c r="A20">
        <v>0.34</v>
      </c>
      <c r="B20">
        <v>911</v>
      </c>
      <c r="C20">
        <v>8110</v>
      </c>
      <c r="D20">
        <v>902</v>
      </c>
      <c r="E20">
        <v>877</v>
      </c>
      <c r="F20">
        <v>83.5</v>
      </c>
      <c r="G20">
        <v>51</v>
      </c>
      <c r="H20">
        <v>90</v>
      </c>
      <c r="I20">
        <v>49.8</v>
      </c>
      <c r="J20">
        <v>9.8000000000000007</v>
      </c>
    </row>
    <row r="21" spans="1:17" x14ac:dyDescent="0.25">
      <c r="A21">
        <v>0.36</v>
      </c>
      <c r="B21">
        <v>874</v>
      </c>
      <c r="C21">
        <v>8162</v>
      </c>
      <c r="D21">
        <v>850</v>
      </c>
      <c r="E21">
        <v>914</v>
      </c>
      <c r="F21">
        <v>83.7</v>
      </c>
      <c r="G21">
        <v>48.9</v>
      </c>
      <c r="H21">
        <v>90.6</v>
      </c>
      <c r="I21">
        <v>49.3</v>
      </c>
      <c r="J21">
        <v>10.1</v>
      </c>
    </row>
    <row r="22" spans="1:17" x14ac:dyDescent="0.25">
      <c r="A22">
        <v>0.38</v>
      </c>
      <c r="B22">
        <v>838</v>
      </c>
      <c r="C22">
        <v>8230</v>
      </c>
      <c r="D22">
        <v>782</v>
      </c>
      <c r="E22">
        <v>950</v>
      </c>
      <c r="F22">
        <v>84</v>
      </c>
      <c r="G22">
        <v>46.9</v>
      </c>
      <c r="H22">
        <v>91.3</v>
      </c>
      <c r="I22">
        <v>48.3</v>
      </c>
      <c r="J22">
        <v>10.3</v>
      </c>
    </row>
    <row r="23" spans="1:17" x14ac:dyDescent="0.25">
      <c r="A23">
        <v>0.4</v>
      </c>
      <c r="B23">
        <v>770</v>
      </c>
      <c r="C23">
        <v>8310</v>
      </c>
      <c r="D23">
        <v>702</v>
      </c>
      <c r="E23">
        <v>1018</v>
      </c>
      <c r="F23">
        <v>84.1</v>
      </c>
      <c r="G23">
        <v>43.1</v>
      </c>
      <c r="H23">
        <v>92.2</v>
      </c>
      <c r="I23">
        <v>47.7</v>
      </c>
      <c r="J23">
        <v>10.9</v>
      </c>
    </row>
    <row r="24" spans="1:17" x14ac:dyDescent="0.25">
      <c r="A24">
        <v>0.42</v>
      </c>
      <c r="B24">
        <v>710</v>
      </c>
      <c r="C24">
        <v>8384</v>
      </c>
      <c r="D24">
        <v>628</v>
      </c>
      <c r="E24">
        <v>1078</v>
      </c>
      <c r="F24">
        <v>84.2</v>
      </c>
      <c r="G24">
        <v>39.700000000000003</v>
      </c>
      <c r="H24">
        <v>93</v>
      </c>
      <c r="I24">
        <v>46.9</v>
      </c>
      <c r="J24">
        <v>11.4</v>
      </c>
    </row>
    <row r="25" spans="1:17" x14ac:dyDescent="0.25">
      <c r="A25">
        <v>0.44</v>
      </c>
      <c r="B25">
        <v>653</v>
      </c>
      <c r="C25">
        <v>8448</v>
      </c>
      <c r="D25">
        <v>564</v>
      </c>
      <c r="E25">
        <v>1135</v>
      </c>
      <c r="F25">
        <v>84.3</v>
      </c>
      <c r="G25">
        <v>36.5</v>
      </c>
      <c r="H25">
        <v>93.7</v>
      </c>
      <c r="I25">
        <v>46.3</v>
      </c>
      <c r="J25">
        <v>11.8</v>
      </c>
    </row>
    <row r="26" spans="1:17" x14ac:dyDescent="0.25">
      <c r="A26">
        <v>0.46</v>
      </c>
      <c r="B26">
        <v>598</v>
      </c>
      <c r="C26">
        <v>8529</v>
      </c>
      <c r="D26">
        <v>483</v>
      </c>
      <c r="E26">
        <v>1190</v>
      </c>
      <c r="F26">
        <v>84.5</v>
      </c>
      <c r="G26">
        <v>33.4</v>
      </c>
      <c r="H26">
        <v>94.6</v>
      </c>
      <c r="I26">
        <v>44.7</v>
      </c>
      <c r="J26">
        <v>12.2</v>
      </c>
    </row>
    <row r="27" spans="1:17" x14ac:dyDescent="0.25">
      <c r="A27">
        <v>0.48</v>
      </c>
      <c r="B27">
        <v>531</v>
      </c>
      <c r="C27">
        <v>8590</v>
      </c>
      <c r="D27">
        <v>422</v>
      </c>
      <c r="E27">
        <v>1257</v>
      </c>
      <c r="F27">
        <v>84.5</v>
      </c>
      <c r="G27">
        <v>29.7</v>
      </c>
      <c r="H27">
        <v>95.3</v>
      </c>
      <c r="I27">
        <v>44.3</v>
      </c>
      <c r="J27">
        <v>12.8</v>
      </c>
    </row>
    <row r="28" spans="1:17" x14ac:dyDescent="0.25">
      <c r="A28" s="7">
        <v>0.5</v>
      </c>
      <c r="B28" s="7">
        <v>467</v>
      </c>
      <c r="C28" s="7">
        <v>8658</v>
      </c>
      <c r="D28" s="7">
        <v>354</v>
      </c>
      <c r="E28" s="7">
        <v>1321</v>
      </c>
      <c r="F28" s="7">
        <v>84.5</v>
      </c>
      <c r="G28" s="7">
        <v>26.1</v>
      </c>
      <c r="H28" s="7">
        <v>96.1</v>
      </c>
      <c r="I28" s="7">
        <v>43.1</v>
      </c>
      <c r="J28" s="7">
        <v>13.2</v>
      </c>
      <c r="M28" s="17"/>
      <c r="N28" s="17"/>
    </row>
    <row r="29" spans="1:17" x14ac:dyDescent="0.25">
      <c r="A29">
        <v>0.52</v>
      </c>
      <c r="B29">
        <v>412</v>
      </c>
      <c r="C29">
        <v>8735</v>
      </c>
      <c r="D29">
        <v>277</v>
      </c>
      <c r="E29">
        <v>1376</v>
      </c>
      <c r="F29">
        <v>84.7</v>
      </c>
      <c r="G29">
        <v>23</v>
      </c>
      <c r="H29">
        <v>96.9</v>
      </c>
      <c r="I29">
        <v>40.200000000000003</v>
      </c>
      <c r="J29">
        <v>13.6</v>
      </c>
      <c r="M29" s="17"/>
      <c r="N29" s="17"/>
    </row>
    <row r="30" spans="1:17" x14ac:dyDescent="0.25">
      <c r="A30">
        <v>0.54</v>
      </c>
      <c r="B30">
        <v>348</v>
      </c>
      <c r="C30">
        <v>8788</v>
      </c>
      <c r="D30">
        <v>224</v>
      </c>
      <c r="E30">
        <v>1440</v>
      </c>
      <c r="F30">
        <v>84.6</v>
      </c>
      <c r="G30">
        <v>19.5</v>
      </c>
      <c r="H30">
        <v>97.5</v>
      </c>
      <c r="I30">
        <v>39.200000000000003</v>
      </c>
      <c r="J30">
        <v>14.1</v>
      </c>
      <c r="M30" s="13"/>
      <c r="N30" s="13"/>
    </row>
    <row r="31" spans="1:17" x14ac:dyDescent="0.25">
      <c r="A31">
        <v>0.56000000000000005</v>
      </c>
      <c r="B31">
        <v>281</v>
      </c>
      <c r="C31">
        <v>8845</v>
      </c>
      <c r="D31">
        <v>167</v>
      </c>
      <c r="E31">
        <v>1507</v>
      </c>
      <c r="F31">
        <v>84.5</v>
      </c>
      <c r="G31">
        <v>15.7</v>
      </c>
      <c r="H31">
        <v>98.1</v>
      </c>
      <c r="I31">
        <v>37.299999999999997</v>
      </c>
      <c r="J31">
        <v>14.6</v>
      </c>
      <c r="M31" s="9"/>
      <c r="N31" s="9"/>
    </row>
    <row r="32" spans="1:17" x14ac:dyDescent="0.25">
      <c r="A32">
        <v>0.57999999999999996</v>
      </c>
      <c r="B32">
        <v>223</v>
      </c>
      <c r="C32">
        <v>8890</v>
      </c>
      <c r="D32">
        <v>122</v>
      </c>
      <c r="E32">
        <v>1565</v>
      </c>
      <c r="F32">
        <v>84.4</v>
      </c>
      <c r="G32">
        <v>12.5</v>
      </c>
      <c r="H32">
        <v>98.6</v>
      </c>
      <c r="I32">
        <v>35.4</v>
      </c>
      <c r="J32">
        <v>15</v>
      </c>
      <c r="M32" s="9"/>
      <c r="N32" s="9"/>
    </row>
    <row r="33" spans="1:14" x14ac:dyDescent="0.25">
      <c r="A33">
        <v>0.6</v>
      </c>
      <c r="B33">
        <v>174</v>
      </c>
      <c r="C33">
        <v>8926</v>
      </c>
      <c r="D33">
        <v>86</v>
      </c>
      <c r="E33">
        <v>1614</v>
      </c>
      <c r="F33">
        <v>84.3</v>
      </c>
      <c r="G33">
        <v>9.6999999999999993</v>
      </c>
      <c r="H33">
        <v>99</v>
      </c>
      <c r="I33">
        <v>33.1</v>
      </c>
      <c r="J33">
        <v>15.3</v>
      </c>
      <c r="M33" s="9"/>
      <c r="N33" s="9"/>
    </row>
    <row r="34" spans="1:14" x14ac:dyDescent="0.25">
      <c r="A34">
        <v>0.62</v>
      </c>
      <c r="B34">
        <v>135</v>
      </c>
      <c r="C34">
        <v>8960</v>
      </c>
      <c r="D34">
        <v>52</v>
      </c>
      <c r="E34">
        <v>1653</v>
      </c>
      <c r="F34">
        <v>84.2</v>
      </c>
      <c r="G34">
        <v>7.6</v>
      </c>
      <c r="H34">
        <v>99.4</v>
      </c>
      <c r="I34">
        <v>27.8</v>
      </c>
      <c r="J34">
        <v>15.6</v>
      </c>
      <c r="M34" s="9"/>
      <c r="N34" s="9"/>
    </row>
    <row r="35" spans="1:14" x14ac:dyDescent="0.25">
      <c r="A35">
        <v>0.64</v>
      </c>
      <c r="B35">
        <v>93</v>
      </c>
      <c r="C35">
        <v>8978</v>
      </c>
      <c r="D35">
        <v>34</v>
      </c>
      <c r="E35">
        <v>1695</v>
      </c>
      <c r="F35">
        <v>84</v>
      </c>
      <c r="G35">
        <v>5.2</v>
      </c>
      <c r="H35">
        <v>99.6</v>
      </c>
      <c r="I35">
        <v>26.8</v>
      </c>
      <c r="J35">
        <v>15.9</v>
      </c>
      <c r="M35" s="9"/>
      <c r="N35" s="9"/>
    </row>
    <row r="36" spans="1:14" x14ac:dyDescent="0.25">
      <c r="A36">
        <v>0.66</v>
      </c>
      <c r="B36">
        <v>62</v>
      </c>
      <c r="C36">
        <v>8992</v>
      </c>
      <c r="D36">
        <v>20</v>
      </c>
      <c r="E36">
        <v>1726</v>
      </c>
      <c r="F36">
        <v>83.8</v>
      </c>
      <c r="G36">
        <v>3.5</v>
      </c>
      <c r="H36">
        <v>99.8</v>
      </c>
      <c r="I36">
        <v>24.4</v>
      </c>
      <c r="J36">
        <v>16.100000000000001</v>
      </c>
      <c r="M36" s="9"/>
      <c r="N36" s="9"/>
    </row>
    <row r="37" spans="1:14" x14ac:dyDescent="0.25">
      <c r="A37">
        <v>0.68</v>
      </c>
      <c r="B37">
        <v>44</v>
      </c>
      <c r="C37">
        <v>9000</v>
      </c>
      <c r="D37">
        <v>12</v>
      </c>
      <c r="E37">
        <v>1744</v>
      </c>
      <c r="F37">
        <v>83.7</v>
      </c>
      <c r="G37">
        <v>2.5</v>
      </c>
      <c r="H37">
        <v>99.9</v>
      </c>
      <c r="I37">
        <v>21.4</v>
      </c>
      <c r="J37">
        <v>16.2</v>
      </c>
      <c r="M37" s="9"/>
      <c r="N37" s="9"/>
    </row>
    <row r="38" spans="1:14" x14ac:dyDescent="0.25">
      <c r="A38">
        <v>0.7</v>
      </c>
      <c r="B38">
        <v>40</v>
      </c>
      <c r="C38">
        <v>9005</v>
      </c>
      <c r="D38">
        <v>7</v>
      </c>
      <c r="E38">
        <v>1748</v>
      </c>
      <c r="F38">
        <v>83.8</v>
      </c>
      <c r="G38">
        <v>2.2000000000000002</v>
      </c>
      <c r="H38">
        <v>99.9</v>
      </c>
      <c r="I38">
        <v>14.9</v>
      </c>
      <c r="J38">
        <v>16.3</v>
      </c>
      <c r="M38" s="9"/>
      <c r="N38" s="9"/>
    </row>
    <row r="39" spans="1:14" x14ac:dyDescent="0.25">
      <c r="A39">
        <v>0.72</v>
      </c>
      <c r="B39">
        <v>27</v>
      </c>
      <c r="C39">
        <v>9006</v>
      </c>
      <c r="D39">
        <v>6</v>
      </c>
      <c r="E39">
        <v>1761</v>
      </c>
      <c r="F39">
        <v>83.6</v>
      </c>
      <c r="G39">
        <v>1.5</v>
      </c>
      <c r="H39">
        <v>99.9</v>
      </c>
      <c r="I39">
        <v>18.2</v>
      </c>
      <c r="J39">
        <v>16.399999999999999</v>
      </c>
      <c r="M39" s="9"/>
      <c r="N39" s="9"/>
    </row>
    <row r="40" spans="1:14" x14ac:dyDescent="0.25">
      <c r="A40">
        <v>0.74</v>
      </c>
      <c r="B40">
        <v>19</v>
      </c>
      <c r="C40">
        <v>9006</v>
      </c>
      <c r="D40">
        <v>6</v>
      </c>
      <c r="E40">
        <v>1769</v>
      </c>
      <c r="F40">
        <v>83.6</v>
      </c>
      <c r="G40">
        <v>1.1000000000000001</v>
      </c>
      <c r="H40">
        <v>99.9</v>
      </c>
      <c r="I40">
        <v>24</v>
      </c>
      <c r="J40">
        <v>16.399999999999999</v>
      </c>
      <c r="M40" s="9"/>
      <c r="N40" s="9"/>
    </row>
    <row r="41" spans="1:14" x14ac:dyDescent="0.25">
      <c r="A41">
        <v>0.76</v>
      </c>
      <c r="B41">
        <v>12</v>
      </c>
      <c r="C41">
        <v>9006</v>
      </c>
      <c r="D41">
        <v>6</v>
      </c>
      <c r="E41">
        <v>1776</v>
      </c>
      <c r="F41">
        <v>83.5</v>
      </c>
      <c r="G41">
        <v>0.7</v>
      </c>
      <c r="H41">
        <v>99.9</v>
      </c>
      <c r="I41">
        <v>33.299999999999997</v>
      </c>
      <c r="J41">
        <v>16.5</v>
      </c>
      <c r="M41" s="9"/>
      <c r="N41" s="9"/>
    </row>
    <row r="42" spans="1:14" x14ac:dyDescent="0.25">
      <c r="A42">
        <v>0.78</v>
      </c>
      <c r="B42">
        <v>5</v>
      </c>
      <c r="C42">
        <v>9008</v>
      </c>
      <c r="D42">
        <v>4</v>
      </c>
      <c r="E42">
        <v>1783</v>
      </c>
      <c r="F42">
        <v>83.5</v>
      </c>
      <c r="G42">
        <v>0.3</v>
      </c>
      <c r="H42">
        <v>100</v>
      </c>
      <c r="I42">
        <v>44.4</v>
      </c>
      <c r="J42">
        <v>16.5</v>
      </c>
      <c r="M42" s="9"/>
      <c r="N42" s="9"/>
    </row>
    <row r="43" spans="1:14" x14ac:dyDescent="0.25">
      <c r="A43">
        <v>0.8</v>
      </c>
      <c r="B43">
        <v>2</v>
      </c>
      <c r="C43">
        <v>9012</v>
      </c>
      <c r="D43">
        <v>0</v>
      </c>
      <c r="E43">
        <v>1786</v>
      </c>
      <c r="F43">
        <v>83.5</v>
      </c>
      <c r="G43">
        <v>0.1</v>
      </c>
      <c r="H43">
        <v>100</v>
      </c>
      <c r="I43">
        <v>0</v>
      </c>
      <c r="J43">
        <v>16.5</v>
      </c>
      <c r="M43" s="9"/>
      <c r="N43" s="9"/>
    </row>
    <row r="44" spans="1:14" x14ac:dyDescent="0.25">
      <c r="A44">
        <v>0.82</v>
      </c>
      <c r="B44">
        <v>2</v>
      </c>
      <c r="C44">
        <v>9012</v>
      </c>
      <c r="D44">
        <v>0</v>
      </c>
      <c r="E44">
        <v>1786</v>
      </c>
      <c r="F44">
        <v>83.5</v>
      </c>
      <c r="G44">
        <v>0.1</v>
      </c>
      <c r="H44">
        <v>100</v>
      </c>
      <c r="I44">
        <v>0</v>
      </c>
      <c r="J44">
        <v>16.5</v>
      </c>
      <c r="M44" s="9"/>
      <c r="N44" s="9"/>
    </row>
    <row r="45" spans="1:14" x14ac:dyDescent="0.25">
      <c r="A45">
        <v>0.84</v>
      </c>
      <c r="B45">
        <v>0</v>
      </c>
      <c r="C45">
        <v>9012</v>
      </c>
      <c r="D45">
        <v>0</v>
      </c>
      <c r="E45">
        <v>1788</v>
      </c>
      <c r="F45">
        <v>83.4</v>
      </c>
      <c r="G45">
        <v>0</v>
      </c>
      <c r="H45">
        <v>100</v>
      </c>
      <c r="I45" t="s">
        <v>9</v>
      </c>
      <c r="J45">
        <v>16.600000000000001</v>
      </c>
      <c r="M45" s="9"/>
      <c r="N45" s="9"/>
    </row>
    <row r="46" spans="1:14" x14ac:dyDescent="0.25">
      <c r="M46" s="9"/>
      <c r="N46" s="9"/>
    </row>
    <row r="47" spans="1:14" x14ac:dyDescent="0.25">
      <c r="M47" s="9"/>
      <c r="N47" s="9"/>
    </row>
    <row r="48" spans="1:14" x14ac:dyDescent="0.25">
      <c r="M48" s="9"/>
      <c r="N48" s="9"/>
    </row>
    <row r="49" spans="13:14" x14ac:dyDescent="0.25">
      <c r="M49" s="9"/>
      <c r="N49" s="9"/>
    </row>
    <row r="50" spans="13:14" x14ac:dyDescent="0.25">
      <c r="M50" s="9"/>
      <c r="N50" s="9"/>
    </row>
    <row r="51" spans="13:14" x14ac:dyDescent="0.25">
      <c r="M51" s="9"/>
      <c r="N51" s="9"/>
    </row>
    <row r="52" spans="13:14" x14ac:dyDescent="0.25">
      <c r="M52" s="9"/>
      <c r="N52" s="9"/>
    </row>
    <row r="53" spans="13:14" x14ac:dyDescent="0.25">
      <c r="M53" s="9"/>
      <c r="N53" s="9"/>
    </row>
    <row r="54" spans="13:14" x14ac:dyDescent="0.25">
      <c r="M54" s="9"/>
      <c r="N54" s="9"/>
    </row>
    <row r="55" spans="13:14" x14ac:dyDescent="0.25">
      <c r="M55" s="9"/>
      <c r="N55" s="9"/>
    </row>
    <row r="56" spans="13:14" x14ac:dyDescent="0.25">
      <c r="M56" s="9"/>
      <c r="N56" s="9"/>
    </row>
    <row r="57" spans="13:14" x14ac:dyDescent="0.25">
      <c r="M57" s="9"/>
      <c r="N57" s="9"/>
    </row>
    <row r="58" spans="13:14" x14ac:dyDescent="0.25">
      <c r="M58" s="9"/>
      <c r="N58" s="9"/>
    </row>
    <row r="59" spans="13:14" x14ac:dyDescent="0.25">
      <c r="M59" s="9"/>
      <c r="N59" s="9"/>
    </row>
    <row r="60" spans="13:14" x14ac:dyDescent="0.25">
      <c r="M60" s="9"/>
      <c r="N60" s="9"/>
    </row>
    <row r="61" spans="13:14" x14ac:dyDescent="0.25">
      <c r="M61" s="9"/>
      <c r="N61" s="9"/>
    </row>
    <row r="62" spans="13:14" x14ac:dyDescent="0.25">
      <c r="M62" s="9"/>
      <c r="N62" s="9"/>
    </row>
    <row r="63" spans="13:14" x14ac:dyDescent="0.25">
      <c r="M63" s="9"/>
      <c r="N63" s="9"/>
    </row>
    <row r="64" spans="13:14" x14ac:dyDescent="0.25">
      <c r="M64" s="9"/>
      <c r="N64" s="9"/>
    </row>
    <row r="65" spans="13:14" x14ac:dyDescent="0.25">
      <c r="M65" s="9"/>
      <c r="N65" s="9"/>
    </row>
    <row r="66" spans="13:14" x14ac:dyDescent="0.25">
      <c r="M66" s="9"/>
      <c r="N66" s="9"/>
    </row>
    <row r="67" spans="13:14" x14ac:dyDescent="0.25">
      <c r="M67" s="9"/>
      <c r="N67" s="9"/>
    </row>
    <row r="68" spans="13:14" x14ac:dyDescent="0.25">
      <c r="M68" s="9"/>
      <c r="N68" s="9"/>
    </row>
    <row r="69" spans="13:14" x14ac:dyDescent="0.25">
      <c r="M69" s="9"/>
      <c r="N69" s="9"/>
    </row>
    <row r="70" spans="13:14" x14ac:dyDescent="0.25">
      <c r="M70" s="9"/>
      <c r="N70" s="9"/>
    </row>
    <row r="71" spans="13:14" x14ac:dyDescent="0.25">
      <c r="M71" s="9"/>
      <c r="N71" s="9"/>
    </row>
  </sheetData>
  <mergeCells count="8">
    <mergeCell ref="M28:M29"/>
    <mergeCell ref="N28:N29"/>
    <mergeCell ref="B1:C1"/>
    <mergeCell ref="D1:E1"/>
    <mergeCell ref="F1:J1"/>
    <mergeCell ref="M11:P12"/>
    <mergeCell ref="G2:G3"/>
    <mergeCell ref="H2:H3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5"/>
  <sheetViews>
    <sheetView topLeftCell="A25" workbookViewId="0">
      <selection activeCell="M16" sqref="M16"/>
    </sheetView>
  </sheetViews>
  <sheetFormatPr defaultRowHeight="15" x14ac:dyDescent="0.25"/>
  <cols>
    <col min="2" max="2" width="10.140625" customWidth="1"/>
    <col min="3" max="3" width="9.85546875" customWidth="1"/>
  </cols>
  <sheetData>
    <row r="1" spans="1:3" x14ac:dyDescent="0.25">
      <c r="A1" t="s">
        <v>21</v>
      </c>
    </row>
    <row r="3" spans="1:3" x14ac:dyDescent="0.25">
      <c r="B3" s="12" t="s">
        <v>23</v>
      </c>
      <c r="C3" s="12" t="s">
        <v>22</v>
      </c>
    </row>
    <row r="4" spans="1:3" x14ac:dyDescent="0.25">
      <c r="B4" s="14">
        <v>0</v>
      </c>
      <c r="C4" s="14">
        <v>100</v>
      </c>
    </row>
    <row r="5" spans="1:3" x14ac:dyDescent="0.25">
      <c r="B5" s="4">
        <v>0.7</v>
      </c>
      <c r="C5" s="4">
        <v>99.9</v>
      </c>
    </row>
    <row r="6" spans="1:3" x14ac:dyDescent="0.25">
      <c r="B6" s="4">
        <v>15.1</v>
      </c>
      <c r="C6" s="4">
        <v>95.7</v>
      </c>
    </row>
    <row r="7" spans="1:3" x14ac:dyDescent="0.25">
      <c r="B7" s="4">
        <v>36.299999999999997</v>
      </c>
      <c r="C7" s="4">
        <v>86.2</v>
      </c>
    </row>
    <row r="8" spans="1:3" x14ac:dyDescent="0.25">
      <c r="B8" s="4">
        <v>55.5</v>
      </c>
      <c r="C8" s="4">
        <v>77.3</v>
      </c>
    </row>
    <row r="9" spans="1:3" x14ac:dyDescent="0.25">
      <c r="B9" s="15">
        <v>70.099999999999994</v>
      </c>
      <c r="C9" s="15">
        <v>69.3</v>
      </c>
    </row>
    <row r="10" spans="1:3" x14ac:dyDescent="0.25">
      <c r="B10" s="4">
        <v>78.8</v>
      </c>
      <c r="C10" s="4">
        <v>62.1</v>
      </c>
    </row>
    <row r="11" spans="1:3" x14ac:dyDescent="0.25">
      <c r="B11" s="4">
        <v>84.4</v>
      </c>
      <c r="C11" s="4">
        <v>57.7</v>
      </c>
    </row>
    <row r="12" spans="1:3" x14ac:dyDescent="0.25">
      <c r="B12" s="4">
        <v>87</v>
      </c>
      <c r="C12" s="4">
        <v>55.8</v>
      </c>
    </row>
    <row r="13" spans="1:3" x14ac:dyDescent="0.25">
      <c r="B13" s="4">
        <v>87.6</v>
      </c>
      <c r="C13" s="4">
        <v>54.4</v>
      </c>
    </row>
    <row r="14" spans="1:3" x14ac:dyDescent="0.25">
      <c r="B14" s="4">
        <v>87.9</v>
      </c>
      <c r="C14" s="4">
        <v>53.8</v>
      </c>
    </row>
    <row r="15" spans="1:3" x14ac:dyDescent="0.25">
      <c r="B15" s="4">
        <v>88.1</v>
      </c>
      <c r="C15" s="4">
        <v>53.6</v>
      </c>
    </row>
    <row r="16" spans="1:3" x14ac:dyDescent="0.25">
      <c r="B16" s="4">
        <v>88.3</v>
      </c>
      <c r="C16" s="4">
        <v>53.4</v>
      </c>
    </row>
    <row r="17" spans="2:3" x14ac:dyDescent="0.25">
      <c r="B17" s="4">
        <v>88.7</v>
      </c>
      <c r="C17" s="4">
        <v>53.3</v>
      </c>
    </row>
    <row r="18" spans="2:3" x14ac:dyDescent="0.25">
      <c r="B18" s="4">
        <v>89</v>
      </c>
      <c r="C18" s="4">
        <v>53.2</v>
      </c>
    </row>
    <row r="19" spans="2:3" x14ac:dyDescent="0.25">
      <c r="B19" s="4">
        <v>89.4</v>
      </c>
      <c r="C19" s="4">
        <v>52.7</v>
      </c>
    </row>
    <row r="20" spans="2:3" x14ac:dyDescent="0.25">
      <c r="B20" s="4">
        <v>90</v>
      </c>
      <c r="C20" s="4">
        <v>51</v>
      </c>
    </row>
    <row r="21" spans="2:3" x14ac:dyDescent="0.25">
      <c r="B21" s="4">
        <v>90.6</v>
      </c>
      <c r="C21" s="4">
        <v>48.9</v>
      </c>
    </row>
    <row r="22" spans="2:3" x14ac:dyDescent="0.25">
      <c r="B22" s="4">
        <v>91.3</v>
      </c>
      <c r="C22" s="4">
        <v>46.9</v>
      </c>
    </row>
    <row r="23" spans="2:3" x14ac:dyDescent="0.25">
      <c r="B23" s="4">
        <v>92.2</v>
      </c>
      <c r="C23" s="4">
        <v>43.1</v>
      </c>
    </row>
    <row r="24" spans="2:3" x14ac:dyDescent="0.25">
      <c r="B24" s="4">
        <v>93</v>
      </c>
      <c r="C24" s="4">
        <v>39.700000000000003</v>
      </c>
    </row>
    <row r="25" spans="2:3" x14ac:dyDescent="0.25">
      <c r="B25" s="4">
        <v>93.7</v>
      </c>
      <c r="C25" s="4">
        <v>36.5</v>
      </c>
    </row>
    <row r="26" spans="2:3" x14ac:dyDescent="0.25">
      <c r="B26" s="4">
        <v>94.6</v>
      </c>
      <c r="C26" s="4">
        <v>33.4</v>
      </c>
    </row>
    <row r="27" spans="2:3" x14ac:dyDescent="0.25">
      <c r="B27" s="4">
        <v>95.3</v>
      </c>
      <c r="C27" s="4">
        <v>29.7</v>
      </c>
    </row>
    <row r="28" spans="2:3" x14ac:dyDescent="0.25">
      <c r="B28" s="16">
        <v>96.1</v>
      </c>
      <c r="C28" s="16">
        <v>26.1</v>
      </c>
    </row>
    <row r="29" spans="2:3" x14ac:dyDescent="0.25">
      <c r="B29" s="4">
        <v>96.9</v>
      </c>
      <c r="C29" s="4">
        <v>23</v>
      </c>
    </row>
    <row r="30" spans="2:3" x14ac:dyDescent="0.25">
      <c r="B30" s="4">
        <v>97.5</v>
      </c>
      <c r="C30" s="4">
        <v>19.5</v>
      </c>
    </row>
    <row r="31" spans="2:3" x14ac:dyDescent="0.25">
      <c r="B31" s="4">
        <v>98.1</v>
      </c>
      <c r="C31" s="4">
        <v>15.7</v>
      </c>
    </row>
    <row r="32" spans="2:3" x14ac:dyDescent="0.25">
      <c r="B32" s="4">
        <v>98.6</v>
      </c>
      <c r="C32" s="4">
        <v>12.5</v>
      </c>
    </row>
    <row r="33" spans="2:3" x14ac:dyDescent="0.25">
      <c r="B33" s="4">
        <v>99</v>
      </c>
      <c r="C33" s="4">
        <v>9.6999999999999993</v>
      </c>
    </row>
    <row r="34" spans="2:3" x14ac:dyDescent="0.25">
      <c r="B34" s="4">
        <v>99.4</v>
      </c>
      <c r="C34" s="4">
        <v>7.6</v>
      </c>
    </row>
    <row r="35" spans="2:3" x14ac:dyDescent="0.25">
      <c r="B35" s="4">
        <v>99.6</v>
      </c>
      <c r="C35" s="4">
        <v>5.2</v>
      </c>
    </row>
    <row r="36" spans="2:3" x14ac:dyDescent="0.25">
      <c r="B36" s="4">
        <v>99.8</v>
      </c>
      <c r="C36" s="4">
        <v>3.5</v>
      </c>
    </row>
    <row r="37" spans="2:3" x14ac:dyDescent="0.25">
      <c r="B37" s="4">
        <v>99.9</v>
      </c>
      <c r="C37" s="4">
        <v>0.7</v>
      </c>
    </row>
    <row r="38" spans="2:3" x14ac:dyDescent="0.25">
      <c r="B38" s="4">
        <v>99.9</v>
      </c>
      <c r="C38" s="4">
        <v>1.1000000000000001</v>
      </c>
    </row>
    <row r="39" spans="2:3" x14ac:dyDescent="0.25">
      <c r="B39" s="4">
        <v>99.9</v>
      </c>
      <c r="C39" s="4">
        <v>1.5</v>
      </c>
    </row>
    <row r="40" spans="2:3" x14ac:dyDescent="0.25">
      <c r="B40" s="4">
        <v>99.9</v>
      </c>
      <c r="C40" s="4">
        <v>2.2000000000000002</v>
      </c>
    </row>
    <row r="41" spans="2:3" x14ac:dyDescent="0.25">
      <c r="B41" s="4">
        <v>99.9</v>
      </c>
      <c r="C41" s="4">
        <v>2.5</v>
      </c>
    </row>
    <row r="42" spans="2:3" x14ac:dyDescent="0.25">
      <c r="B42" s="4">
        <v>100</v>
      </c>
      <c r="C42" s="4">
        <v>0</v>
      </c>
    </row>
    <row r="43" spans="2:3" x14ac:dyDescent="0.25">
      <c r="B43" s="4">
        <v>100</v>
      </c>
      <c r="C43" s="4">
        <v>0.1</v>
      </c>
    </row>
    <row r="44" spans="2:3" x14ac:dyDescent="0.25">
      <c r="B44" s="4">
        <v>100</v>
      </c>
      <c r="C44" s="4">
        <v>0.1</v>
      </c>
    </row>
    <row r="45" spans="2:3" x14ac:dyDescent="0.25">
      <c r="B45" s="4">
        <v>100</v>
      </c>
      <c r="C45" s="4">
        <v>0.3</v>
      </c>
    </row>
  </sheetData>
  <sortState ref="A4:B45">
    <sortCondition ref="B4:B4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Classification Table</vt:lpstr>
      <vt:lpstr>ROC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2018-10-25T04:57:42Z</dcterms:modified>
</cp:coreProperties>
</file>