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TrackIT\docs\"/>
    </mc:Choice>
  </mc:AlternateContent>
  <xr:revisionPtr revIDLastSave="0" documentId="13_ncr:1_{79942043-4E72-4CED-B06C-C29971D59C05}" xr6:coauthVersionLast="47" xr6:coauthVersionMax="47" xr10:uidLastSave="{00000000-0000-0000-0000-000000000000}"/>
  <bookViews>
    <workbookView xWindow="-108" yWindow="-108" windowWidth="23256" windowHeight="13176" activeTab="1" xr2:uid="{88A8090E-CF59-4DE3-A7B0-370C12A63438}"/>
  </bookViews>
  <sheets>
    <sheet name="DB Structure" sheetId="1" r:id="rId1"/>
    <sheet name="Accounts" sheetId="2" r:id="rId2"/>
    <sheet name="Sheet2" sheetId="3" r:id="rId3"/>
  </sheets>
  <definedNames>
    <definedName name="_xlnm._FilterDatabase" localSheetId="1" hidden="1">Accounts!$A$1:$E$125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2" l="1"/>
  <c r="C21" i="2" s="1"/>
  <c r="C22" i="2" s="1"/>
  <c r="C19" i="2"/>
  <c r="C18" i="2"/>
  <c r="G40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49" i="3"/>
  <c r="G50" i="3"/>
  <c r="G51" i="3"/>
  <c r="G5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1" i="3"/>
  <c r="G42" i="3"/>
  <c r="G43" i="3"/>
  <c r="G44" i="3"/>
  <c r="G45" i="3"/>
  <c r="G46" i="3"/>
  <c r="G47" i="3"/>
  <c r="G48" i="3"/>
  <c r="G2" i="3"/>
  <c r="H18" i="3"/>
  <c r="H19" i="3" s="1"/>
  <c r="H20" i="3" s="1"/>
  <c r="H21" i="3" s="1"/>
  <c r="H22" i="3" s="1"/>
  <c r="D18" i="3"/>
  <c r="D19" i="3" s="1"/>
  <c r="D20" i="3" s="1"/>
  <c r="D21" i="3" s="1"/>
  <c r="D22" i="3" s="1"/>
</calcChain>
</file>

<file path=xl/sharedStrings.xml><?xml version="1.0" encoding="utf-8"?>
<sst xmlns="http://schemas.openxmlformats.org/spreadsheetml/2006/main" count="528" uniqueCount="263">
  <si>
    <t>Accounts</t>
  </si>
  <si>
    <t>id</t>
  </si>
  <si>
    <t>account</t>
  </si>
  <si>
    <t>Transactions</t>
  </si>
  <si>
    <t>date</t>
  </si>
  <si>
    <t>description</t>
  </si>
  <si>
    <t>debit</t>
  </si>
  <si>
    <t>credit</t>
  </si>
  <si>
    <t>amount_loc</t>
  </si>
  <si>
    <t>curr_loc</t>
  </si>
  <si>
    <t>amount</t>
  </si>
  <si>
    <t>number</t>
  </si>
  <si>
    <t>parent_id</t>
  </si>
  <si>
    <t>Exchange Rates</t>
  </si>
  <si>
    <t>source_currency</t>
  </si>
  <si>
    <t>target_currency</t>
  </si>
  <si>
    <t>exchange_rate</t>
  </si>
  <si>
    <t>valid_from_date</t>
  </si>
  <si>
    <t>valid_to_date</t>
  </si>
  <si>
    <t>Notes</t>
  </si>
  <si>
    <t>sign</t>
  </si>
  <si>
    <t>ACCOUNT</t>
  </si>
  <si>
    <t>SIGN</t>
  </si>
  <si>
    <t>ID</t>
  </si>
  <si>
    <t>PARENT_ID</t>
  </si>
  <si>
    <t>L1</t>
  </si>
  <si>
    <t>L2</t>
  </si>
  <si>
    <t>L3</t>
  </si>
  <si>
    <t>placeholder</t>
  </si>
  <si>
    <t>name</t>
  </si>
  <si>
    <t>State Bank of India</t>
  </si>
  <si>
    <t>Bank of Baroda</t>
  </si>
  <si>
    <t>Sodexo</t>
  </si>
  <si>
    <t>Amazon Pay</t>
  </si>
  <si>
    <t>TDS Receivable</t>
  </si>
  <si>
    <t>Professional Tax Receivable</t>
  </si>
  <si>
    <t>EPF</t>
  </si>
  <si>
    <t>EPS</t>
  </si>
  <si>
    <t>VPF</t>
  </si>
  <si>
    <t>PPF</t>
  </si>
  <si>
    <t>PPF Mom</t>
  </si>
  <si>
    <t>NPS</t>
  </si>
  <si>
    <t>Mutual Funds</t>
  </si>
  <si>
    <t>Index Funds</t>
  </si>
  <si>
    <t>Liquid Funds</t>
  </si>
  <si>
    <t>ELSS</t>
  </si>
  <si>
    <t>SBI CC</t>
  </si>
  <si>
    <t>Amazon Pay CC</t>
  </si>
  <si>
    <t>Car</t>
  </si>
  <si>
    <t>Laptop</t>
  </si>
  <si>
    <t>Salary</t>
  </si>
  <si>
    <t>Reimbursement</t>
  </si>
  <si>
    <t>Bonus</t>
  </si>
  <si>
    <t>Other</t>
  </si>
  <si>
    <t>Allowance</t>
  </si>
  <si>
    <t>Petty Cash</t>
  </si>
  <si>
    <t>Cashback</t>
  </si>
  <si>
    <t>Food</t>
  </si>
  <si>
    <t>Lunch</t>
  </si>
  <si>
    <t>Dinner</t>
  </si>
  <si>
    <t>Beverages</t>
  </si>
  <si>
    <t>Breakfast</t>
  </si>
  <si>
    <t>Snacks</t>
  </si>
  <si>
    <t>Groceries</t>
  </si>
  <si>
    <t>Social Life</t>
  </si>
  <si>
    <t>Fellowship</t>
  </si>
  <si>
    <t>Alumni</t>
  </si>
  <si>
    <t>Dues</t>
  </si>
  <si>
    <t>Self-Development</t>
  </si>
  <si>
    <t>Fitness</t>
  </si>
  <si>
    <t>Transportation</t>
  </si>
  <si>
    <t>Bus</t>
  </si>
  <si>
    <t>Taxi</t>
  </si>
  <si>
    <t>Metro</t>
  </si>
  <si>
    <t>Household</t>
  </si>
  <si>
    <t>Appliances</t>
  </si>
  <si>
    <t>Furniture</t>
  </si>
  <si>
    <t>Kitchen</t>
  </si>
  <si>
    <t>Toiletries</t>
  </si>
  <si>
    <t>Chandlery</t>
  </si>
  <si>
    <t>Apparel</t>
  </si>
  <si>
    <t>Clothing</t>
  </si>
  <si>
    <t>Jewellery</t>
  </si>
  <si>
    <t>Fashion</t>
  </si>
  <si>
    <t>Shoes</t>
  </si>
  <si>
    <t>Beauty</t>
  </si>
  <si>
    <t>Laundry</t>
  </si>
  <si>
    <t>Cosmetics</t>
  </si>
  <si>
    <t>Makeup</t>
  </si>
  <si>
    <t>Accessories</t>
  </si>
  <si>
    <t>Haircut</t>
  </si>
  <si>
    <t>Health</t>
  </si>
  <si>
    <t>Hospital</t>
  </si>
  <si>
    <t>Medicine</t>
  </si>
  <si>
    <t>Education</t>
  </si>
  <si>
    <t>Schooling</t>
  </si>
  <si>
    <t>Textbooks</t>
  </si>
  <si>
    <t>School Supplies</t>
  </si>
  <si>
    <t>Gift</t>
  </si>
  <si>
    <t>General</t>
  </si>
  <si>
    <t>Factory</t>
  </si>
  <si>
    <t>Fuel</t>
  </si>
  <si>
    <t>Emission Test</t>
  </si>
  <si>
    <t>Fastag</t>
  </si>
  <si>
    <t>Miscellaneous</t>
  </si>
  <si>
    <t>Maintainance</t>
  </si>
  <si>
    <t>Books</t>
  </si>
  <si>
    <t>Paperback</t>
  </si>
  <si>
    <t>eBook</t>
  </si>
  <si>
    <t>Bills</t>
  </si>
  <si>
    <t>Wifi</t>
  </si>
  <si>
    <t>Mobile Recharge</t>
  </si>
  <si>
    <t>Bike</t>
  </si>
  <si>
    <t>Zomato</t>
  </si>
  <si>
    <t>Grofers</t>
  </si>
  <si>
    <t>Entertainment</t>
  </si>
  <si>
    <t>Subscription</t>
  </si>
  <si>
    <t>Movies</t>
  </si>
  <si>
    <t>Sports</t>
  </si>
  <si>
    <t>Court Rental</t>
  </si>
  <si>
    <t>Trip</t>
  </si>
  <si>
    <t>River Rafting</t>
  </si>
  <si>
    <t>Accomodation</t>
  </si>
  <si>
    <t>Parking</t>
  </si>
  <si>
    <t>Interest Expense</t>
  </si>
  <si>
    <t>Auto</t>
  </si>
  <si>
    <t>Cash</t>
  </si>
  <si>
    <t>Account</t>
  </si>
  <si>
    <t>Receivable</t>
  </si>
  <si>
    <t>Investment</t>
  </si>
  <si>
    <t>Credit Card</t>
  </si>
  <si>
    <t>Loan</t>
  </si>
  <si>
    <t>Asset</t>
  </si>
  <si>
    <t>Liability</t>
  </si>
  <si>
    <t>Income</t>
  </si>
  <si>
    <t>Expense</t>
  </si>
  <si>
    <t>fb9cf303-e5f0-2e35-44e0-320c8afdd326</t>
  </si>
  <si>
    <t>10a28d91-9a7d-51b3-9e8f-6da4d8bf999d</t>
  </si>
  <si>
    <t>2ce40963-dd20-c5cb-fb27-c292678860ee</t>
  </si>
  <si>
    <t>a9949447-f475-3988-27ae-45712220341a</t>
  </si>
  <si>
    <t>71f20ed3-1b90-172f-3625-e8f99482b215</t>
  </si>
  <si>
    <t>4e4aab09-0a64-6b22-7fff-a39c80f8eb5b</t>
  </si>
  <si>
    <t>5195bda8-c70d-e32c-c8fb-2efc5312cef1</t>
  </si>
  <si>
    <t>c60a470a-7162-677b-e187-9d60f0ee54d7</t>
  </si>
  <si>
    <t>55e6b290-066d-b604-85cd-29dc84ff6b99</t>
  </si>
  <si>
    <t>16b484c3-ba82-9e2b-3c22-ae9aa069fc2f</t>
  </si>
  <si>
    <t>250377b2-4dda-bf29-e24e-74a4c2100bc8</t>
  </si>
  <si>
    <t>09e1b0db-332e-122e-01c5-cabdf73461d0</t>
  </si>
  <si>
    <t>fee1f42a-c88d-0cba-a528-81cc6c1a9bb8</t>
  </si>
  <si>
    <t>cb2cc4d1-dd99-5a14-2bce-684549d6fa45</t>
  </si>
  <si>
    <t>11629248-ee65-896d-4243-83d93f69e761</t>
  </si>
  <si>
    <t>c12e8256-90b8-e9a2-2f49-9fde850d448f</t>
  </si>
  <si>
    <t>20b87289-f6c2-a2c1-b51e-d9f378967961</t>
  </si>
  <si>
    <t>00064013-daac-63e7-5d19-ea534f49cc7d</t>
  </si>
  <si>
    <t>ba595d9e-e900-e525-6d4e-af57863aecc4</t>
  </si>
  <si>
    <t>d10ce63d-9104-157c-da5b-3db904deed10</t>
  </si>
  <si>
    <t>4cae8fe5-2b61-0f82-101f-efa35dc87185</t>
  </si>
  <si>
    <t>597de23d-4413-1e79-e005-176cdd4c1a78</t>
  </si>
  <si>
    <t>e5fa2e6f-77f2-4dd0-94fb-061494eb7174</t>
  </si>
  <si>
    <t>0083375c-44c1-287c-82fa-55476d9fa052</t>
  </si>
  <si>
    <t>dccf80a7-f49b-a4bb-8eea-69a4dc3e31bd</t>
  </si>
  <si>
    <t>ab42e3f2-a6a7-52ef-0a44-a4370d715d68</t>
  </si>
  <si>
    <t>57c76ac9-4fff-5607-2109-64243f08f7b4</t>
  </si>
  <si>
    <t>a588a32a-7f2d-75af-658f-11d2c1867376</t>
  </si>
  <si>
    <t>22a3aa48-56e7-3582-cb27-23aae9c13501</t>
  </si>
  <si>
    <t>c96e58c4-a61f-69ad-57d7-7f89df56da24</t>
  </si>
  <si>
    <t>7c933c86-39e6-e28e-8daa-eab79aabd96d</t>
  </si>
  <si>
    <t>4de29e2b-0ec6-0421-340e-7eb27cab415c</t>
  </si>
  <si>
    <t>90d5a69b-dd0c-5236-ff7c-a13c84bdace4</t>
  </si>
  <si>
    <t>d7ca732a-6064-6737-f478-1615b7502cf3</t>
  </si>
  <si>
    <t>8b998734-1651-c9e1-ec2f-bc48cbe7c808</t>
  </si>
  <si>
    <t>55b143a8-63dc-2e0f-ffb0-987d679837da</t>
  </si>
  <si>
    <t>31fe4602-dbd3-e979-da91-723ddbe363b9</t>
  </si>
  <si>
    <t>6295657b-bbfc-d27f-911c-3cca1c1f06d2</t>
  </si>
  <si>
    <t>02291e43-1aff-40aa-0030-49b95e6cdbe4</t>
  </si>
  <si>
    <t>8fd90572-0200-2c09-17e6-c7262617b985</t>
  </si>
  <si>
    <t>1efa7ede-86ff-b850-cbac-0f646d057d38</t>
  </si>
  <si>
    <t>864dd077-13ac-b46f-1b68-fbe8a7f31f59</t>
  </si>
  <si>
    <t>e4d1be29-2dea-425c-53e6-5eed3cdf6508</t>
  </si>
  <si>
    <t>c3e52ef6-774b-925d-cd6b-68de6699b738</t>
  </si>
  <si>
    <t>b6079240-dcf2-bf56-081e-4c7448dc75ca</t>
  </si>
  <si>
    <t>5db8d16d-865b-7486-bccc-32b2c97935d2</t>
  </si>
  <si>
    <t>67c5cad7-97d2-9248-dd7a-63292a89dc53</t>
  </si>
  <si>
    <t>194860f0-896e-d8d2-a175-8213486ea390</t>
  </si>
  <si>
    <t>f319d4b3-7cc7-ba9f-5251-1d535cf370f5</t>
  </si>
  <si>
    <t>e2188ec7-ff04-26df-67d8-d110f99eb270</t>
  </si>
  <si>
    <t>f48c0c3a-c70b-4603-d900-0f3410806f14</t>
  </si>
  <si>
    <t>0d70f1c3-3762-9b7c-2d65-bb92f04ad164</t>
  </si>
  <si>
    <t>86231493-8278-84d5-42ac-34be6863b04a</t>
  </si>
  <si>
    <t>b90917f1-8194-c445-c3ea-1d3bd397e0b1</t>
  </si>
  <si>
    <t>55d918ef-3fe8-ff75-e1c5-c65bcb487ac6</t>
  </si>
  <si>
    <t>dda8d370-3ad4-f64c-235b-7459c4625248</t>
  </si>
  <si>
    <t>2b5f3e3d-eb16-6f31-2d6c-e4c1d535fe3f</t>
  </si>
  <si>
    <t>835ce654-fb57-a5ed-9951-f8828cdd4011</t>
  </si>
  <si>
    <t>7bf7f5f2-4d86-d3a1-7736-526630adc090</t>
  </si>
  <si>
    <t>b7cf7343-5437-f14b-b32a-158bb04f4a38</t>
  </si>
  <si>
    <t>ed9f1cda-f550-ad46-66c1-f0c66131219a</t>
  </si>
  <si>
    <t>de49580f-e804-40f9-396c-0e4253a019f5</t>
  </si>
  <si>
    <t>06f17c07-eeb3-21d2-8f82-2c71ee020db9</t>
  </si>
  <si>
    <t>576f8fe0-917f-1b5a-f653-3217df2e8bdd</t>
  </si>
  <si>
    <t>7b59126c-3e72-2274-aa84-2e629990a387</t>
  </si>
  <si>
    <t>36514d45-e9c5-fb1f-84cf-3aa69e7c736a</t>
  </si>
  <si>
    <t>9a6f1ded-e642-9e66-586c-c755e32ceb4d</t>
  </si>
  <si>
    <t>61786f2a-b540-5a19-f05b-50eec2afb616</t>
  </si>
  <si>
    <t>915a7dc0-3f29-688a-732d-f1381c67c622</t>
  </si>
  <si>
    <t>9dd4935c-1cce-5890-1756-88155db46494</t>
  </si>
  <si>
    <t>4a45f8c3-f013-5bc2-ce56-b318003f754a</t>
  </si>
  <si>
    <t>c0705e6f-edad-0940-d6c1-b792f690c4f7</t>
  </si>
  <si>
    <t>80524723-2e0f-a610-2eac-0bc4899322b2</t>
  </si>
  <si>
    <t>aa67f22b-676e-ddde-b1f1-7ccdf0d7c94a</t>
  </si>
  <si>
    <t>3756070e-895f-93c3-2154-880d143070d0</t>
  </si>
  <si>
    <t>72e0ab4f-b2af-5c6b-ba2f-35672f322020</t>
  </si>
  <si>
    <t>2e988e5b-b930-af6a-2216-a65da367f06c</t>
  </si>
  <si>
    <t>ca761f8e-19b7-2612-2d00-124acc394367</t>
  </si>
  <si>
    <t>9b53e8c3-c322-ecbe-4694-1e9e4bd143e6</t>
  </si>
  <si>
    <t>19cbb178-1d02-fa2e-2fa9-427997646c10</t>
  </si>
  <si>
    <t>17a904de-c965-a50d-e53e-820f8e44a765</t>
  </si>
  <si>
    <t>2a98ce19-4ef5-c528-fa9c-3e772c83ef26</t>
  </si>
  <si>
    <t>8b94984a-20f5-a7a7-52c8-09bc5ee7533f</t>
  </si>
  <si>
    <t>e604ee7f-ffff-57b3-1dc4-306b022bf9d4</t>
  </si>
  <si>
    <t>f8748751-2e60-50ed-e719-0066f91f2857</t>
  </si>
  <si>
    <t>e91fb190-6036-f7ff-622e-031def7d5e8a</t>
  </si>
  <si>
    <t>dc60eeb2-a57a-c555-e808-d8d25b8ca122</t>
  </si>
  <si>
    <t>1fb72bf3-6c6e-2651-609b-eab15d100b23</t>
  </si>
  <si>
    <t>3a8b4f25-068b-f31b-0593-2354dfa8feb2</t>
  </si>
  <si>
    <t>362ce931-9617-a33c-91e4-3d23e9d7e490</t>
  </si>
  <si>
    <t>3d586481-a73e-d092-b5d3-74c13cbabe32</t>
  </si>
  <si>
    <t>0c03b760-24fb-a723-c0a0-9ee031947a6e</t>
  </si>
  <si>
    <t>cd92d13e-2922-27f3-6564-d8930f17d6d9</t>
  </si>
  <si>
    <t>1dabb443-2af7-392a-ff6b-8688ba183a5e</t>
  </si>
  <si>
    <t>c7e1e00a-994e-e2af-2ca3-ff64f3af2efa</t>
  </si>
  <si>
    <t>fea3508a-47a2-1c6c-02f3-7c495b9827cc</t>
  </si>
  <si>
    <t>8f8dbd41-ea0a-4413-0327-0f43e357de48</t>
  </si>
  <si>
    <t>1cc09c8f-c7ad-3a03-dddd-55d65ac99b4f</t>
  </si>
  <si>
    <t>3b811359-a6be-c6ac-fc9b-96b5eca5ebba</t>
  </si>
  <si>
    <t>a19b7cbc-42ee-8263-33d5-5a5c78108040</t>
  </si>
  <si>
    <t>ee1baf29-d169-452b-ade4-7d1e3dd78504</t>
  </si>
  <si>
    <t>f7d11ed6-9e18-3afe-8903-364133f21dcd</t>
  </si>
  <si>
    <t>abd2a676-eb2e-04b1-0daa-1d7c0d75569f</t>
  </si>
  <si>
    <t>03a590b0-e7be-59ce-8ef8-24deaf3d96af</t>
  </si>
  <si>
    <t>dc020677-cbc7-f832-75ac-f88fbbda967e</t>
  </si>
  <si>
    <t>e1abc0e1-3f1b-b64e-2743-26d7a0f36a95</t>
  </si>
  <si>
    <t>5c11be85-24af-4dab-9bdd-c6f6bc140658</t>
  </si>
  <si>
    <t>99cc4121-be0f-9fce-496f-49b35c6d7003</t>
  </si>
  <si>
    <t>43e240e9-265e-aa74-6474-c4bf2e1b5e48</t>
  </si>
  <si>
    <t>bc3f1ddc-c9ab-036a-15be-ca7752813f98</t>
  </si>
  <si>
    <t>5a062ceb-1eaf-8bf0-bc4f-dac9c8c29f79</t>
  </si>
  <si>
    <t>b9a62e24-4694-31e6-8b06-eb55f8b1c04b</t>
  </si>
  <si>
    <t>935dda6a-7b99-879b-4f2e-6ccfe1b97d0a</t>
  </si>
  <si>
    <t>e59af2aa-bc97-40a9-0161-f352d3582123</t>
  </si>
  <si>
    <t>55ccf212-bcd0-eb32-d21a-357668e9f414</t>
  </si>
  <si>
    <t>08c472f4-4a0e-98e9-f3aa-30537f282c29</t>
  </si>
  <si>
    <t>7a9d70bd-2a1b-9b57-aceb-34e2727ef22a</t>
  </si>
  <si>
    <t>51912804-aa72-4c36-538b-dca8e138734c</t>
  </si>
  <si>
    <t>5c2fa8a1-9203-8158-990a-242ed4e0d199</t>
  </si>
  <si>
    <t>331f7062-5d74-3bb5-640b-98e7cd6f208b</t>
  </si>
  <si>
    <t>315ea5ae-57ce-2dd9-de7a-7c876382775a</t>
  </si>
  <si>
    <t>bfd54301-0b96-cadf-6923-c0c07676e759</t>
  </si>
  <si>
    <t>2aba3b23-f2f4-f7e9-0c3d-7f68291ec0ee</t>
  </si>
  <si>
    <t>transaction_type</t>
  </si>
  <si>
    <t>Gift 1</t>
  </si>
  <si>
    <t>a5c4ff6b-61e3-493d-8e11-4ccd006f557b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</si>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</sst>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35F2B-11FB-4D13-88B6-CE64AE69E9B3}">
  <dimension ref="B2:L9"/>
  <sheetViews>
    <sheetView workbookViewId="0">
      <selection activeCell="K6" sqref="K6"/>
    </sheetView>
  </sheetViews>
  <sheetFormatPr defaultRowHeight="14.4" x14ac:dyDescent="0.3"/>
  <cols>
    <col min="2" max="2" width="13.77734375" bestFit="1" customWidth="1"/>
    <col min="3" max="3" width="2.44140625" bestFit="1" customWidth="1"/>
    <col min="4" max="4" width="14.5546875" bestFit="1" customWidth="1"/>
    <col min="5" max="5" width="14" bestFit="1" customWidth="1"/>
    <col min="6" max="6" width="13.109375" bestFit="1" customWidth="1"/>
    <col min="7" max="7" width="14.5546875" bestFit="1" customWidth="1"/>
    <col min="8" max="8" width="12.21875" bestFit="1" customWidth="1"/>
    <col min="9" max="9" width="10.77734375" bestFit="1" customWidth="1"/>
    <col min="10" max="10" width="7.6640625" bestFit="1" customWidth="1"/>
    <col min="11" max="11" width="7.33203125" bestFit="1" customWidth="1"/>
  </cols>
  <sheetData>
    <row r="2" spans="2:12" x14ac:dyDescent="0.3">
      <c r="B2" t="s">
        <v>0</v>
      </c>
    </row>
    <row r="3" spans="2:12" x14ac:dyDescent="0.3">
      <c r="C3" t="s">
        <v>1</v>
      </c>
      <c r="D3" t="s">
        <v>2</v>
      </c>
      <c r="E3" t="s">
        <v>20</v>
      </c>
      <c r="F3" t="s">
        <v>12</v>
      </c>
    </row>
    <row r="5" spans="2:12" x14ac:dyDescent="0.3">
      <c r="B5" t="s">
        <v>3</v>
      </c>
    </row>
    <row r="6" spans="2:12" x14ac:dyDescent="0.3">
      <c r="C6" t="s">
        <v>1</v>
      </c>
      <c r="D6" t="s">
        <v>4</v>
      </c>
      <c r="E6" t="s">
        <v>5</v>
      </c>
      <c r="F6" t="s">
        <v>6</v>
      </c>
      <c r="G6" t="s">
        <v>7</v>
      </c>
      <c r="H6" t="s">
        <v>259</v>
      </c>
      <c r="I6" t="s">
        <v>8</v>
      </c>
      <c r="J6" t="s">
        <v>9</v>
      </c>
      <c r="K6" t="s">
        <v>10</v>
      </c>
      <c r="L6" t="s">
        <v>19</v>
      </c>
    </row>
    <row r="8" spans="2:12" x14ac:dyDescent="0.3">
      <c r="B8" t="s">
        <v>13</v>
      </c>
    </row>
    <row r="9" spans="2:12" x14ac:dyDescent="0.3">
      <c r="C9" t="s">
        <v>1</v>
      </c>
      <c r="D9" t="s">
        <v>14</v>
      </c>
      <c r="E9" t="s">
        <v>15</v>
      </c>
      <c r="F9" t="s">
        <v>16</v>
      </c>
      <c r="G9" t="s">
        <v>17</v>
      </c>
      <c r="H9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78731-7566-4BD9-B588-0CF08FF1FE1F}">
  <dimension ref="A1:E125"/>
  <sheetViews>
    <sheetView tabSelected="1" topLeftCell="A81" workbookViewId="0">
      <selection activeCell="E87" sqref="E87"/>
    </sheetView>
  </sheetViews>
  <sheetFormatPr defaultRowHeight="14.4" x14ac:dyDescent="0.3"/>
  <cols>
    <col min="1" max="1" width="36.21875" bestFit="1" customWidth="1"/>
    <col min="2" max="2" width="23.88671875" bestFit="1" customWidth="1"/>
    <col min="3" max="3" width="23.88671875" customWidth="1"/>
    <col min="4" max="4" width="5" bestFit="1" customWidth="1"/>
    <col min="5" max="5" width="36.21875" bestFit="1" customWidth="1"/>
  </cols>
  <sheetData>
    <row r="1" spans="1:5" x14ac:dyDescent="0.3">
      <c r="A1" t="s">
        <v>23</v>
      </c>
      <c r="B1" t="s">
        <v>21</v>
      </c>
      <c r="C1" t="s">
        <v>262</v>
      </c>
      <c r="D1" t="s">
        <v>22</v>
      </c>
      <c r="E1" t="s">
        <v>24</v>
      </c>
    </row>
    <row r="2" spans="1:5" x14ac:dyDescent="0.3">
      <c r="A2" t="s">
        <v>136</v>
      </c>
      <c r="B2" t="s">
        <v>132</v>
      </c>
      <c r="C2">
        <v>100000</v>
      </c>
      <c r="D2">
        <v>1</v>
      </c>
    </row>
    <row r="3" spans="1:5" x14ac:dyDescent="0.3">
      <c r="A3" t="s">
        <v>137</v>
      </c>
      <c r="B3" t="s">
        <v>126</v>
      </c>
      <c r="C3">
        <v>101000</v>
      </c>
      <c r="D3">
        <v>1</v>
      </c>
      <c r="E3" t="s">
        <v>136</v>
      </c>
    </row>
    <row r="4" spans="1:5" x14ac:dyDescent="0.3">
      <c r="A4" t="s">
        <v>138</v>
      </c>
      <c r="B4" t="s">
        <v>127</v>
      </c>
      <c r="C4">
        <v>102000</v>
      </c>
      <c r="D4">
        <v>1</v>
      </c>
      <c r="E4" t="s">
        <v>136</v>
      </c>
    </row>
    <row r="5" spans="1:5" x14ac:dyDescent="0.3">
      <c r="A5" t="s">
        <v>139</v>
      </c>
      <c r="B5" t="s">
        <v>30</v>
      </c>
      <c r="C5">
        <v>102001</v>
      </c>
      <c r="D5">
        <v>1</v>
      </c>
      <c r="E5" t="s">
        <v>138</v>
      </c>
    </row>
    <row r="6" spans="1:5" x14ac:dyDescent="0.3">
      <c r="A6" t="s">
        <v>140</v>
      </c>
      <c r="B6" t="s">
        <v>31</v>
      </c>
      <c r="C6">
        <v>102002</v>
      </c>
      <c r="D6">
        <v>1</v>
      </c>
      <c r="E6" t="s">
        <v>138</v>
      </c>
    </row>
    <row r="7" spans="1:5" x14ac:dyDescent="0.3">
      <c r="A7" t="s">
        <v>141</v>
      </c>
      <c r="B7" t="s">
        <v>32</v>
      </c>
      <c r="C7">
        <v>102003</v>
      </c>
      <c r="D7">
        <v>1</v>
      </c>
      <c r="E7" t="s">
        <v>138</v>
      </c>
    </row>
    <row r="8" spans="1:5" x14ac:dyDescent="0.3">
      <c r="A8" t="s">
        <v>142</v>
      </c>
      <c r="B8" t="s">
        <v>33</v>
      </c>
      <c r="C8">
        <v>102004</v>
      </c>
      <c r="D8">
        <v>1</v>
      </c>
      <c r="E8" t="s">
        <v>138</v>
      </c>
    </row>
    <row r="9" spans="1:5" x14ac:dyDescent="0.3">
      <c r="A9" t="s">
        <v>143</v>
      </c>
      <c r="B9" t="s">
        <v>128</v>
      </c>
      <c r="C9">
        <v>103000</v>
      </c>
      <c r="D9">
        <v>1</v>
      </c>
      <c r="E9" t="s">
        <v>136</v>
      </c>
    </row>
    <row r="10" spans="1:5" x14ac:dyDescent="0.3">
      <c r="A10" t="s">
        <v>144</v>
      </c>
      <c r="B10" t="s">
        <v>34</v>
      </c>
      <c r="C10">
        <v>103001</v>
      </c>
      <c r="D10">
        <v>1</v>
      </c>
      <c r="E10" t="s">
        <v>143</v>
      </c>
    </row>
    <row r="11" spans="1:5" x14ac:dyDescent="0.3">
      <c r="A11" t="s">
        <v>145</v>
      </c>
      <c r="B11" t="s">
        <v>35</v>
      </c>
      <c r="C11">
        <v>103002</v>
      </c>
      <c r="D11">
        <v>1</v>
      </c>
      <c r="E11" t="s">
        <v>143</v>
      </c>
    </row>
    <row r="12" spans="1:5" x14ac:dyDescent="0.3">
      <c r="A12" t="s">
        <v>146</v>
      </c>
      <c r="B12" t="s">
        <v>129</v>
      </c>
      <c r="C12">
        <v>104000</v>
      </c>
      <c r="D12">
        <v>1</v>
      </c>
      <c r="E12" t="s">
        <v>136</v>
      </c>
    </row>
    <row r="13" spans="1:5" x14ac:dyDescent="0.3">
      <c r="A13" t="s">
        <v>147</v>
      </c>
      <c r="B13" t="s">
        <v>36</v>
      </c>
      <c r="C13">
        <v>104001</v>
      </c>
      <c r="D13">
        <v>1</v>
      </c>
      <c r="E13" t="s">
        <v>146</v>
      </c>
    </row>
    <row r="14" spans="1:5" x14ac:dyDescent="0.3">
      <c r="A14" t="s">
        <v>148</v>
      </c>
      <c r="B14" t="s">
        <v>37</v>
      </c>
      <c r="C14">
        <v>104002</v>
      </c>
      <c r="D14">
        <v>1</v>
      </c>
      <c r="E14" t="s">
        <v>146</v>
      </c>
    </row>
    <row r="15" spans="1:5" x14ac:dyDescent="0.3">
      <c r="A15" t="s">
        <v>149</v>
      </c>
      <c r="B15" t="s">
        <v>38</v>
      </c>
      <c r="C15">
        <v>104003</v>
      </c>
      <c r="D15">
        <v>1</v>
      </c>
      <c r="E15" t="s">
        <v>146</v>
      </c>
    </row>
    <row r="16" spans="1:5" x14ac:dyDescent="0.3">
      <c r="A16" t="s">
        <v>150</v>
      </c>
      <c r="B16" t="s">
        <v>39</v>
      </c>
      <c r="C16">
        <v>104004</v>
      </c>
      <c r="D16">
        <v>1</v>
      </c>
      <c r="E16" t="s">
        <v>146</v>
      </c>
    </row>
    <row r="17" spans="1:5" x14ac:dyDescent="0.3">
      <c r="A17" t="s">
        <v>151</v>
      </c>
      <c r="B17" t="s">
        <v>40</v>
      </c>
      <c r="C17">
        <v>104005</v>
      </c>
      <c r="D17">
        <v>1</v>
      </c>
      <c r="E17" t="s">
        <v>146</v>
      </c>
    </row>
    <row r="18" spans="1:5" x14ac:dyDescent="0.3">
      <c r="A18" t="s">
        <v>152</v>
      </c>
      <c r="B18" t="s">
        <v>41</v>
      </c>
      <c r="C18">
        <f>C17+1</f>
        <v>104006</v>
      </c>
      <c r="D18">
        <v>1</v>
      </c>
      <c r="E18" t="s">
        <v>146</v>
      </c>
    </row>
    <row r="19" spans="1:5" x14ac:dyDescent="0.3">
      <c r="A19" t="s">
        <v>153</v>
      </c>
      <c r="B19" t="s">
        <v>42</v>
      </c>
      <c r="C19">
        <f>C18+1</f>
        <v>104007</v>
      </c>
      <c r="D19">
        <v>1</v>
      </c>
      <c r="E19" t="s">
        <v>146</v>
      </c>
    </row>
    <row r="20" spans="1:5" x14ac:dyDescent="0.3">
      <c r="A20" t="s">
        <v>154</v>
      </c>
      <c r="B20" t="s">
        <v>43</v>
      </c>
      <c r="C20">
        <f>C19+1</f>
        <v>104008</v>
      </c>
      <c r="D20">
        <v>1</v>
      </c>
      <c r="E20" t="s">
        <v>146</v>
      </c>
    </row>
    <row r="21" spans="1:5" x14ac:dyDescent="0.3">
      <c r="A21" t="s">
        <v>155</v>
      </c>
      <c r="B21" t="s">
        <v>44</v>
      </c>
      <c r="C21">
        <f>C20+1</f>
        <v>104009</v>
      </c>
      <c r="D21">
        <v>1</v>
      </c>
      <c r="E21" t="s">
        <v>146</v>
      </c>
    </row>
    <row r="22" spans="1:5" x14ac:dyDescent="0.3">
      <c r="A22" t="s">
        <v>156</v>
      </c>
      <c r="B22" t="s">
        <v>45</v>
      </c>
      <c r="C22">
        <f>C21+1</f>
        <v>104010</v>
      </c>
      <c r="D22">
        <v>1</v>
      </c>
      <c r="E22" t="s">
        <v>146</v>
      </c>
    </row>
    <row r="23" spans="1:5" x14ac:dyDescent="0.3">
      <c r="A23" t="s">
        <v>157</v>
      </c>
      <c r="B23" t="s">
        <v>133</v>
      </c>
      <c r="C23">
        <v>200000</v>
      </c>
      <c r="D23">
        <v>-1</v>
      </c>
    </row>
    <row r="24" spans="1:5" x14ac:dyDescent="0.3">
      <c r="A24" t="s">
        <v>158</v>
      </c>
      <c r="B24" t="s">
        <v>130</v>
      </c>
      <c r="C24">
        <v>201000</v>
      </c>
      <c r="D24">
        <v>-1</v>
      </c>
      <c r="E24" t="s">
        <v>157</v>
      </c>
    </row>
    <row r="25" spans="1:5" x14ac:dyDescent="0.3">
      <c r="A25" t="s">
        <v>159</v>
      </c>
      <c r="B25" t="s">
        <v>46</v>
      </c>
      <c r="C25">
        <v>201001</v>
      </c>
      <c r="D25">
        <v>-1</v>
      </c>
      <c r="E25" t="s">
        <v>158</v>
      </c>
    </row>
    <row r="26" spans="1:5" x14ac:dyDescent="0.3">
      <c r="A26" t="s">
        <v>160</v>
      </c>
      <c r="B26" t="s">
        <v>47</v>
      </c>
      <c r="C26">
        <v>201002</v>
      </c>
      <c r="D26">
        <v>-1</v>
      </c>
      <c r="E26" t="s">
        <v>158</v>
      </c>
    </row>
    <row r="27" spans="1:5" x14ac:dyDescent="0.3">
      <c r="A27" t="s">
        <v>161</v>
      </c>
      <c r="B27" t="s">
        <v>131</v>
      </c>
      <c r="C27">
        <v>202000</v>
      </c>
      <c r="D27">
        <v>-1</v>
      </c>
      <c r="E27" t="s">
        <v>157</v>
      </c>
    </row>
    <row r="28" spans="1:5" x14ac:dyDescent="0.3">
      <c r="A28" t="s">
        <v>162</v>
      </c>
      <c r="B28" t="s">
        <v>48</v>
      </c>
      <c r="C28">
        <v>202001</v>
      </c>
      <c r="D28">
        <v>-1</v>
      </c>
      <c r="E28" t="s">
        <v>161</v>
      </c>
    </row>
    <row r="29" spans="1:5" x14ac:dyDescent="0.3">
      <c r="A29" t="s">
        <v>163</v>
      </c>
      <c r="B29" t="s">
        <v>49</v>
      </c>
      <c r="C29">
        <v>202002</v>
      </c>
      <c r="D29">
        <v>-1</v>
      </c>
      <c r="E29" t="s">
        <v>161</v>
      </c>
    </row>
    <row r="30" spans="1:5" x14ac:dyDescent="0.3">
      <c r="A30" t="s">
        <v>164</v>
      </c>
      <c r="B30" t="s">
        <v>134</v>
      </c>
      <c r="C30">
        <v>400000</v>
      </c>
      <c r="D30">
        <v>-1</v>
      </c>
    </row>
    <row r="31" spans="1:5" x14ac:dyDescent="0.3">
      <c r="A31" t="s">
        <v>165</v>
      </c>
      <c r="B31" t="s">
        <v>50</v>
      </c>
      <c r="C31">
        <v>401000</v>
      </c>
      <c r="D31">
        <v>-1</v>
      </c>
      <c r="E31" t="s">
        <v>164</v>
      </c>
    </row>
    <row r="32" spans="1:5" x14ac:dyDescent="0.3">
      <c r="A32" t="s">
        <v>166</v>
      </c>
      <c r="B32" t="s">
        <v>50</v>
      </c>
      <c r="C32">
        <v>401001</v>
      </c>
      <c r="D32">
        <v>-1</v>
      </c>
      <c r="E32" t="s">
        <v>165</v>
      </c>
    </row>
    <row r="33" spans="1:5" x14ac:dyDescent="0.3">
      <c r="A33" t="s">
        <v>167</v>
      </c>
      <c r="B33" t="s">
        <v>32</v>
      </c>
      <c r="C33">
        <v>401002</v>
      </c>
      <c r="D33">
        <v>-1</v>
      </c>
      <c r="E33" t="s">
        <v>165</v>
      </c>
    </row>
    <row r="34" spans="1:5" x14ac:dyDescent="0.3">
      <c r="A34" t="s">
        <v>168</v>
      </c>
      <c r="B34" t="s">
        <v>51</v>
      </c>
      <c r="C34">
        <v>401003</v>
      </c>
      <c r="D34">
        <v>-1</v>
      </c>
      <c r="E34" t="s">
        <v>165</v>
      </c>
    </row>
    <row r="35" spans="1:5" x14ac:dyDescent="0.3">
      <c r="A35" t="s">
        <v>169</v>
      </c>
      <c r="B35" t="s">
        <v>52</v>
      </c>
      <c r="C35">
        <v>401004</v>
      </c>
      <c r="D35">
        <v>-1</v>
      </c>
      <c r="E35" t="s">
        <v>165</v>
      </c>
    </row>
    <row r="36" spans="1:5" x14ac:dyDescent="0.3">
      <c r="A36" t="s">
        <v>170</v>
      </c>
      <c r="B36" t="s">
        <v>53</v>
      </c>
      <c r="C36">
        <v>402000</v>
      </c>
      <c r="D36">
        <v>-1</v>
      </c>
      <c r="E36" t="s">
        <v>164</v>
      </c>
    </row>
    <row r="37" spans="1:5" x14ac:dyDescent="0.3">
      <c r="A37" t="s">
        <v>171</v>
      </c>
      <c r="B37" t="s">
        <v>54</v>
      </c>
      <c r="C37">
        <v>402001</v>
      </c>
      <c r="D37">
        <v>-1</v>
      </c>
      <c r="E37" t="s">
        <v>170</v>
      </c>
    </row>
    <row r="38" spans="1:5" x14ac:dyDescent="0.3">
      <c r="A38" t="s">
        <v>172</v>
      </c>
      <c r="B38" t="s">
        <v>55</v>
      </c>
      <c r="C38">
        <v>402002</v>
      </c>
      <c r="D38">
        <v>-1</v>
      </c>
      <c r="E38" t="s">
        <v>170</v>
      </c>
    </row>
    <row r="39" spans="1:5" x14ac:dyDescent="0.3">
      <c r="A39" t="s">
        <v>173</v>
      </c>
      <c r="B39" t="s">
        <v>56</v>
      </c>
      <c r="C39">
        <v>403000</v>
      </c>
      <c r="D39">
        <v>-1</v>
      </c>
      <c r="E39" t="s">
        <v>164</v>
      </c>
    </row>
    <row r="40" spans="1:5" x14ac:dyDescent="0.3">
      <c r="A40" t="s">
        <v>174</v>
      </c>
      <c r="B40" t="s">
        <v>67</v>
      </c>
      <c r="C40">
        <v>404000</v>
      </c>
      <c r="D40">
        <v>-1</v>
      </c>
      <c r="E40" t="s">
        <v>164</v>
      </c>
    </row>
    <row r="41" spans="1:5" x14ac:dyDescent="0.3">
      <c r="A41" t="s">
        <v>175</v>
      </c>
      <c r="B41" t="s">
        <v>135</v>
      </c>
      <c r="C41">
        <v>500000</v>
      </c>
      <c r="D41">
        <v>1</v>
      </c>
    </row>
    <row r="42" spans="1:5" x14ac:dyDescent="0.3">
      <c r="A42" t="s">
        <v>176</v>
      </c>
      <c r="B42" t="s">
        <v>57</v>
      </c>
      <c r="C42">
        <v>501000</v>
      </c>
      <c r="D42">
        <v>1</v>
      </c>
      <c r="E42" t="s">
        <v>175</v>
      </c>
    </row>
    <row r="43" spans="1:5" x14ac:dyDescent="0.3">
      <c r="A43" t="s">
        <v>177</v>
      </c>
      <c r="B43" t="s">
        <v>58</v>
      </c>
      <c r="C43">
        <v>501001</v>
      </c>
      <c r="D43">
        <v>1</v>
      </c>
      <c r="E43" t="s">
        <v>176</v>
      </c>
    </row>
    <row r="44" spans="1:5" x14ac:dyDescent="0.3">
      <c r="A44" t="s">
        <v>178</v>
      </c>
      <c r="B44" t="s">
        <v>59</v>
      </c>
      <c r="C44">
        <v>501002</v>
      </c>
      <c r="D44">
        <v>1</v>
      </c>
      <c r="E44" t="s">
        <v>176</v>
      </c>
    </row>
    <row r="45" spans="1:5" x14ac:dyDescent="0.3">
      <c r="A45" t="s">
        <v>179</v>
      </c>
      <c r="B45" t="s">
        <v>60</v>
      </c>
      <c r="C45">
        <v>501004</v>
      </c>
      <c r="D45">
        <v>1</v>
      </c>
      <c r="E45" t="s">
        <v>176</v>
      </c>
    </row>
    <row r="46" spans="1:5" x14ac:dyDescent="0.3">
      <c r="A46" t="s">
        <v>180</v>
      </c>
      <c r="B46" t="s">
        <v>61</v>
      </c>
      <c r="C46">
        <v>501005</v>
      </c>
      <c r="D46">
        <v>1</v>
      </c>
      <c r="E46" t="s">
        <v>176</v>
      </c>
    </row>
    <row r="47" spans="1:5" x14ac:dyDescent="0.3">
      <c r="A47" t="s">
        <v>181</v>
      </c>
      <c r="B47" t="s">
        <v>62</v>
      </c>
      <c r="C47">
        <v>501006</v>
      </c>
      <c r="D47">
        <v>1</v>
      </c>
      <c r="E47" t="s">
        <v>176</v>
      </c>
    </row>
    <row r="48" spans="1:5" x14ac:dyDescent="0.3">
      <c r="A48" t="s">
        <v>182</v>
      </c>
      <c r="B48" t="s">
        <v>63</v>
      </c>
      <c r="C48">
        <v>501007</v>
      </c>
      <c r="D48">
        <v>1</v>
      </c>
      <c r="E48" t="s">
        <v>176</v>
      </c>
    </row>
    <row r="49" spans="1:5" x14ac:dyDescent="0.3">
      <c r="A49" t="s">
        <v>183</v>
      </c>
      <c r="B49" t="s">
        <v>113</v>
      </c>
      <c r="C49">
        <v>501008</v>
      </c>
      <c r="D49">
        <v>1</v>
      </c>
      <c r="E49" t="s">
        <v>176</v>
      </c>
    </row>
    <row r="50" spans="1:5" x14ac:dyDescent="0.3">
      <c r="A50" t="s">
        <v>184</v>
      </c>
      <c r="B50" t="s">
        <v>64</v>
      </c>
      <c r="C50">
        <v>502000</v>
      </c>
      <c r="D50">
        <v>1</v>
      </c>
      <c r="E50" t="s">
        <v>175</v>
      </c>
    </row>
    <row r="51" spans="1:5" x14ac:dyDescent="0.3">
      <c r="A51" t="s">
        <v>185</v>
      </c>
      <c r="B51" t="s">
        <v>65</v>
      </c>
      <c r="C51">
        <v>502001</v>
      </c>
      <c r="D51">
        <v>1</v>
      </c>
      <c r="E51" t="s">
        <v>184</v>
      </c>
    </row>
    <row r="52" spans="1:5" x14ac:dyDescent="0.3">
      <c r="A52" t="s">
        <v>186</v>
      </c>
      <c r="B52" t="s">
        <v>66</v>
      </c>
      <c r="C52">
        <v>502002</v>
      </c>
      <c r="D52">
        <v>1</v>
      </c>
      <c r="E52" t="s">
        <v>184</v>
      </c>
    </row>
    <row r="53" spans="1:5" x14ac:dyDescent="0.3">
      <c r="A53" t="s">
        <v>187</v>
      </c>
      <c r="B53" t="s">
        <v>67</v>
      </c>
      <c r="C53">
        <v>502003</v>
      </c>
      <c r="D53">
        <v>1</v>
      </c>
      <c r="E53" t="s">
        <v>184</v>
      </c>
    </row>
    <row r="54" spans="1:5" x14ac:dyDescent="0.3">
      <c r="A54" t="s">
        <v>188</v>
      </c>
      <c r="B54" t="s">
        <v>68</v>
      </c>
      <c r="C54">
        <v>503000</v>
      </c>
      <c r="D54">
        <v>1</v>
      </c>
      <c r="E54" t="s">
        <v>175</v>
      </c>
    </row>
    <row r="55" spans="1:5" x14ac:dyDescent="0.3">
      <c r="A55" t="s">
        <v>189</v>
      </c>
      <c r="B55" t="s">
        <v>69</v>
      </c>
      <c r="C55">
        <v>503001</v>
      </c>
      <c r="D55">
        <v>1</v>
      </c>
      <c r="E55" t="s">
        <v>188</v>
      </c>
    </row>
    <row r="56" spans="1:5" x14ac:dyDescent="0.3">
      <c r="A56" t="s">
        <v>190</v>
      </c>
      <c r="B56" t="s">
        <v>70</v>
      </c>
      <c r="C56">
        <v>504000</v>
      </c>
      <c r="D56">
        <v>1</v>
      </c>
      <c r="E56" t="s">
        <v>175</v>
      </c>
    </row>
    <row r="57" spans="1:5" x14ac:dyDescent="0.3">
      <c r="A57" t="s">
        <v>191</v>
      </c>
      <c r="B57" t="s">
        <v>71</v>
      </c>
      <c r="C57">
        <v>504001</v>
      </c>
      <c r="D57">
        <v>1</v>
      </c>
      <c r="E57" t="s">
        <v>190</v>
      </c>
    </row>
    <row r="58" spans="1:5" x14ac:dyDescent="0.3">
      <c r="A58" t="s">
        <v>192</v>
      </c>
      <c r="B58" t="s">
        <v>125</v>
      </c>
      <c r="C58">
        <v>504002</v>
      </c>
      <c r="D58">
        <v>1</v>
      </c>
      <c r="E58" t="s">
        <v>190</v>
      </c>
    </row>
    <row r="59" spans="1:5" x14ac:dyDescent="0.3">
      <c r="A59" t="s">
        <v>193</v>
      </c>
      <c r="B59" t="s">
        <v>72</v>
      </c>
      <c r="C59">
        <v>504003</v>
      </c>
      <c r="D59">
        <v>1</v>
      </c>
      <c r="E59" t="s">
        <v>190</v>
      </c>
    </row>
    <row r="60" spans="1:5" x14ac:dyDescent="0.3">
      <c r="A60" t="s">
        <v>194</v>
      </c>
      <c r="B60" t="s">
        <v>73</v>
      </c>
      <c r="C60">
        <v>504005</v>
      </c>
      <c r="D60">
        <v>1</v>
      </c>
      <c r="E60" t="s">
        <v>190</v>
      </c>
    </row>
    <row r="61" spans="1:5" x14ac:dyDescent="0.3">
      <c r="A61" t="s">
        <v>195</v>
      </c>
      <c r="B61" t="s">
        <v>74</v>
      </c>
      <c r="C61">
        <v>505000</v>
      </c>
      <c r="D61">
        <v>1</v>
      </c>
      <c r="E61" t="s">
        <v>175</v>
      </c>
    </row>
    <row r="62" spans="1:5" x14ac:dyDescent="0.3">
      <c r="A62" t="s">
        <v>196</v>
      </c>
      <c r="B62" t="s">
        <v>75</v>
      </c>
      <c r="C62">
        <v>505001</v>
      </c>
      <c r="D62">
        <v>1</v>
      </c>
      <c r="E62" t="s">
        <v>195</v>
      </c>
    </row>
    <row r="63" spans="1:5" x14ac:dyDescent="0.3">
      <c r="A63" t="s">
        <v>197</v>
      </c>
      <c r="B63" t="s">
        <v>76</v>
      </c>
      <c r="C63">
        <v>505002</v>
      </c>
      <c r="D63">
        <v>1</v>
      </c>
      <c r="E63" t="s">
        <v>195</v>
      </c>
    </row>
    <row r="64" spans="1:5" x14ac:dyDescent="0.3">
      <c r="A64" t="s">
        <v>198</v>
      </c>
      <c r="B64" t="s">
        <v>77</v>
      </c>
      <c r="C64">
        <v>505003</v>
      </c>
      <c r="D64">
        <v>1</v>
      </c>
      <c r="E64" t="s">
        <v>195</v>
      </c>
    </row>
    <row r="65" spans="1:5" x14ac:dyDescent="0.3">
      <c r="A65" t="s">
        <v>199</v>
      </c>
      <c r="B65" t="s">
        <v>78</v>
      </c>
      <c r="C65">
        <v>505004</v>
      </c>
      <c r="D65">
        <v>1</v>
      </c>
      <c r="E65" t="s">
        <v>195</v>
      </c>
    </row>
    <row r="66" spans="1:5" x14ac:dyDescent="0.3">
      <c r="A66" t="s">
        <v>200</v>
      </c>
      <c r="B66" t="s">
        <v>79</v>
      </c>
      <c r="C66">
        <v>505005</v>
      </c>
      <c r="D66">
        <v>1</v>
      </c>
      <c r="E66" t="s">
        <v>195</v>
      </c>
    </row>
    <row r="67" spans="1:5" x14ac:dyDescent="0.3">
      <c r="A67" t="s">
        <v>201</v>
      </c>
      <c r="B67" t="s">
        <v>80</v>
      </c>
      <c r="C67">
        <v>506000</v>
      </c>
      <c r="D67">
        <v>1</v>
      </c>
      <c r="E67" t="s">
        <v>175</v>
      </c>
    </row>
    <row r="68" spans="1:5" x14ac:dyDescent="0.3">
      <c r="A68" t="s">
        <v>202</v>
      </c>
      <c r="B68" t="s">
        <v>81</v>
      </c>
      <c r="C68">
        <v>506001</v>
      </c>
      <c r="D68">
        <v>1</v>
      </c>
      <c r="E68" t="s">
        <v>201</v>
      </c>
    </row>
    <row r="69" spans="1:5" x14ac:dyDescent="0.3">
      <c r="A69" t="s">
        <v>203</v>
      </c>
      <c r="B69" t="s">
        <v>82</v>
      </c>
      <c r="C69">
        <v>506002</v>
      </c>
      <c r="D69">
        <v>1</v>
      </c>
      <c r="E69" t="s">
        <v>201</v>
      </c>
    </row>
    <row r="70" spans="1:5" x14ac:dyDescent="0.3">
      <c r="A70" t="s">
        <v>204</v>
      </c>
      <c r="B70" t="s">
        <v>83</v>
      </c>
      <c r="C70">
        <v>506003</v>
      </c>
      <c r="D70">
        <v>1</v>
      </c>
      <c r="E70" t="s">
        <v>201</v>
      </c>
    </row>
    <row r="71" spans="1:5" x14ac:dyDescent="0.3">
      <c r="A71" t="s">
        <v>205</v>
      </c>
      <c r="B71" t="s">
        <v>84</v>
      </c>
      <c r="C71">
        <v>506004</v>
      </c>
      <c r="D71">
        <v>1</v>
      </c>
      <c r="E71" t="s">
        <v>201</v>
      </c>
    </row>
    <row r="72" spans="1:5" x14ac:dyDescent="0.3">
      <c r="A72" t="s">
        <v>206</v>
      </c>
      <c r="B72" t="s">
        <v>85</v>
      </c>
      <c r="C72">
        <v>507000</v>
      </c>
      <c r="D72">
        <v>1</v>
      </c>
      <c r="E72" t="s">
        <v>175</v>
      </c>
    </row>
    <row r="73" spans="1:5" x14ac:dyDescent="0.3">
      <c r="A73" t="s">
        <v>207</v>
      </c>
      <c r="B73" t="s">
        <v>86</v>
      </c>
      <c r="C73">
        <v>507001</v>
      </c>
      <c r="D73">
        <v>1</v>
      </c>
      <c r="E73" t="s">
        <v>206</v>
      </c>
    </row>
    <row r="74" spans="1:5" x14ac:dyDescent="0.3">
      <c r="A74" t="s">
        <v>208</v>
      </c>
      <c r="B74" t="s">
        <v>87</v>
      </c>
      <c r="C74">
        <v>507002</v>
      </c>
      <c r="D74">
        <v>1</v>
      </c>
      <c r="E74" t="s">
        <v>206</v>
      </c>
    </row>
    <row r="75" spans="1:5" x14ac:dyDescent="0.3">
      <c r="A75" t="s">
        <v>209</v>
      </c>
      <c r="B75" t="s">
        <v>88</v>
      </c>
      <c r="C75">
        <v>507003</v>
      </c>
      <c r="D75">
        <v>1</v>
      </c>
      <c r="E75" t="s">
        <v>206</v>
      </c>
    </row>
    <row r="76" spans="1:5" x14ac:dyDescent="0.3">
      <c r="A76" t="s">
        <v>210</v>
      </c>
      <c r="B76" t="s">
        <v>89</v>
      </c>
      <c r="C76">
        <v>507004</v>
      </c>
      <c r="D76">
        <v>1</v>
      </c>
      <c r="E76" t="s">
        <v>206</v>
      </c>
    </row>
    <row r="77" spans="1:5" x14ac:dyDescent="0.3">
      <c r="A77" t="s">
        <v>211</v>
      </c>
      <c r="B77" t="s">
        <v>85</v>
      </c>
      <c r="C77">
        <v>507005</v>
      </c>
      <c r="D77">
        <v>1</v>
      </c>
      <c r="E77" t="s">
        <v>206</v>
      </c>
    </row>
    <row r="78" spans="1:5" x14ac:dyDescent="0.3">
      <c r="A78" t="s">
        <v>212</v>
      </c>
      <c r="B78" t="s">
        <v>90</v>
      </c>
      <c r="C78">
        <v>507006</v>
      </c>
      <c r="D78">
        <v>1</v>
      </c>
      <c r="E78" t="s">
        <v>206</v>
      </c>
    </row>
    <row r="79" spans="1:5" x14ac:dyDescent="0.3">
      <c r="A79" t="s">
        <v>213</v>
      </c>
      <c r="B79" t="s">
        <v>91</v>
      </c>
      <c r="C79">
        <v>508000</v>
      </c>
      <c r="D79">
        <v>1</v>
      </c>
      <c r="E79" t="s">
        <v>175</v>
      </c>
    </row>
    <row r="80" spans="1:5" x14ac:dyDescent="0.3">
      <c r="A80" t="s">
        <v>214</v>
      </c>
      <c r="B80" t="s">
        <v>92</v>
      </c>
      <c r="C80">
        <v>508002</v>
      </c>
      <c r="D80">
        <v>1</v>
      </c>
      <c r="E80" t="s">
        <v>213</v>
      </c>
    </row>
    <row r="81" spans="1:5" x14ac:dyDescent="0.3">
      <c r="A81" t="s">
        <v>215</v>
      </c>
      <c r="B81" t="s">
        <v>93</v>
      </c>
      <c r="C81">
        <v>508003</v>
      </c>
      <c r="D81">
        <v>1</v>
      </c>
      <c r="E81" t="s">
        <v>213</v>
      </c>
    </row>
    <row r="82" spans="1:5" x14ac:dyDescent="0.3">
      <c r="A82" t="s">
        <v>216</v>
      </c>
      <c r="B82" t="s">
        <v>94</v>
      </c>
      <c r="C82">
        <v>509000</v>
      </c>
      <c r="D82">
        <v>1</v>
      </c>
      <c r="E82" t="s">
        <v>175</v>
      </c>
    </row>
    <row r="83" spans="1:5" x14ac:dyDescent="0.3">
      <c r="A83" t="s">
        <v>217</v>
      </c>
      <c r="B83" t="s">
        <v>95</v>
      </c>
      <c r="C83">
        <v>509001</v>
      </c>
      <c r="D83">
        <v>1</v>
      </c>
      <c r="E83" t="s">
        <v>216</v>
      </c>
    </row>
    <row r="84" spans="1:5" x14ac:dyDescent="0.3">
      <c r="A84" t="s">
        <v>218</v>
      </c>
      <c r="B84" t="s">
        <v>96</v>
      </c>
      <c r="C84">
        <v>509002</v>
      </c>
      <c r="D84">
        <v>1</v>
      </c>
      <c r="E84" t="s">
        <v>216</v>
      </c>
    </row>
    <row r="85" spans="1:5" x14ac:dyDescent="0.3">
      <c r="A85" t="s">
        <v>219</v>
      </c>
      <c r="B85" t="s">
        <v>97</v>
      </c>
      <c r="C85">
        <v>509003</v>
      </c>
      <c r="D85">
        <v>1</v>
      </c>
      <c r="E85" t="s">
        <v>216</v>
      </c>
    </row>
    <row r="86" spans="1:5" x14ac:dyDescent="0.3">
      <c r="A86" t="s">
        <v>220</v>
      </c>
      <c r="B86" t="s">
        <v>98</v>
      </c>
      <c r="C86">
        <v>510000</v>
      </c>
      <c r="D86">
        <v>1</v>
      </c>
      <c r="E86" t="s">
        <v>175</v>
      </c>
    </row>
    <row r="87" spans="1:5" x14ac:dyDescent="0.3">
      <c r="A87" t="s">
        <v>261</v>
      </c>
      <c r="B87" t="s">
        <v>260</v>
      </c>
      <c r="C87">
        <v>510001</v>
      </c>
      <c r="D87">
        <v>1</v>
      </c>
      <c r="E87" t="s">
        <v>220</v>
      </c>
    </row>
    <row r="88" spans="1:5" x14ac:dyDescent="0.3">
      <c r="A88" t="s">
        <v>221</v>
      </c>
      <c r="B88" t="s">
        <v>53</v>
      </c>
      <c r="C88">
        <v>511000</v>
      </c>
      <c r="D88">
        <v>1</v>
      </c>
      <c r="E88" t="s">
        <v>175</v>
      </c>
    </row>
    <row r="89" spans="1:5" x14ac:dyDescent="0.3">
      <c r="A89" t="s">
        <v>222</v>
      </c>
      <c r="B89" t="s">
        <v>99</v>
      </c>
      <c r="C89">
        <v>512000</v>
      </c>
      <c r="D89">
        <v>1</v>
      </c>
      <c r="E89" t="s">
        <v>175</v>
      </c>
    </row>
    <row r="90" spans="1:5" x14ac:dyDescent="0.3">
      <c r="A90" t="s">
        <v>223</v>
      </c>
      <c r="B90" t="s">
        <v>100</v>
      </c>
      <c r="C90">
        <v>512001</v>
      </c>
      <c r="D90">
        <v>1</v>
      </c>
      <c r="E90" t="s">
        <v>222</v>
      </c>
    </row>
    <row r="91" spans="1:5" x14ac:dyDescent="0.3">
      <c r="A91" t="s">
        <v>224</v>
      </c>
      <c r="B91" t="s">
        <v>48</v>
      </c>
      <c r="C91">
        <v>513000</v>
      </c>
      <c r="D91">
        <v>1</v>
      </c>
      <c r="E91" t="s">
        <v>175</v>
      </c>
    </row>
    <row r="92" spans="1:5" x14ac:dyDescent="0.3">
      <c r="A92" t="s">
        <v>225</v>
      </c>
      <c r="B92" t="s">
        <v>101</v>
      </c>
      <c r="C92">
        <v>513001</v>
      </c>
      <c r="D92">
        <v>1</v>
      </c>
      <c r="E92" t="s">
        <v>224</v>
      </c>
    </row>
    <row r="93" spans="1:5" x14ac:dyDescent="0.3">
      <c r="A93" t="s">
        <v>226</v>
      </c>
      <c r="B93" t="s">
        <v>102</v>
      </c>
      <c r="C93">
        <v>513002</v>
      </c>
      <c r="D93">
        <v>1</v>
      </c>
      <c r="E93" t="s">
        <v>224</v>
      </c>
    </row>
    <row r="94" spans="1:5" x14ac:dyDescent="0.3">
      <c r="A94" t="s">
        <v>227</v>
      </c>
      <c r="B94" t="s">
        <v>103</v>
      </c>
      <c r="C94">
        <v>513003</v>
      </c>
      <c r="D94">
        <v>1</v>
      </c>
      <c r="E94" t="s">
        <v>224</v>
      </c>
    </row>
    <row r="95" spans="1:5" x14ac:dyDescent="0.3">
      <c r="A95" t="s">
        <v>228</v>
      </c>
      <c r="B95" t="s">
        <v>104</v>
      </c>
      <c r="C95">
        <v>513004</v>
      </c>
      <c r="D95">
        <v>1</v>
      </c>
      <c r="E95" t="s">
        <v>224</v>
      </c>
    </row>
    <row r="96" spans="1:5" x14ac:dyDescent="0.3">
      <c r="A96" t="s">
        <v>229</v>
      </c>
      <c r="B96" t="s">
        <v>105</v>
      </c>
      <c r="C96">
        <v>513005</v>
      </c>
      <c r="D96">
        <v>1</v>
      </c>
      <c r="E96" t="s">
        <v>224</v>
      </c>
    </row>
    <row r="97" spans="1:5" x14ac:dyDescent="0.3">
      <c r="A97" t="s">
        <v>230</v>
      </c>
      <c r="B97" t="s">
        <v>106</v>
      </c>
      <c r="C97">
        <v>514000</v>
      </c>
      <c r="D97">
        <v>1</v>
      </c>
      <c r="E97" t="s">
        <v>175</v>
      </c>
    </row>
    <row r="98" spans="1:5" x14ac:dyDescent="0.3">
      <c r="A98" t="s">
        <v>231</v>
      </c>
      <c r="B98" t="s">
        <v>107</v>
      </c>
      <c r="C98">
        <v>514001</v>
      </c>
      <c r="D98">
        <v>1</v>
      </c>
      <c r="E98" t="s">
        <v>230</v>
      </c>
    </row>
    <row r="99" spans="1:5" x14ac:dyDescent="0.3">
      <c r="A99" t="s">
        <v>232</v>
      </c>
      <c r="B99" t="s">
        <v>108</v>
      </c>
      <c r="C99">
        <v>514002</v>
      </c>
      <c r="D99">
        <v>1</v>
      </c>
      <c r="E99" t="s">
        <v>230</v>
      </c>
    </row>
    <row r="100" spans="1:5" x14ac:dyDescent="0.3">
      <c r="A100" t="s">
        <v>233</v>
      </c>
      <c r="B100" t="s">
        <v>104</v>
      </c>
      <c r="C100">
        <v>514003</v>
      </c>
      <c r="D100">
        <v>1</v>
      </c>
      <c r="E100" t="s">
        <v>230</v>
      </c>
    </row>
    <row r="101" spans="1:5" x14ac:dyDescent="0.3">
      <c r="A101" t="s">
        <v>234</v>
      </c>
      <c r="B101" t="s">
        <v>109</v>
      </c>
      <c r="C101">
        <v>515000</v>
      </c>
      <c r="D101">
        <v>1</v>
      </c>
      <c r="E101" t="s">
        <v>175</v>
      </c>
    </row>
    <row r="102" spans="1:5" x14ac:dyDescent="0.3">
      <c r="A102" t="s">
        <v>235</v>
      </c>
      <c r="B102" t="s">
        <v>110</v>
      </c>
      <c r="C102">
        <v>515001</v>
      </c>
      <c r="D102">
        <v>1</v>
      </c>
      <c r="E102" t="s">
        <v>234</v>
      </c>
    </row>
    <row r="103" spans="1:5" x14ac:dyDescent="0.3">
      <c r="A103" t="s">
        <v>236</v>
      </c>
      <c r="B103" t="s">
        <v>111</v>
      </c>
      <c r="C103">
        <v>515002</v>
      </c>
      <c r="D103">
        <v>1</v>
      </c>
      <c r="E103" t="s">
        <v>234</v>
      </c>
    </row>
    <row r="104" spans="1:5" x14ac:dyDescent="0.3">
      <c r="A104" t="s">
        <v>237</v>
      </c>
      <c r="B104" t="s">
        <v>104</v>
      </c>
      <c r="C104">
        <v>515003</v>
      </c>
      <c r="D104">
        <v>1</v>
      </c>
      <c r="E104" t="s">
        <v>234</v>
      </c>
    </row>
    <row r="105" spans="1:5" x14ac:dyDescent="0.3">
      <c r="A105" t="s">
        <v>238</v>
      </c>
      <c r="B105" t="s">
        <v>112</v>
      </c>
      <c r="C105">
        <v>516000</v>
      </c>
      <c r="D105">
        <v>1</v>
      </c>
      <c r="E105" t="s">
        <v>175</v>
      </c>
    </row>
    <row r="106" spans="1:5" x14ac:dyDescent="0.3">
      <c r="A106" t="s">
        <v>239</v>
      </c>
      <c r="B106" t="s">
        <v>101</v>
      </c>
      <c r="C106">
        <v>516001</v>
      </c>
      <c r="D106">
        <v>1</v>
      </c>
      <c r="E106" t="s">
        <v>238</v>
      </c>
    </row>
    <row r="107" spans="1:5" x14ac:dyDescent="0.3">
      <c r="A107" t="s">
        <v>240</v>
      </c>
      <c r="B107" t="s">
        <v>102</v>
      </c>
      <c r="C107">
        <v>516002</v>
      </c>
      <c r="D107">
        <v>1</v>
      </c>
      <c r="E107" t="s">
        <v>238</v>
      </c>
    </row>
    <row r="108" spans="1:5" x14ac:dyDescent="0.3">
      <c r="A108" t="s">
        <v>241</v>
      </c>
      <c r="B108" t="s">
        <v>104</v>
      </c>
      <c r="C108">
        <v>516003</v>
      </c>
      <c r="D108">
        <v>1</v>
      </c>
      <c r="E108" t="s">
        <v>238</v>
      </c>
    </row>
    <row r="109" spans="1:5" x14ac:dyDescent="0.3">
      <c r="A109" t="s">
        <v>242</v>
      </c>
      <c r="B109" t="s">
        <v>105</v>
      </c>
      <c r="C109">
        <v>516004</v>
      </c>
      <c r="D109">
        <v>1</v>
      </c>
      <c r="E109" t="s">
        <v>238</v>
      </c>
    </row>
    <row r="110" spans="1:5" x14ac:dyDescent="0.3">
      <c r="A110" t="s">
        <v>243</v>
      </c>
      <c r="B110" t="s">
        <v>32</v>
      </c>
      <c r="C110">
        <v>517000</v>
      </c>
      <c r="D110">
        <v>1</v>
      </c>
      <c r="E110" t="s">
        <v>175</v>
      </c>
    </row>
    <row r="111" spans="1:5" x14ac:dyDescent="0.3">
      <c r="A111" t="s">
        <v>244</v>
      </c>
      <c r="B111" t="s">
        <v>114</v>
      </c>
      <c r="C111">
        <v>517002</v>
      </c>
      <c r="D111">
        <v>1</v>
      </c>
      <c r="E111" t="s">
        <v>243</v>
      </c>
    </row>
    <row r="112" spans="1:5" x14ac:dyDescent="0.3">
      <c r="A112" t="s">
        <v>245</v>
      </c>
      <c r="B112" t="s">
        <v>115</v>
      </c>
      <c r="C112">
        <v>518000</v>
      </c>
      <c r="D112">
        <v>1</v>
      </c>
      <c r="E112" t="s">
        <v>175</v>
      </c>
    </row>
    <row r="113" spans="1:5" x14ac:dyDescent="0.3">
      <c r="A113" t="s">
        <v>246</v>
      </c>
      <c r="B113" t="s">
        <v>116</v>
      </c>
      <c r="C113">
        <v>518001</v>
      </c>
      <c r="D113">
        <v>1</v>
      </c>
      <c r="E113" t="s">
        <v>245</v>
      </c>
    </row>
    <row r="114" spans="1:5" x14ac:dyDescent="0.3">
      <c r="A114" t="s">
        <v>247</v>
      </c>
      <c r="B114" t="s">
        <v>117</v>
      </c>
      <c r="C114">
        <v>518002</v>
      </c>
      <c r="D114">
        <v>1</v>
      </c>
      <c r="E114" t="s">
        <v>245</v>
      </c>
    </row>
    <row r="115" spans="1:5" x14ac:dyDescent="0.3">
      <c r="A115" t="s">
        <v>248</v>
      </c>
      <c r="B115" t="s">
        <v>118</v>
      </c>
      <c r="C115">
        <v>519000</v>
      </c>
      <c r="D115">
        <v>1</v>
      </c>
      <c r="E115" t="s">
        <v>175</v>
      </c>
    </row>
    <row r="116" spans="1:5" x14ac:dyDescent="0.3">
      <c r="A116" t="s">
        <v>249</v>
      </c>
      <c r="B116" t="s">
        <v>119</v>
      </c>
      <c r="C116">
        <v>519001</v>
      </c>
      <c r="D116">
        <v>1</v>
      </c>
      <c r="E116" t="s">
        <v>248</v>
      </c>
    </row>
    <row r="117" spans="1:5" x14ac:dyDescent="0.3">
      <c r="A117" t="s">
        <v>250</v>
      </c>
      <c r="B117" t="s">
        <v>104</v>
      </c>
      <c r="C117">
        <v>519002</v>
      </c>
      <c r="D117">
        <v>1</v>
      </c>
      <c r="E117" t="s">
        <v>248</v>
      </c>
    </row>
    <row r="118" spans="1:5" x14ac:dyDescent="0.3">
      <c r="A118" t="s">
        <v>251</v>
      </c>
      <c r="B118" t="s">
        <v>120</v>
      </c>
      <c r="C118">
        <v>520000</v>
      </c>
      <c r="D118">
        <v>1</v>
      </c>
      <c r="E118" t="s">
        <v>175</v>
      </c>
    </row>
    <row r="119" spans="1:5" x14ac:dyDescent="0.3">
      <c r="A119" t="s">
        <v>252</v>
      </c>
      <c r="B119" t="s">
        <v>101</v>
      </c>
      <c r="C119">
        <v>520001</v>
      </c>
      <c r="D119">
        <v>1</v>
      </c>
      <c r="E119" t="s">
        <v>251</v>
      </c>
    </row>
    <row r="120" spans="1:5" x14ac:dyDescent="0.3">
      <c r="A120" t="s">
        <v>253</v>
      </c>
      <c r="B120" t="s">
        <v>121</v>
      </c>
      <c r="C120">
        <v>520002</v>
      </c>
      <c r="D120">
        <v>1</v>
      </c>
      <c r="E120" t="s">
        <v>251</v>
      </c>
    </row>
    <row r="121" spans="1:5" x14ac:dyDescent="0.3">
      <c r="A121" t="s">
        <v>254</v>
      </c>
      <c r="B121" t="s">
        <v>122</v>
      </c>
      <c r="C121">
        <v>520003</v>
      </c>
      <c r="D121">
        <v>1</v>
      </c>
      <c r="E121" t="s">
        <v>251</v>
      </c>
    </row>
    <row r="122" spans="1:5" x14ac:dyDescent="0.3">
      <c r="A122" t="s">
        <v>255</v>
      </c>
      <c r="B122" t="s">
        <v>57</v>
      </c>
      <c r="C122">
        <v>520004</v>
      </c>
      <c r="D122">
        <v>1</v>
      </c>
      <c r="E122" t="s">
        <v>251</v>
      </c>
    </row>
    <row r="123" spans="1:5" x14ac:dyDescent="0.3">
      <c r="A123" t="s">
        <v>256</v>
      </c>
      <c r="B123" t="s">
        <v>123</v>
      </c>
      <c r="C123">
        <v>520005</v>
      </c>
      <c r="D123">
        <v>1</v>
      </c>
      <c r="E123" t="s">
        <v>251</v>
      </c>
    </row>
    <row r="124" spans="1:5" x14ac:dyDescent="0.3">
      <c r="A124" t="s">
        <v>257</v>
      </c>
      <c r="B124" t="s">
        <v>63</v>
      </c>
      <c r="C124">
        <v>520006</v>
      </c>
      <c r="D124">
        <v>1</v>
      </c>
      <c r="E124" t="s">
        <v>251</v>
      </c>
    </row>
    <row r="125" spans="1:5" x14ac:dyDescent="0.3">
      <c r="A125" t="s">
        <v>258</v>
      </c>
      <c r="B125" t="s">
        <v>124</v>
      </c>
      <c r="C125">
        <v>521000</v>
      </c>
      <c r="D125">
        <v>1</v>
      </c>
      <c r="E125" t="s">
        <v>175</v>
      </c>
    </row>
  </sheetData>
  <autoFilter ref="A1:E125" xr:uid="{19178731-7566-4BD9-B588-0CF08FF1FE1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436D4-343E-4910-BF8F-8E0A55EC04EA}">
  <dimension ref="A1:J124"/>
  <sheetViews>
    <sheetView topLeftCell="A124" workbookViewId="0">
      <selection activeCell="D2" sqref="D2:D124"/>
    </sheetView>
  </sheetViews>
  <sheetFormatPr defaultRowHeight="14.4" x14ac:dyDescent="0.3"/>
  <cols>
    <col min="1" max="1" width="8.6640625" bestFit="1" customWidth="1"/>
    <col min="2" max="2" width="15.88671875" bestFit="1" customWidth="1"/>
    <col min="3" max="3" width="23.88671875" bestFit="1" customWidth="1"/>
    <col min="7" max="7" width="23.88671875" bestFit="1" customWidth="1"/>
    <col min="8" max="8" width="7.33203125" bestFit="1" customWidth="1"/>
    <col min="9" max="9" width="4.109375" bestFit="1" customWidth="1"/>
  </cols>
  <sheetData>
    <row r="1" spans="1:10" ht="15" thickBot="1" x14ac:dyDescent="0.35">
      <c r="A1" s="1" t="s">
        <v>25</v>
      </c>
      <c r="B1" s="1" t="s">
        <v>26</v>
      </c>
      <c r="C1" s="1" t="s">
        <v>27</v>
      </c>
      <c r="D1" s="1" t="s">
        <v>11</v>
      </c>
      <c r="E1" s="1" t="s">
        <v>28</v>
      </c>
      <c r="G1" s="1" t="s">
        <v>29</v>
      </c>
      <c r="H1" s="1" t="s">
        <v>11</v>
      </c>
      <c r="I1" s="1" t="s">
        <v>20</v>
      </c>
      <c r="J1" s="1" t="s">
        <v>28</v>
      </c>
    </row>
    <row r="2" spans="1:10" x14ac:dyDescent="0.3">
      <c r="A2" t="s">
        <v>132</v>
      </c>
      <c r="D2">
        <v>100000</v>
      </c>
      <c r="E2">
        <v>1</v>
      </c>
      <c r="G2" t="str">
        <f>CONCATENATE(A2,B2,C2)</f>
        <v>Asset</v>
      </c>
      <c r="H2">
        <v>100000</v>
      </c>
      <c r="I2">
        <v>1</v>
      </c>
      <c r="J2">
        <v>1</v>
      </c>
    </row>
    <row r="3" spans="1:10" x14ac:dyDescent="0.3">
      <c r="B3" t="s">
        <v>126</v>
      </c>
      <c r="D3">
        <v>101000</v>
      </c>
      <c r="E3">
        <v>1</v>
      </c>
      <c r="G3" t="str">
        <f t="shared" ref="G3:G66" si="0">CONCATENATE(A3,B3,C3)</f>
        <v>Cash</v>
      </c>
      <c r="H3">
        <v>101000</v>
      </c>
      <c r="I3">
        <v>1</v>
      </c>
      <c r="J3">
        <v>1</v>
      </c>
    </row>
    <row r="4" spans="1:10" x14ac:dyDescent="0.3">
      <c r="B4" t="s">
        <v>127</v>
      </c>
      <c r="D4">
        <v>102000</v>
      </c>
      <c r="E4">
        <v>1</v>
      </c>
      <c r="G4" t="str">
        <f t="shared" si="0"/>
        <v>Account</v>
      </c>
      <c r="H4">
        <v>102000</v>
      </c>
      <c r="I4">
        <v>1</v>
      </c>
      <c r="J4">
        <v>1</v>
      </c>
    </row>
    <row r="5" spans="1:10" x14ac:dyDescent="0.3">
      <c r="C5" t="s">
        <v>30</v>
      </c>
      <c r="D5">
        <v>102001</v>
      </c>
      <c r="E5">
        <v>0</v>
      </c>
      <c r="G5" t="str">
        <f t="shared" si="0"/>
        <v>State Bank of India</v>
      </c>
      <c r="H5">
        <v>102001</v>
      </c>
      <c r="I5">
        <v>1</v>
      </c>
      <c r="J5">
        <v>0</v>
      </c>
    </row>
    <row r="6" spans="1:10" x14ac:dyDescent="0.3">
      <c r="C6" t="s">
        <v>31</v>
      </c>
      <c r="D6">
        <v>102002</v>
      </c>
      <c r="E6">
        <v>0</v>
      </c>
      <c r="G6" t="str">
        <f t="shared" si="0"/>
        <v>Bank of Baroda</v>
      </c>
      <c r="H6">
        <v>102002</v>
      </c>
      <c r="I6">
        <v>1</v>
      </c>
      <c r="J6">
        <v>0</v>
      </c>
    </row>
    <row r="7" spans="1:10" x14ac:dyDescent="0.3">
      <c r="C7" t="s">
        <v>32</v>
      </c>
      <c r="D7">
        <v>102003</v>
      </c>
      <c r="E7">
        <v>0</v>
      </c>
      <c r="G7" t="str">
        <f t="shared" si="0"/>
        <v>Sodexo</v>
      </c>
      <c r="H7">
        <v>102003</v>
      </c>
      <c r="I7">
        <v>1</v>
      </c>
      <c r="J7">
        <v>0</v>
      </c>
    </row>
    <row r="8" spans="1:10" x14ac:dyDescent="0.3">
      <c r="C8" t="s">
        <v>33</v>
      </c>
      <c r="D8">
        <v>102004</v>
      </c>
      <c r="E8">
        <v>0</v>
      </c>
      <c r="G8" t="str">
        <f t="shared" si="0"/>
        <v>Amazon Pay</v>
      </c>
      <c r="H8">
        <v>102004</v>
      </c>
      <c r="I8">
        <v>1</v>
      </c>
      <c r="J8">
        <v>0</v>
      </c>
    </row>
    <row r="9" spans="1:10" x14ac:dyDescent="0.3">
      <c r="B9" t="s">
        <v>128</v>
      </c>
      <c r="D9">
        <v>103000</v>
      </c>
      <c r="E9">
        <v>1</v>
      </c>
      <c r="G9" t="str">
        <f t="shared" si="0"/>
        <v>Receivable</v>
      </c>
      <c r="H9">
        <v>103000</v>
      </c>
      <c r="I9">
        <v>1</v>
      </c>
      <c r="J9">
        <v>1</v>
      </c>
    </row>
    <row r="10" spans="1:10" x14ac:dyDescent="0.3">
      <c r="C10" t="s">
        <v>34</v>
      </c>
      <c r="D10">
        <v>103001</v>
      </c>
      <c r="E10">
        <v>0</v>
      </c>
      <c r="G10" t="str">
        <f t="shared" si="0"/>
        <v>TDS Receivable</v>
      </c>
      <c r="H10">
        <v>103001</v>
      </c>
      <c r="I10">
        <v>1</v>
      </c>
      <c r="J10">
        <v>0</v>
      </c>
    </row>
    <row r="11" spans="1:10" x14ac:dyDescent="0.3">
      <c r="C11" t="s">
        <v>35</v>
      </c>
      <c r="D11">
        <v>103002</v>
      </c>
      <c r="E11">
        <v>0</v>
      </c>
      <c r="G11" t="str">
        <f t="shared" si="0"/>
        <v>Professional Tax Receivable</v>
      </c>
      <c r="H11">
        <v>103002</v>
      </c>
      <c r="I11">
        <v>1</v>
      </c>
      <c r="J11">
        <v>0</v>
      </c>
    </row>
    <row r="12" spans="1:10" x14ac:dyDescent="0.3">
      <c r="B12" t="s">
        <v>129</v>
      </c>
      <c r="D12">
        <v>104000</v>
      </c>
      <c r="E12">
        <v>1</v>
      </c>
      <c r="G12" t="str">
        <f t="shared" si="0"/>
        <v>Investment</v>
      </c>
      <c r="H12">
        <v>104000</v>
      </c>
      <c r="I12">
        <v>1</v>
      </c>
      <c r="J12">
        <v>1</v>
      </c>
    </row>
    <row r="13" spans="1:10" x14ac:dyDescent="0.3">
      <c r="C13" t="s">
        <v>36</v>
      </c>
      <c r="D13">
        <v>104001</v>
      </c>
      <c r="E13">
        <v>0</v>
      </c>
      <c r="G13" t="str">
        <f t="shared" si="0"/>
        <v>EPF</v>
      </c>
      <c r="H13">
        <v>104001</v>
      </c>
      <c r="I13">
        <v>1</v>
      </c>
      <c r="J13">
        <v>0</v>
      </c>
    </row>
    <row r="14" spans="1:10" x14ac:dyDescent="0.3">
      <c r="C14" t="s">
        <v>37</v>
      </c>
      <c r="D14">
        <v>104002</v>
      </c>
      <c r="E14">
        <v>0</v>
      </c>
      <c r="G14" t="str">
        <f t="shared" si="0"/>
        <v>EPS</v>
      </c>
      <c r="H14">
        <v>104002</v>
      </c>
      <c r="I14">
        <v>1</v>
      </c>
      <c r="J14">
        <v>0</v>
      </c>
    </row>
    <row r="15" spans="1:10" x14ac:dyDescent="0.3">
      <c r="C15" t="s">
        <v>38</v>
      </c>
      <c r="D15">
        <v>104003</v>
      </c>
      <c r="E15">
        <v>0</v>
      </c>
      <c r="G15" t="str">
        <f t="shared" si="0"/>
        <v>VPF</v>
      </c>
      <c r="H15">
        <v>104003</v>
      </c>
      <c r="I15">
        <v>1</v>
      </c>
      <c r="J15">
        <v>0</v>
      </c>
    </row>
    <row r="16" spans="1:10" x14ac:dyDescent="0.3">
      <c r="C16" t="s">
        <v>39</v>
      </c>
      <c r="D16">
        <v>104004</v>
      </c>
      <c r="E16">
        <v>0</v>
      </c>
      <c r="G16" t="str">
        <f t="shared" si="0"/>
        <v>PPF</v>
      </c>
      <c r="H16">
        <v>104004</v>
      </c>
      <c r="I16">
        <v>1</v>
      </c>
      <c r="J16">
        <v>0</v>
      </c>
    </row>
    <row r="17" spans="1:10" x14ac:dyDescent="0.3">
      <c r="C17" t="s">
        <v>40</v>
      </c>
      <c r="D17">
        <v>104005</v>
      </c>
      <c r="E17">
        <v>0</v>
      </c>
      <c r="G17" t="str">
        <f t="shared" si="0"/>
        <v>PPF Mom</v>
      </c>
      <c r="H17">
        <v>104005</v>
      </c>
      <c r="I17">
        <v>1</v>
      </c>
      <c r="J17">
        <v>0</v>
      </c>
    </row>
    <row r="18" spans="1:10" x14ac:dyDescent="0.3">
      <c r="C18" t="s">
        <v>41</v>
      </c>
      <c r="D18">
        <f>D17+1</f>
        <v>104006</v>
      </c>
      <c r="E18">
        <v>0</v>
      </c>
      <c r="G18" t="str">
        <f t="shared" si="0"/>
        <v>NPS</v>
      </c>
      <c r="H18">
        <f>H17+1</f>
        <v>104006</v>
      </c>
      <c r="I18">
        <v>1</v>
      </c>
      <c r="J18">
        <v>0</v>
      </c>
    </row>
    <row r="19" spans="1:10" x14ac:dyDescent="0.3">
      <c r="C19" t="s">
        <v>42</v>
      </c>
      <c r="D19">
        <f>D18+1</f>
        <v>104007</v>
      </c>
      <c r="E19">
        <v>0</v>
      </c>
      <c r="G19" t="str">
        <f t="shared" si="0"/>
        <v>Mutual Funds</v>
      </c>
      <c r="H19">
        <f>H18+1</f>
        <v>104007</v>
      </c>
      <c r="I19">
        <v>1</v>
      </c>
      <c r="J19">
        <v>0</v>
      </c>
    </row>
    <row r="20" spans="1:10" x14ac:dyDescent="0.3">
      <c r="C20" t="s">
        <v>43</v>
      </c>
      <c r="D20">
        <f>D19+1</f>
        <v>104008</v>
      </c>
      <c r="E20">
        <v>0</v>
      </c>
      <c r="G20" t="str">
        <f t="shared" si="0"/>
        <v>Index Funds</v>
      </c>
      <c r="H20">
        <f>H19+1</f>
        <v>104008</v>
      </c>
      <c r="I20">
        <v>1</v>
      </c>
      <c r="J20">
        <v>0</v>
      </c>
    </row>
    <row r="21" spans="1:10" x14ac:dyDescent="0.3">
      <c r="C21" t="s">
        <v>44</v>
      </c>
      <c r="D21">
        <f>D20+1</f>
        <v>104009</v>
      </c>
      <c r="E21">
        <v>0</v>
      </c>
      <c r="G21" t="str">
        <f t="shared" si="0"/>
        <v>Liquid Funds</v>
      </c>
      <c r="H21">
        <f>H20+1</f>
        <v>104009</v>
      </c>
      <c r="I21">
        <v>1</v>
      </c>
      <c r="J21">
        <v>0</v>
      </c>
    </row>
    <row r="22" spans="1:10" x14ac:dyDescent="0.3">
      <c r="C22" t="s">
        <v>45</v>
      </c>
      <c r="D22">
        <f>D21+1</f>
        <v>104010</v>
      </c>
      <c r="E22">
        <v>0</v>
      </c>
      <c r="G22" t="str">
        <f t="shared" si="0"/>
        <v>ELSS</v>
      </c>
      <c r="H22">
        <f>H21+1</f>
        <v>104010</v>
      </c>
      <c r="I22">
        <v>1</v>
      </c>
      <c r="J22">
        <v>0</v>
      </c>
    </row>
    <row r="23" spans="1:10" x14ac:dyDescent="0.3">
      <c r="A23" t="s">
        <v>133</v>
      </c>
      <c r="D23">
        <v>200000</v>
      </c>
      <c r="E23">
        <v>1</v>
      </c>
      <c r="G23" t="str">
        <f t="shared" si="0"/>
        <v>Liability</v>
      </c>
      <c r="H23">
        <v>200000</v>
      </c>
      <c r="I23">
        <v>-1</v>
      </c>
      <c r="J23">
        <v>1</v>
      </c>
    </row>
    <row r="24" spans="1:10" x14ac:dyDescent="0.3">
      <c r="B24" t="s">
        <v>130</v>
      </c>
      <c r="D24">
        <v>201000</v>
      </c>
      <c r="E24">
        <v>1</v>
      </c>
      <c r="G24" t="str">
        <f t="shared" si="0"/>
        <v>Credit Card</v>
      </c>
      <c r="H24">
        <v>201000</v>
      </c>
      <c r="I24">
        <v>-1</v>
      </c>
      <c r="J24">
        <v>1</v>
      </c>
    </row>
    <row r="25" spans="1:10" x14ac:dyDescent="0.3">
      <c r="C25" t="s">
        <v>46</v>
      </c>
      <c r="D25">
        <v>201001</v>
      </c>
      <c r="E25">
        <v>0</v>
      </c>
      <c r="G25" t="str">
        <f t="shared" si="0"/>
        <v>SBI CC</v>
      </c>
      <c r="H25">
        <v>201001</v>
      </c>
      <c r="I25">
        <v>-1</v>
      </c>
      <c r="J25">
        <v>0</v>
      </c>
    </row>
    <row r="26" spans="1:10" x14ac:dyDescent="0.3">
      <c r="C26" t="s">
        <v>47</v>
      </c>
      <c r="D26">
        <v>201002</v>
      </c>
      <c r="E26">
        <v>0</v>
      </c>
      <c r="G26" t="str">
        <f t="shared" si="0"/>
        <v>Amazon Pay CC</v>
      </c>
      <c r="H26">
        <v>201002</v>
      </c>
      <c r="I26">
        <v>-1</v>
      </c>
      <c r="J26">
        <v>0</v>
      </c>
    </row>
    <row r="27" spans="1:10" x14ac:dyDescent="0.3">
      <c r="B27" t="s">
        <v>131</v>
      </c>
      <c r="D27">
        <v>202000</v>
      </c>
      <c r="E27">
        <v>1</v>
      </c>
      <c r="G27" t="str">
        <f t="shared" si="0"/>
        <v>Loan</v>
      </c>
      <c r="H27">
        <v>202000</v>
      </c>
      <c r="I27">
        <v>-1</v>
      </c>
      <c r="J27">
        <v>1</v>
      </c>
    </row>
    <row r="28" spans="1:10" x14ac:dyDescent="0.3">
      <c r="C28" t="s">
        <v>48</v>
      </c>
      <c r="D28">
        <v>202001</v>
      </c>
      <c r="E28">
        <v>0</v>
      </c>
      <c r="G28" t="str">
        <f t="shared" si="0"/>
        <v>Car</v>
      </c>
      <c r="H28">
        <v>202001</v>
      </c>
      <c r="I28">
        <v>-1</v>
      </c>
      <c r="J28">
        <v>0</v>
      </c>
    </row>
    <row r="29" spans="1:10" x14ac:dyDescent="0.3">
      <c r="C29" t="s">
        <v>49</v>
      </c>
      <c r="D29">
        <v>202002</v>
      </c>
      <c r="E29">
        <v>0</v>
      </c>
      <c r="G29" t="str">
        <f t="shared" si="0"/>
        <v>Laptop</v>
      </c>
      <c r="H29">
        <v>202002</v>
      </c>
      <c r="I29">
        <v>-1</v>
      </c>
      <c r="J29">
        <v>0</v>
      </c>
    </row>
    <row r="30" spans="1:10" x14ac:dyDescent="0.3">
      <c r="A30" t="s">
        <v>134</v>
      </c>
      <c r="D30">
        <v>400000</v>
      </c>
      <c r="E30">
        <v>1</v>
      </c>
      <c r="G30" t="str">
        <f t="shared" si="0"/>
        <v>Income</v>
      </c>
      <c r="H30">
        <v>400000</v>
      </c>
      <c r="I30">
        <v>-1</v>
      </c>
      <c r="J30">
        <v>1</v>
      </c>
    </row>
    <row r="31" spans="1:10" x14ac:dyDescent="0.3">
      <c r="B31" t="s">
        <v>50</v>
      </c>
      <c r="D31">
        <v>401000</v>
      </c>
      <c r="E31">
        <v>1</v>
      </c>
      <c r="G31" t="str">
        <f t="shared" si="0"/>
        <v>Salary</v>
      </c>
      <c r="H31">
        <v>401000</v>
      </c>
      <c r="I31">
        <v>-1</v>
      </c>
      <c r="J31">
        <v>1</v>
      </c>
    </row>
    <row r="32" spans="1:10" x14ac:dyDescent="0.3">
      <c r="C32" t="s">
        <v>50</v>
      </c>
      <c r="D32">
        <v>401001</v>
      </c>
      <c r="E32">
        <v>0</v>
      </c>
      <c r="G32" t="str">
        <f t="shared" si="0"/>
        <v>Salary</v>
      </c>
      <c r="H32">
        <v>401001</v>
      </c>
      <c r="I32">
        <v>-1</v>
      </c>
      <c r="J32">
        <v>0</v>
      </c>
    </row>
    <row r="33" spans="1:10" x14ac:dyDescent="0.3">
      <c r="C33" t="s">
        <v>32</v>
      </c>
      <c r="D33">
        <v>401002</v>
      </c>
      <c r="E33">
        <v>0</v>
      </c>
      <c r="G33" t="str">
        <f t="shared" si="0"/>
        <v>Sodexo</v>
      </c>
      <c r="H33">
        <v>401002</v>
      </c>
      <c r="I33">
        <v>-1</v>
      </c>
      <c r="J33">
        <v>0</v>
      </c>
    </row>
    <row r="34" spans="1:10" x14ac:dyDescent="0.3">
      <c r="C34" t="s">
        <v>51</v>
      </c>
      <c r="D34">
        <v>401003</v>
      </c>
      <c r="E34">
        <v>0</v>
      </c>
      <c r="G34" t="str">
        <f t="shared" si="0"/>
        <v>Reimbursement</v>
      </c>
      <c r="H34">
        <v>401003</v>
      </c>
      <c r="I34">
        <v>-1</v>
      </c>
      <c r="J34">
        <v>0</v>
      </c>
    </row>
    <row r="35" spans="1:10" x14ac:dyDescent="0.3">
      <c r="C35" t="s">
        <v>52</v>
      </c>
      <c r="D35">
        <v>401004</v>
      </c>
      <c r="E35">
        <v>0</v>
      </c>
      <c r="G35" t="str">
        <f t="shared" si="0"/>
        <v>Bonus</v>
      </c>
      <c r="H35">
        <v>401004</v>
      </c>
      <c r="I35">
        <v>-1</v>
      </c>
      <c r="J35">
        <v>0</v>
      </c>
    </row>
    <row r="36" spans="1:10" x14ac:dyDescent="0.3">
      <c r="B36" t="s">
        <v>53</v>
      </c>
      <c r="D36">
        <v>402000</v>
      </c>
      <c r="E36">
        <v>1</v>
      </c>
      <c r="G36" t="str">
        <f t="shared" si="0"/>
        <v>Other</v>
      </c>
      <c r="H36">
        <v>402000</v>
      </c>
      <c r="I36">
        <v>-1</v>
      </c>
      <c r="J36">
        <v>1</v>
      </c>
    </row>
    <row r="37" spans="1:10" x14ac:dyDescent="0.3">
      <c r="C37" t="s">
        <v>54</v>
      </c>
      <c r="D37">
        <v>402001</v>
      </c>
      <c r="E37">
        <v>0</v>
      </c>
      <c r="G37" t="str">
        <f t="shared" si="0"/>
        <v>Allowance</v>
      </c>
      <c r="H37">
        <v>402001</v>
      </c>
      <c r="I37">
        <v>-1</v>
      </c>
      <c r="J37">
        <v>0</v>
      </c>
    </row>
    <row r="38" spans="1:10" x14ac:dyDescent="0.3">
      <c r="C38" t="s">
        <v>55</v>
      </c>
      <c r="D38">
        <v>402002</v>
      </c>
      <c r="E38">
        <v>0</v>
      </c>
      <c r="G38" t="str">
        <f t="shared" si="0"/>
        <v>Petty Cash</v>
      </c>
      <c r="H38">
        <v>402002</v>
      </c>
      <c r="I38">
        <v>-1</v>
      </c>
      <c r="J38">
        <v>0</v>
      </c>
    </row>
    <row r="39" spans="1:10" x14ac:dyDescent="0.3">
      <c r="B39" t="s">
        <v>56</v>
      </c>
      <c r="D39">
        <v>403000</v>
      </c>
      <c r="E39">
        <v>1</v>
      </c>
      <c r="G39" t="str">
        <f t="shared" si="0"/>
        <v>Cashback</v>
      </c>
      <c r="H39">
        <v>403000</v>
      </c>
      <c r="I39">
        <v>-1</v>
      </c>
      <c r="J39">
        <v>1</v>
      </c>
    </row>
    <row r="40" spans="1:10" x14ac:dyDescent="0.3">
      <c r="B40" t="s">
        <v>67</v>
      </c>
      <c r="G40" t="str">
        <f t="shared" si="0"/>
        <v>Dues</v>
      </c>
      <c r="I40">
        <v>-1</v>
      </c>
    </row>
    <row r="41" spans="1:10" x14ac:dyDescent="0.3">
      <c r="A41" t="s">
        <v>135</v>
      </c>
      <c r="D41">
        <v>500000</v>
      </c>
      <c r="E41">
        <v>1</v>
      </c>
      <c r="G41" t="str">
        <f t="shared" si="0"/>
        <v>Expense</v>
      </c>
      <c r="H41">
        <v>500000</v>
      </c>
      <c r="I41">
        <v>1</v>
      </c>
      <c r="J41">
        <v>1</v>
      </c>
    </row>
    <row r="42" spans="1:10" x14ac:dyDescent="0.3">
      <c r="B42" t="s">
        <v>57</v>
      </c>
      <c r="D42">
        <v>501000</v>
      </c>
      <c r="E42">
        <v>1</v>
      </c>
      <c r="G42" t="str">
        <f t="shared" si="0"/>
        <v>Food</v>
      </c>
      <c r="H42">
        <v>501000</v>
      </c>
      <c r="I42">
        <v>1</v>
      </c>
      <c r="J42">
        <v>1</v>
      </c>
    </row>
    <row r="43" spans="1:10" x14ac:dyDescent="0.3">
      <c r="C43" t="s">
        <v>58</v>
      </c>
      <c r="D43">
        <v>501001</v>
      </c>
      <c r="E43">
        <v>0</v>
      </c>
      <c r="G43" t="str">
        <f t="shared" si="0"/>
        <v>Lunch</v>
      </c>
      <c r="H43">
        <v>501001</v>
      </c>
      <c r="I43">
        <v>1</v>
      </c>
      <c r="J43">
        <v>0</v>
      </c>
    </row>
    <row r="44" spans="1:10" x14ac:dyDescent="0.3">
      <c r="C44" t="s">
        <v>59</v>
      </c>
      <c r="D44">
        <v>501002</v>
      </c>
      <c r="E44">
        <v>0</v>
      </c>
      <c r="G44" t="str">
        <f t="shared" si="0"/>
        <v>Dinner</v>
      </c>
      <c r="H44">
        <v>501002</v>
      </c>
      <c r="I44">
        <v>1</v>
      </c>
      <c r="J44">
        <v>0</v>
      </c>
    </row>
    <row r="45" spans="1:10" x14ac:dyDescent="0.3">
      <c r="C45" t="s">
        <v>60</v>
      </c>
      <c r="D45">
        <v>501004</v>
      </c>
      <c r="E45">
        <v>0</v>
      </c>
      <c r="G45" t="str">
        <f t="shared" si="0"/>
        <v>Beverages</v>
      </c>
      <c r="H45">
        <v>501004</v>
      </c>
      <c r="I45">
        <v>1</v>
      </c>
      <c r="J45">
        <v>0</v>
      </c>
    </row>
    <row r="46" spans="1:10" x14ac:dyDescent="0.3">
      <c r="C46" t="s">
        <v>61</v>
      </c>
      <c r="D46">
        <v>501005</v>
      </c>
      <c r="E46">
        <v>0</v>
      </c>
      <c r="G46" t="str">
        <f t="shared" si="0"/>
        <v>Breakfast</v>
      </c>
      <c r="H46">
        <v>501005</v>
      </c>
      <c r="I46">
        <v>1</v>
      </c>
      <c r="J46">
        <v>0</v>
      </c>
    </row>
    <row r="47" spans="1:10" x14ac:dyDescent="0.3">
      <c r="C47" t="s">
        <v>62</v>
      </c>
      <c r="D47">
        <v>501006</v>
      </c>
      <c r="E47">
        <v>0</v>
      </c>
      <c r="G47" t="str">
        <f t="shared" si="0"/>
        <v>Snacks</v>
      </c>
      <c r="H47">
        <v>501006</v>
      </c>
      <c r="I47">
        <v>1</v>
      </c>
      <c r="J47">
        <v>0</v>
      </c>
    </row>
    <row r="48" spans="1:10" x14ac:dyDescent="0.3">
      <c r="C48" t="s">
        <v>63</v>
      </c>
      <c r="D48">
        <v>501007</v>
      </c>
      <c r="E48">
        <v>0</v>
      </c>
      <c r="G48" t="str">
        <f t="shared" si="0"/>
        <v>Groceries</v>
      </c>
      <c r="H48">
        <v>501007</v>
      </c>
      <c r="I48">
        <v>1</v>
      </c>
      <c r="J48">
        <v>0</v>
      </c>
    </row>
    <row r="49" spans="2:10" x14ac:dyDescent="0.3">
      <c r="C49" t="s">
        <v>113</v>
      </c>
      <c r="G49" t="str">
        <f t="shared" si="0"/>
        <v>Zomato</v>
      </c>
      <c r="I49">
        <v>1</v>
      </c>
    </row>
    <row r="50" spans="2:10" x14ac:dyDescent="0.3">
      <c r="B50" t="s">
        <v>64</v>
      </c>
      <c r="D50">
        <v>502000</v>
      </c>
      <c r="E50">
        <v>1</v>
      </c>
      <c r="G50" t="str">
        <f t="shared" si="0"/>
        <v>Social Life</v>
      </c>
      <c r="H50">
        <v>502000</v>
      </c>
      <c r="I50">
        <v>1</v>
      </c>
      <c r="J50">
        <v>1</v>
      </c>
    </row>
    <row r="51" spans="2:10" x14ac:dyDescent="0.3">
      <c r="C51" t="s">
        <v>65</v>
      </c>
      <c r="D51">
        <v>502001</v>
      </c>
      <c r="E51">
        <v>0</v>
      </c>
      <c r="G51" t="str">
        <f t="shared" si="0"/>
        <v>Fellowship</v>
      </c>
      <c r="H51">
        <v>502001</v>
      </c>
      <c r="I51">
        <v>1</v>
      </c>
      <c r="J51">
        <v>0</v>
      </c>
    </row>
    <row r="52" spans="2:10" x14ac:dyDescent="0.3">
      <c r="C52" t="s">
        <v>66</v>
      </c>
      <c r="D52">
        <v>502002</v>
      </c>
      <c r="E52">
        <v>0</v>
      </c>
      <c r="G52" t="str">
        <f t="shared" si="0"/>
        <v>Alumni</v>
      </c>
      <c r="H52">
        <v>502002</v>
      </c>
      <c r="I52">
        <v>1</v>
      </c>
      <c r="J52">
        <v>0</v>
      </c>
    </row>
    <row r="53" spans="2:10" x14ac:dyDescent="0.3">
      <c r="C53" t="s">
        <v>67</v>
      </c>
      <c r="D53">
        <v>502003</v>
      </c>
      <c r="E53">
        <v>0</v>
      </c>
      <c r="G53" t="str">
        <f t="shared" si="0"/>
        <v>Dues</v>
      </c>
      <c r="H53">
        <v>502003</v>
      </c>
      <c r="I53">
        <v>1</v>
      </c>
      <c r="J53">
        <v>0</v>
      </c>
    </row>
    <row r="54" spans="2:10" x14ac:dyDescent="0.3">
      <c r="B54" t="s">
        <v>68</v>
      </c>
      <c r="D54">
        <v>503000</v>
      </c>
      <c r="E54">
        <v>1</v>
      </c>
      <c r="G54" t="str">
        <f t="shared" si="0"/>
        <v>Self-Development</v>
      </c>
      <c r="H54">
        <v>503000</v>
      </c>
      <c r="I54">
        <v>1</v>
      </c>
      <c r="J54">
        <v>1</v>
      </c>
    </row>
    <row r="55" spans="2:10" x14ac:dyDescent="0.3">
      <c r="C55" t="s">
        <v>69</v>
      </c>
      <c r="D55">
        <v>503001</v>
      </c>
      <c r="E55">
        <v>0</v>
      </c>
      <c r="G55" t="str">
        <f t="shared" si="0"/>
        <v>Fitness</v>
      </c>
      <c r="H55">
        <v>503001</v>
      </c>
      <c r="I55">
        <v>1</v>
      </c>
      <c r="J55">
        <v>0</v>
      </c>
    </row>
    <row r="56" spans="2:10" x14ac:dyDescent="0.3">
      <c r="B56" t="s">
        <v>70</v>
      </c>
      <c r="D56">
        <v>504000</v>
      </c>
      <c r="E56">
        <v>1</v>
      </c>
      <c r="G56" t="str">
        <f t="shared" si="0"/>
        <v>Transportation</v>
      </c>
      <c r="H56">
        <v>504000</v>
      </c>
      <c r="I56">
        <v>1</v>
      </c>
      <c r="J56">
        <v>1</v>
      </c>
    </row>
    <row r="57" spans="2:10" x14ac:dyDescent="0.3">
      <c r="C57" t="s">
        <v>71</v>
      </c>
      <c r="D57">
        <v>504001</v>
      </c>
      <c r="E57">
        <v>0</v>
      </c>
      <c r="G57" t="str">
        <f t="shared" si="0"/>
        <v>Bus</v>
      </c>
      <c r="H57">
        <v>504001</v>
      </c>
      <c r="I57">
        <v>1</v>
      </c>
      <c r="J57">
        <v>0</v>
      </c>
    </row>
    <row r="58" spans="2:10" x14ac:dyDescent="0.3">
      <c r="C58" t="s">
        <v>125</v>
      </c>
      <c r="D58">
        <v>504002</v>
      </c>
      <c r="E58">
        <v>0</v>
      </c>
      <c r="G58" t="str">
        <f t="shared" si="0"/>
        <v>Auto</v>
      </c>
      <c r="H58">
        <v>504002</v>
      </c>
      <c r="I58">
        <v>1</v>
      </c>
      <c r="J58">
        <v>0</v>
      </c>
    </row>
    <row r="59" spans="2:10" x14ac:dyDescent="0.3">
      <c r="C59" t="s">
        <v>72</v>
      </c>
      <c r="D59">
        <v>504003</v>
      </c>
      <c r="E59">
        <v>0</v>
      </c>
      <c r="G59" t="str">
        <f t="shared" si="0"/>
        <v>Taxi</v>
      </c>
      <c r="H59">
        <v>504003</v>
      </c>
      <c r="I59">
        <v>1</v>
      </c>
      <c r="J59">
        <v>0</v>
      </c>
    </row>
    <row r="60" spans="2:10" x14ac:dyDescent="0.3">
      <c r="C60" t="s">
        <v>73</v>
      </c>
      <c r="D60">
        <v>504005</v>
      </c>
      <c r="E60">
        <v>0</v>
      </c>
      <c r="G60" t="str">
        <f t="shared" si="0"/>
        <v>Metro</v>
      </c>
      <c r="H60">
        <v>504005</v>
      </c>
      <c r="I60">
        <v>1</v>
      </c>
      <c r="J60">
        <v>0</v>
      </c>
    </row>
    <row r="61" spans="2:10" x14ac:dyDescent="0.3">
      <c r="B61" t="s">
        <v>74</v>
      </c>
      <c r="D61">
        <v>505000</v>
      </c>
      <c r="E61">
        <v>1</v>
      </c>
      <c r="G61" t="str">
        <f t="shared" si="0"/>
        <v>Household</v>
      </c>
      <c r="H61">
        <v>505000</v>
      </c>
      <c r="I61">
        <v>1</v>
      </c>
      <c r="J61">
        <v>1</v>
      </c>
    </row>
    <row r="62" spans="2:10" x14ac:dyDescent="0.3">
      <c r="C62" t="s">
        <v>75</v>
      </c>
      <c r="D62">
        <v>505001</v>
      </c>
      <c r="E62">
        <v>0</v>
      </c>
      <c r="G62" t="str">
        <f t="shared" si="0"/>
        <v>Appliances</v>
      </c>
      <c r="H62">
        <v>505001</v>
      </c>
      <c r="I62">
        <v>1</v>
      </c>
      <c r="J62">
        <v>0</v>
      </c>
    </row>
    <row r="63" spans="2:10" x14ac:dyDescent="0.3">
      <c r="C63" t="s">
        <v>76</v>
      </c>
      <c r="D63">
        <v>505002</v>
      </c>
      <c r="E63">
        <v>0</v>
      </c>
      <c r="G63" t="str">
        <f t="shared" si="0"/>
        <v>Furniture</v>
      </c>
      <c r="H63">
        <v>505002</v>
      </c>
      <c r="I63">
        <v>1</v>
      </c>
      <c r="J63">
        <v>0</v>
      </c>
    </row>
    <row r="64" spans="2:10" x14ac:dyDescent="0.3">
      <c r="C64" t="s">
        <v>77</v>
      </c>
      <c r="D64">
        <v>505003</v>
      </c>
      <c r="E64">
        <v>0</v>
      </c>
      <c r="G64" t="str">
        <f t="shared" si="0"/>
        <v>Kitchen</v>
      </c>
      <c r="H64">
        <v>505003</v>
      </c>
      <c r="I64">
        <v>1</v>
      </c>
      <c r="J64">
        <v>0</v>
      </c>
    </row>
    <row r="65" spans="2:10" x14ac:dyDescent="0.3">
      <c r="C65" t="s">
        <v>78</v>
      </c>
      <c r="D65">
        <v>505004</v>
      </c>
      <c r="E65">
        <v>0</v>
      </c>
      <c r="G65" t="str">
        <f t="shared" si="0"/>
        <v>Toiletries</v>
      </c>
      <c r="H65">
        <v>505004</v>
      </c>
      <c r="I65">
        <v>1</v>
      </c>
      <c r="J65">
        <v>0</v>
      </c>
    </row>
    <row r="66" spans="2:10" x14ac:dyDescent="0.3">
      <c r="C66" t="s">
        <v>79</v>
      </c>
      <c r="D66">
        <v>505005</v>
      </c>
      <c r="E66">
        <v>0</v>
      </c>
      <c r="G66" t="str">
        <f t="shared" si="0"/>
        <v>Chandlery</v>
      </c>
      <c r="H66">
        <v>505005</v>
      </c>
      <c r="I66">
        <v>1</v>
      </c>
      <c r="J66">
        <v>0</v>
      </c>
    </row>
    <row r="67" spans="2:10" x14ac:dyDescent="0.3">
      <c r="B67" t="s">
        <v>80</v>
      </c>
      <c r="D67">
        <v>506000</v>
      </c>
      <c r="E67">
        <v>1</v>
      </c>
      <c r="G67" t="str">
        <f t="shared" ref="G67:G124" si="1">CONCATENATE(A67,B67,C67)</f>
        <v>Apparel</v>
      </c>
      <c r="H67">
        <v>506000</v>
      </c>
      <c r="I67">
        <v>1</v>
      </c>
      <c r="J67">
        <v>1</v>
      </c>
    </row>
    <row r="68" spans="2:10" x14ac:dyDescent="0.3">
      <c r="C68" t="s">
        <v>81</v>
      </c>
      <c r="D68">
        <v>506001</v>
      </c>
      <c r="E68">
        <v>0</v>
      </c>
      <c r="G68" t="str">
        <f t="shared" si="1"/>
        <v>Clothing</v>
      </c>
      <c r="H68">
        <v>506001</v>
      </c>
      <c r="I68">
        <v>1</v>
      </c>
      <c r="J68">
        <v>0</v>
      </c>
    </row>
    <row r="69" spans="2:10" x14ac:dyDescent="0.3">
      <c r="C69" t="s">
        <v>82</v>
      </c>
      <c r="D69">
        <v>506002</v>
      </c>
      <c r="E69">
        <v>0</v>
      </c>
      <c r="G69" t="str">
        <f t="shared" si="1"/>
        <v>Jewellery</v>
      </c>
      <c r="H69">
        <v>506002</v>
      </c>
      <c r="I69">
        <v>1</v>
      </c>
      <c r="J69">
        <v>0</v>
      </c>
    </row>
    <row r="70" spans="2:10" x14ac:dyDescent="0.3">
      <c r="C70" t="s">
        <v>83</v>
      </c>
      <c r="D70">
        <v>506003</v>
      </c>
      <c r="E70">
        <v>0</v>
      </c>
      <c r="G70" t="str">
        <f t="shared" si="1"/>
        <v>Fashion</v>
      </c>
      <c r="H70">
        <v>506003</v>
      </c>
      <c r="I70">
        <v>1</v>
      </c>
      <c r="J70">
        <v>0</v>
      </c>
    </row>
    <row r="71" spans="2:10" x14ac:dyDescent="0.3">
      <c r="C71" t="s">
        <v>84</v>
      </c>
      <c r="D71">
        <v>506004</v>
      </c>
      <c r="E71">
        <v>0</v>
      </c>
      <c r="G71" t="str">
        <f t="shared" si="1"/>
        <v>Shoes</v>
      </c>
      <c r="H71">
        <v>506004</v>
      </c>
      <c r="I71">
        <v>1</v>
      </c>
      <c r="J71">
        <v>0</v>
      </c>
    </row>
    <row r="72" spans="2:10" x14ac:dyDescent="0.3">
      <c r="B72" t="s">
        <v>85</v>
      </c>
      <c r="D72">
        <v>507000</v>
      </c>
      <c r="E72">
        <v>1</v>
      </c>
      <c r="G72" t="str">
        <f t="shared" si="1"/>
        <v>Beauty</v>
      </c>
      <c r="H72">
        <v>507000</v>
      </c>
      <c r="I72">
        <v>1</v>
      </c>
      <c r="J72">
        <v>1</v>
      </c>
    </row>
    <row r="73" spans="2:10" x14ac:dyDescent="0.3">
      <c r="C73" t="s">
        <v>86</v>
      </c>
      <c r="D73">
        <v>507001</v>
      </c>
      <c r="E73">
        <v>0</v>
      </c>
      <c r="G73" t="str">
        <f t="shared" si="1"/>
        <v>Laundry</v>
      </c>
      <c r="H73">
        <v>507001</v>
      </c>
      <c r="I73">
        <v>1</v>
      </c>
      <c r="J73">
        <v>0</v>
      </c>
    </row>
    <row r="74" spans="2:10" x14ac:dyDescent="0.3">
      <c r="C74" t="s">
        <v>87</v>
      </c>
      <c r="D74">
        <v>507002</v>
      </c>
      <c r="E74">
        <v>0</v>
      </c>
      <c r="G74" t="str">
        <f t="shared" si="1"/>
        <v>Cosmetics</v>
      </c>
      <c r="H74">
        <v>507002</v>
      </c>
      <c r="I74">
        <v>1</v>
      </c>
      <c r="J74">
        <v>0</v>
      </c>
    </row>
    <row r="75" spans="2:10" x14ac:dyDescent="0.3">
      <c r="C75" t="s">
        <v>88</v>
      </c>
      <c r="D75">
        <v>507003</v>
      </c>
      <c r="E75">
        <v>0</v>
      </c>
      <c r="G75" t="str">
        <f t="shared" si="1"/>
        <v>Makeup</v>
      </c>
      <c r="H75">
        <v>507003</v>
      </c>
      <c r="I75">
        <v>1</v>
      </c>
      <c r="J75">
        <v>0</v>
      </c>
    </row>
    <row r="76" spans="2:10" x14ac:dyDescent="0.3">
      <c r="C76" t="s">
        <v>89</v>
      </c>
      <c r="D76">
        <v>507004</v>
      </c>
      <c r="E76">
        <v>0</v>
      </c>
      <c r="G76" t="str">
        <f t="shared" si="1"/>
        <v>Accessories</v>
      </c>
      <c r="H76">
        <v>507004</v>
      </c>
      <c r="I76">
        <v>1</v>
      </c>
      <c r="J76">
        <v>0</v>
      </c>
    </row>
    <row r="77" spans="2:10" x14ac:dyDescent="0.3">
      <c r="C77" t="s">
        <v>85</v>
      </c>
      <c r="D77">
        <v>507005</v>
      </c>
      <c r="E77">
        <v>0</v>
      </c>
      <c r="G77" t="str">
        <f t="shared" si="1"/>
        <v>Beauty</v>
      </c>
      <c r="H77">
        <v>507005</v>
      </c>
      <c r="I77">
        <v>1</v>
      </c>
      <c r="J77">
        <v>0</v>
      </c>
    </row>
    <row r="78" spans="2:10" x14ac:dyDescent="0.3">
      <c r="C78" t="s">
        <v>90</v>
      </c>
      <c r="D78">
        <v>507006</v>
      </c>
      <c r="E78">
        <v>0</v>
      </c>
      <c r="G78" t="str">
        <f t="shared" si="1"/>
        <v>Haircut</v>
      </c>
      <c r="H78">
        <v>507006</v>
      </c>
      <c r="I78">
        <v>1</v>
      </c>
      <c r="J78">
        <v>0</v>
      </c>
    </row>
    <row r="79" spans="2:10" x14ac:dyDescent="0.3">
      <c r="B79" t="s">
        <v>91</v>
      </c>
      <c r="D79">
        <v>508000</v>
      </c>
      <c r="E79">
        <v>1</v>
      </c>
      <c r="G79" t="str">
        <f t="shared" si="1"/>
        <v>Health</v>
      </c>
      <c r="H79">
        <v>508000</v>
      </c>
      <c r="I79">
        <v>1</v>
      </c>
      <c r="J79">
        <v>1</v>
      </c>
    </row>
    <row r="80" spans="2:10" x14ac:dyDescent="0.3">
      <c r="C80" t="s">
        <v>92</v>
      </c>
      <c r="D80">
        <v>508002</v>
      </c>
      <c r="E80">
        <v>0</v>
      </c>
      <c r="G80" t="str">
        <f t="shared" si="1"/>
        <v>Hospital</v>
      </c>
      <c r="H80">
        <v>508002</v>
      </c>
      <c r="I80">
        <v>1</v>
      </c>
      <c r="J80">
        <v>0</v>
      </c>
    </row>
    <row r="81" spans="2:10" x14ac:dyDescent="0.3">
      <c r="C81" t="s">
        <v>93</v>
      </c>
      <c r="D81">
        <v>508003</v>
      </c>
      <c r="E81">
        <v>0</v>
      </c>
      <c r="G81" t="str">
        <f t="shared" si="1"/>
        <v>Medicine</v>
      </c>
      <c r="H81">
        <v>508003</v>
      </c>
      <c r="I81">
        <v>1</v>
      </c>
      <c r="J81">
        <v>0</v>
      </c>
    </row>
    <row r="82" spans="2:10" x14ac:dyDescent="0.3">
      <c r="B82" t="s">
        <v>94</v>
      </c>
      <c r="D82">
        <v>509000</v>
      </c>
      <c r="E82">
        <v>1</v>
      </c>
      <c r="G82" t="str">
        <f t="shared" si="1"/>
        <v>Education</v>
      </c>
      <c r="H82">
        <v>509000</v>
      </c>
      <c r="I82">
        <v>1</v>
      </c>
      <c r="J82">
        <v>1</v>
      </c>
    </row>
    <row r="83" spans="2:10" x14ac:dyDescent="0.3">
      <c r="C83" t="s">
        <v>95</v>
      </c>
      <c r="D83">
        <v>509001</v>
      </c>
      <c r="E83">
        <v>0</v>
      </c>
      <c r="G83" t="str">
        <f t="shared" si="1"/>
        <v>Schooling</v>
      </c>
      <c r="H83">
        <v>509001</v>
      </c>
      <c r="I83">
        <v>1</v>
      </c>
      <c r="J83">
        <v>0</v>
      </c>
    </row>
    <row r="84" spans="2:10" x14ac:dyDescent="0.3">
      <c r="C84" t="s">
        <v>96</v>
      </c>
      <c r="D84">
        <v>509002</v>
      </c>
      <c r="E84">
        <v>0</v>
      </c>
      <c r="G84" t="str">
        <f t="shared" si="1"/>
        <v>Textbooks</v>
      </c>
      <c r="H84">
        <v>509002</v>
      </c>
      <c r="I84">
        <v>1</v>
      </c>
      <c r="J84">
        <v>0</v>
      </c>
    </row>
    <row r="85" spans="2:10" x14ac:dyDescent="0.3">
      <c r="C85" t="s">
        <v>97</v>
      </c>
      <c r="D85">
        <v>509003</v>
      </c>
      <c r="E85">
        <v>0</v>
      </c>
      <c r="G85" t="str">
        <f t="shared" si="1"/>
        <v>School Supplies</v>
      </c>
      <c r="H85">
        <v>509003</v>
      </c>
      <c r="I85">
        <v>1</v>
      </c>
      <c r="J85">
        <v>0</v>
      </c>
    </row>
    <row r="86" spans="2:10" x14ac:dyDescent="0.3">
      <c r="B86" t="s">
        <v>98</v>
      </c>
      <c r="D86">
        <v>510000</v>
      </c>
      <c r="E86">
        <v>1</v>
      </c>
      <c r="G86" t="str">
        <f t="shared" si="1"/>
        <v>Gift</v>
      </c>
      <c r="H86">
        <v>510000</v>
      </c>
      <c r="I86">
        <v>1</v>
      </c>
      <c r="J86">
        <v>1</v>
      </c>
    </row>
    <row r="87" spans="2:10" x14ac:dyDescent="0.3">
      <c r="B87" t="s">
        <v>53</v>
      </c>
      <c r="D87">
        <v>511000</v>
      </c>
      <c r="E87">
        <v>1</v>
      </c>
      <c r="G87" t="str">
        <f t="shared" si="1"/>
        <v>Other</v>
      </c>
      <c r="H87">
        <v>511000</v>
      </c>
      <c r="I87">
        <v>1</v>
      </c>
      <c r="J87">
        <v>1</v>
      </c>
    </row>
    <row r="88" spans="2:10" x14ac:dyDescent="0.3">
      <c r="B88" t="s">
        <v>99</v>
      </c>
      <c r="D88">
        <v>512000</v>
      </c>
      <c r="E88">
        <v>1</v>
      </c>
      <c r="G88" t="str">
        <f t="shared" si="1"/>
        <v>General</v>
      </c>
      <c r="H88">
        <v>512000</v>
      </c>
      <c r="I88">
        <v>1</v>
      </c>
      <c r="J88">
        <v>1</v>
      </c>
    </row>
    <row r="89" spans="2:10" x14ac:dyDescent="0.3">
      <c r="C89" t="s">
        <v>100</v>
      </c>
      <c r="D89">
        <v>512001</v>
      </c>
      <c r="E89">
        <v>0</v>
      </c>
      <c r="G89" t="str">
        <f t="shared" si="1"/>
        <v>Factory</v>
      </c>
      <c r="H89">
        <v>512001</v>
      </c>
      <c r="I89">
        <v>1</v>
      </c>
      <c r="J89">
        <v>0</v>
      </c>
    </row>
    <row r="90" spans="2:10" x14ac:dyDescent="0.3">
      <c r="B90" t="s">
        <v>48</v>
      </c>
      <c r="D90">
        <v>513000</v>
      </c>
      <c r="E90">
        <v>1</v>
      </c>
      <c r="G90" t="str">
        <f t="shared" si="1"/>
        <v>Car</v>
      </c>
      <c r="H90">
        <v>513000</v>
      </c>
      <c r="I90">
        <v>1</v>
      </c>
      <c r="J90">
        <v>1</v>
      </c>
    </row>
    <row r="91" spans="2:10" x14ac:dyDescent="0.3">
      <c r="C91" t="s">
        <v>101</v>
      </c>
      <c r="D91">
        <v>513001</v>
      </c>
      <c r="E91">
        <v>0</v>
      </c>
      <c r="G91" t="str">
        <f t="shared" si="1"/>
        <v>Fuel</v>
      </c>
      <c r="H91">
        <v>513001</v>
      </c>
      <c r="I91">
        <v>1</v>
      </c>
      <c r="J91">
        <v>0</v>
      </c>
    </row>
    <row r="92" spans="2:10" x14ac:dyDescent="0.3">
      <c r="C92" t="s">
        <v>102</v>
      </c>
      <c r="D92">
        <v>513002</v>
      </c>
      <c r="E92">
        <v>0</v>
      </c>
      <c r="G92" t="str">
        <f t="shared" si="1"/>
        <v>Emission Test</v>
      </c>
      <c r="H92">
        <v>513002</v>
      </c>
      <c r="I92">
        <v>1</v>
      </c>
      <c r="J92">
        <v>0</v>
      </c>
    </row>
    <row r="93" spans="2:10" x14ac:dyDescent="0.3">
      <c r="C93" t="s">
        <v>103</v>
      </c>
      <c r="D93">
        <v>513003</v>
      </c>
      <c r="E93">
        <v>0</v>
      </c>
      <c r="G93" t="str">
        <f t="shared" si="1"/>
        <v>Fastag</v>
      </c>
      <c r="H93">
        <v>513003</v>
      </c>
      <c r="I93">
        <v>1</v>
      </c>
      <c r="J93">
        <v>0</v>
      </c>
    </row>
    <row r="94" spans="2:10" x14ac:dyDescent="0.3">
      <c r="C94" t="s">
        <v>104</v>
      </c>
      <c r="D94">
        <v>513004</v>
      </c>
      <c r="E94">
        <v>0</v>
      </c>
      <c r="G94" t="str">
        <f t="shared" si="1"/>
        <v>Miscellaneous</v>
      </c>
      <c r="H94">
        <v>513004</v>
      </c>
      <c r="I94">
        <v>1</v>
      </c>
      <c r="J94">
        <v>0</v>
      </c>
    </row>
    <row r="95" spans="2:10" x14ac:dyDescent="0.3">
      <c r="C95" t="s">
        <v>105</v>
      </c>
      <c r="D95">
        <v>513005</v>
      </c>
      <c r="E95">
        <v>0</v>
      </c>
      <c r="G95" t="str">
        <f t="shared" si="1"/>
        <v>Maintainance</v>
      </c>
      <c r="H95">
        <v>513005</v>
      </c>
      <c r="I95">
        <v>1</v>
      </c>
      <c r="J95">
        <v>0</v>
      </c>
    </row>
    <row r="96" spans="2:10" x14ac:dyDescent="0.3">
      <c r="B96" t="s">
        <v>106</v>
      </c>
      <c r="D96">
        <v>514000</v>
      </c>
      <c r="E96">
        <v>1</v>
      </c>
      <c r="G96" t="str">
        <f t="shared" si="1"/>
        <v>Books</v>
      </c>
      <c r="H96">
        <v>514000</v>
      </c>
      <c r="I96">
        <v>1</v>
      </c>
      <c r="J96">
        <v>1</v>
      </c>
    </row>
    <row r="97" spans="2:10" x14ac:dyDescent="0.3">
      <c r="C97" t="s">
        <v>107</v>
      </c>
      <c r="D97">
        <v>514001</v>
      </c>
      <c r="E97">
        <v>0</v>
      </c>
      <c r="G97" t="str">
        <f t="shared" si="1"/>
        <v>Paperback</v>
      </c>
      <c r="H97">
        <v>514001</v>
      </c>
      <c r="I97">
        <v>1</v>
      </c>
      <c r="J97">
        <v>0</v>
      </c>
    </row>
    <row r="98" spans="2:10" x14ac:dyDescent="0.3">
      <c r="C98" t="s">
        <v>108</v>
      </c>
      <c r="D98">
        <v>514002</v>
      </c>
      <c r="E98">
        <v>0</v>
      </c>
      <c r="G98" t="str">
        <f t="shared" si="1"/>
        <v>eBook</v>
      </c>
      <c r="H98">
        <v>514002</v>
      </c>
      <c r="I98">
        <v>1</v>
      </c>
      <c r="J98">
        <v>0</v>
      </c>
    </row>
    <row r="99" spans="2:10" x14ac:dyDescent="0.3">
      <c r="C99" t="s">
        <v>104</v>
      </c>
      <c r="D99">
        <v>514003</v>
      </c>
      <c r="E99">
        <v>0</v>
      </c>
      <c r="G99" t="str">
        <f t="shared" si="1"/>
        <v>Miscellaneous</v>
      </c>
      <c r="H99">
        <v>514003</v>
      </c>
      <c r="I99">
        <v>1</v>
      </c>
      <c r="J99">
        <v>0</v>
      </c>
    </row>
    <row r="100" spans="2:10" x14ac:dyDescent="0.3">
      <c r="B100" t="s">
        <v>109</v>
      </c>
      <c r="D100">
        <v>515000</v>
      </c>
      <c r="E100">
        <v>1</v>
      </c>
      <c r="G100" t="str">
        <f t="shared" si="1"/>
        <v>Bills</v>
      </c>
      <c r="H100">
        <v>515000</v>
      </c>
      <c r="I100">
        <v>1</v>
      </c>
      <c r="J100">
        <v>1</v>
      </c>
    </row>
    <row r="101" spans="2:10" x14ac:dyDescent="0.3">
      <c r="C101" t="s">
        <v>110</v>
      </c>
      <c r="D101">
        <v>515001</v>
      </c>
      <c r="E101">
        <v>0</v>
      </c>
      <c r="G101" t="str">
        <f t="shared" si="1"/>
        <v>Wifi</v>
      </c>
      <c r="H101">
        <v>515001</v>
      </c>
      <c r="I101">
        <v>1</v>
      </c>
      <c r="J101">
        <v>0</v>
      </c>
    </row>
    <row r="102" spans="2:10" x14ac:dyDescent="0.3">
      <c r="C102" t="s">
        <v>111</v>
      </c>
      <c r="D102">
        <v>515002</v>
      </c>
      <c r="E102">
        <v>0</v>
      </c>
      <c r="G102" t="str">
        <f t="shared" si="1"/>
        <v>Mobile Recharge</v>
      </c>
      <c r="H102">
        <v>515002</v>
      </c>
      <c r="I102">
        <v>1</v>
      </c>
      <c r="J102">
        <v>0</v>
      </c>
    </row>
    <row r="103" spans="2:10" x14ac:dyDescent="0.3">
      <c r="C103" t="s">
        <v>104</v>
      </c>
      <c r="D103">
        <v>515003</v>
      </c>
      <c r="E103">
        <v>0</v>
      </c>
      <c r="G103" t="str">
        <f t="shared" si="1"/>
        <v>Miscellaneous</v>
      </c>
      <c r="H103">
        <v>515003</v>
      </c>
      <c r="I103">
        <v>1</v>
      </c>
      <c r="J103">
        <v>0</v>
      </c>
    </row>
    <row r="104" spans="2:10" x14ac:dyDescent="0.3">
      <c r="B104" t="s">
        <v>112</v>
      </c>
      <c r="D104">
        <v>516000</v>
      </c>
      <c r="E104">
        <v>1</v>
      </c>
      <c r="G104" t="str">
        <f t="shared" si="1"/>
        <v>Bike</v>
      </c>
      <c r="H104">
        <v>516000</v>
      </c>
      <c r="I104">
        <v>1</v>
      </c>
      <c r="J104">
        <v>1</v>
      </c>
    </row>
    <row r="105" spans="2:10" x14ac:dyDescent="0.3">
      <c r="C105" t="s">
        <v>101</v>
      </c>
      <c r="D105">
        <v>516001</v>
      </c>
      <c r="E105">
        <v>0</v>
      </c>
      <c r="G105" t="str">
        <f t="shared" si="1"/>
        <v>Fuel</v>
      </c>
      <c r="H105">
        <v>516001</v>
      </c>
      <c r="I105">
        <v>1</v>
      </c>
      <c r="J105">
        <v>0</v>
      </c>
    </row>
    <row r="106" spans="2:10" x14ac:dyDescent="0.3">
      <c r="C106" t="s">
        <v>102</v>
      </c>
      <c r="D106">
        <v>516002</v>
      </c>
      <c r="E106">
        <v>0</v>
      </c>
      <c r="G106" t="str">
        <f t="shared" si="1"/>
        <v>Emission Test</v>
      </c>
      <c r="H106">
        <v>516002</v>
      </c>
      <c r="I106">
        <v>1</v>
      </c>
      <c r="J106">
        <v>0</v>
      </c>
    </row>
    <row r="107" spans="2:10" x14ac:dyDescent="0.3">
      <c r="C107" t="s">
        <v>104</v>
      </c>
      <c r="D107">
        <v>516003</v>
      </c>
      <c r="E107">
        <v>0</v>
      </c>
      <c r="G107" t="str">
        <f t="shared" si="1"/>
        <v>Miscellaneous</v>
      </c>
      <c r="H107">
        <v>516003</v>
      </c>
      <c r="I107">
        <v>1</v>
      </c>
      <c r="J107">
        <v>0</v>
      </c>
    </row>
    <row r="108" spans="2:10" x14ac:dyDescent="0.3">
      <c r="C108" t="s">
        <v>105</v>
      </c>
      <c r="D108">
        <v>516004</v>
      </c>
      <c r="E108">
        <v>0</v>
      </c>
      <c r="G108" t="str">
        <f t="shared" si="1"/>
        <v>Maintainance</v>
      </c>
      <c r="H108">
        <v>516004</v>
      </c>
      <c r="I108">
        <v>1</v>
      </c>
      <c r="J108">
        <v>0</v>
      </c>
    </row>
    <row r="109" spans="2:10" x14ac:dyDescent="0.3">
      <c r="B109" t="s">
        <v>32</v>
      </c>
      <c r="D109">
        <v>517000</v>
      </c>
      <c r="E109">
        <v>1</v>
      </c>
      <c r="G109" t="str">
        <f t="shared" si="1"/>
        <v>Sodexo</v>
      </c>
      <c r="H109">
        <v>517000</v>
      </c>
      <c r="I109">
        <v>1</v>
      </c>
      <c r="J109">
        <v>1</v>
      </c>
    </row>
    <row r="110" spans="2:10" x14ac:dyDescent="0.3">
      <c r="C110" t="s">
        <v>114</v>
      </c>
      <c r="D110">
        <v>517002</v>
      </c>
      <c r="E110">
        <v>0</v>
      </c>
      <c r="G110" t="str">
        <f t="shared" si="1"/>
        <v>Grofers</v>
      </c>
      <c r="H110">
        <v>517002</v>
      </c>
      <c r="I110">
        <v>1</v>
      </c>
      <c r="J110">
        <v>0</v>
      </c>
    </row>
    <row r="111" spans="2:10" x14ac:dyDescent="0.3">
      <c r="B111" t="s">
        <v>115</v>
      </c>
      <c r="D111">
        <v>518000</v>
      </c>
      <c r="E111">
        <v>1</v>
      </c>
      <c r="G111" t="str">
        <f t="shared" si="1"/>
        <v>Entertainment</v>
      </c>
      <c r="H111">
        <v>518000</v>
      </c>
      <c r="I111">
        <v>1</v>
      </c>
      <c r="J111">
        <v>1</v>
      </c>
    </row>
    <row r="112" spans="2:10" x14ac:dyDescent="0.3">
      <c r="C112" t="s">
        <v>116</v>
      </c>
      <c r="D112">
        <v>518001</v>
      </c>
      <c r="E112">
        <v>0</v>
      </c>
      <c r="G112" t="str">
        <f t="shared" si="1"/>
        <v>Subscription</v>
      </c>
      <c r="H112">
        <v>518001</v>
      </c>
      <c r="I112">
        <v>1</v>
      </c>
      <c r="J112">
        <v>0</v>
      </c>
    </row>
    <row r="113" spans="2:10" x14ac:dyDescent="0.3">
      <c r="C113" t="s">
        <v>117</v>
      </c>
      <c r="D113">
        <v>518002</v>
      </c>
      <c r="E113">
        <v>0</v>
      </c>
      <c r="G113" t="str">
        <f t="shared" si="1"/>
        <v>Movies</v>
      </c>
      <c r="H113">
        <v>518002</v>
      </c>
      <c r="I113">
        <v>1</v>
      </c>
      <c r="J113">
        <v>0</v>
      </c>
    </row>
    <row r="114" spans="2:10" x14ac:dyDescent="0.3">
      <c r="B114" t="s">
        <v>118</v>
      </c>
      <c r="D114">
        <v>519000</v>
      </c>
      <c r="E114">
        <v>1</v>
      </c>
      <c r="G114" t="str">
        <f t="shared" si="1"/>
        <v>Sports</v>
      </c>
      <c r="H114">
        <v>519000</v>
      </c>
      <c r="I114">
        <v>1</v>
      </c>
      <c r="J114">
        <v>1</v>
      </c>
    </row>
    <row r="115" spans="2:10" x14ac:dyDescent="0.3">
      <c r="C115" t="s">
        <v>119</v>
      </c>
      <c r="D115">
        <v>519001</v>
      </c>
      <c r="E115">
        <v>0</v>
      </c>
      <c r="G115" t="str">
        <f t="shared" si="1"/>
        <v>Court Rental</v>
      </c>
      <c r="H115">
        <v>519001</v>
      </c>
      <c r="I115">
        <v>1</v>
      </c>
      <c r="J115">
        <v>0</v>
      </c>
    </row>
    <row r="116" spans="2:10" x14ac:dyDescent="0.3">
      <c r="C116" t="s">
        <v>104</v>
      </c>
      <c r="D116">
        <v>519002</v>
      </c>
      <c r="E116">
        <v>0</v>
      </c>
      <c r="G116" t="str">
        <f t="shared" si="1"/>
        <v>Miscellaneous</v>
      </c>
      <c r="H116">
        <v>519002</v>
      </c>
      <c r="I116">
        <v>1</v>
      </c>
      <c r="J116">
        <v>0</v>
      </c>
    </row>
    <row r="117" spans="2:10" x14ac:dyDescent="0.3">
      <c r="B117" t="s">
        <v>120</v>
      </c>
      <c r="D117">
        <v>520000</v>
      </c>
      <c r="E117">
        <v>1</v>
      </c>
      <c r="G117" t="str">
        <f t="shared" si="1"/>
        <v>Trip</v>
      </c>
      <c r="H117">
        <v>520000</v>
      </c>
      <c r="I117">
        <v>1</v>
      </c>
      <c r="J117">
        <v>1</v>
      </c>
    </row>
    <row r="118" spans="2:10" x14ac:dyDescent="0.3">
      <c r="C118" t="s">
        <v>101</v>
      </c>
      <c r="D118">
        <v>520001</v>
      </c>
      <c r="E118">
        <v>0</v>
      </c>
      <c r="G118" t="str">
        <f t="shared" si="1"/>
        <v>Fuel</v>
      </c>
      <c r="H118">
        <v>520001</v>
      </c>
      <c r="I118">
        <v>1</v>
      </c>
      <c r="J118">
        <v>0</v>
      </c>
    </row>
    <row r="119" spans="2:10" x14ac:dyDescent="0.3">
      <c r="C119" t="s">
        <v>121</v>
      </c>
      <c r="D119">
        <v>520002</v>
      </c>
      <c r="E119">
        <v>0</v>
      </c>
      <c r="G119" t="str">
        <f t="shared" si="1"/>
        <v>River Rafting</v>
      </c>
      <c r="H119">
        <v>520002</v>
      </c>
      <c r="I119">
        <v>1</v>
      </c>
      <c r="J119">
        <v>0</v>
      </c>
    </row>
    <row r="120" spans="2:10" x14ac:dyDescent="0.3">
      <c r="C120" t="s">
        <v>122</v>
      </c>
      <c r="D120">
        <v>520003</v>
      </c>
      <c r="E120">
        <v>0</v>
      </c>
      <c r="G120" t="str">
        <f t="shared" si="1"/>
        <v>Accomodation</v>
      </c>
      <c r="H120">
        <v>520003</v>
      </c>
      <c r="I120">
        <v>1</v>
      </c>
      <c r="J120">
        <v>0</v>
      </c>
    </row>
    <row r="121" spans="2:10" x14ac:dyDescent="0.3">
      <c r="C121" t="s">
        <v>57</v>
      </c>
      <c r="D121">
        <v>520004</v>
      </c>
      <c r="E121">
        <v>0</v>
      </c>
      <c r="G121" t="str">
        <f t="shared" si="1"/>
        <v>Food</v>
      </c>
      <c r="H121">
        <v>520004</v>
      </c>
      <c r="I121">
        <v>1</v>
      </c>
      <c r="J121">
        <v>0</v>
      </c>
    </row>
    <row r="122" spans="2:10" x14ac:dyDescent="0.3">
      <c r="C122" t="s">
        <v>123</v>
      </c>
      <c r="D122">
        <v>520005</v>
      </c>
      <c r="E122">
        <v>0</v>
      </c>
      <c r="G122" t="str">
        <f t="shared" si="1"/>
        <v>Parking</v>
      </c>
      <c r="H122">
        <v>520005</v>
      </c>
      <c r="I122">
        <v>1</v>
      </c>
      <c r="J122">
        <v>0</v>
      </c>
    </row>
    <row r="123" spans="2:10" x14ac:dyDescent="0.3">
      <c r="C123" t="s">
        <v>63</v>
      </c>
      <c r="D123">
        <v>520006</v>
      </c>
      <c r="E123">
        <v>0</v>
      </c>
      <c r="G123" t="str">
        <f t="shared" si="1"/>
        <v>Groceries</v>
      </c>
      <c r="H123">
        <v>520006</v>
      </c>
      <c r="I123">
        <v>1</v>
      </c>
      <c r="J123">
        <v>0</v>
      </c>
    </row>
    <row r="124" spans="2:10" x14ac:dyDescent="0.3">
      <c r="B124" t="s">
        <v>124</v>
      </c>
      <c r="D124">
        <v>521000</v>
      </c>
      <c r="E124">
        <v>1</v>
      </c>
      <c r="G124" t="str">
        <f t="shared" si="1"/>
        <v>Interest Expense</v>
      </c>
      <c r="H124">
        <v>521000</v>
      </c>
      <c r="I124">
        <v>1</v>
      </c>
      <c r="J12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DB Structure</vt:lpstr>
      <vt:lpstr>Accounts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Kumar T P</dc:creator>
  <cp:lastModifiedBy>Varun Kumar T P</cp:lastModifiedBy>
  <dcterms:created xsi:type="dcterms:W3CDTF">2023-02-06T10:47:23Z</dcterms:created>
  <dcterms:modified xsi:type="dcterms:W3CDTF">2023-02-09T02:07:04Z</dcterms:modified>
</cp:coreProperties>
</file>