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I论文\"/>
    </mc:Choice>
  </mc:AlternateContent>
  <xr:revisionPtr revIDLastSave="0" documentId="13_ncr:1_{3760DEF7-A22D-4FD1-97B3-2FEF2079B92E}" xr6:coauthVersionLast="46" xr6:coauthVersionMax="46" xr10:uidLastSave="{00000000-0000-0000-0000-000000000000}"/>
  <bookViews>
    <workbookView xWindow="28680" yWindow="-120" windowWidth="26940" windowHeight="15840" activeTab="1" xr2:uid="{22A0C5B1-5D8F-44EC-A35D-1B0660B83CA2}"/>
  </bookViews>
  <sheets>
    <sheet name="VVC" sheetId="1" r:id="rId1"/>
    <sheet name="HEV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2" i="1"/>
  <c r="H3" i="1"/>
  <c r="H4" i="1"/>
  <c r="H27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3" i="1"/>
  <c r="F4" i="1"/>
  <c r="F27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27" i="2" l="1"/>
  <c r="H27" i="2"/>
  <c r="F27" i="2"/>
  <c r="D27" i="1"/>
</calcChain>
</file>

<file path=xl/sharedStrings.xml><?xml version="1.0" encoding="utf-8"?>
<sst xmlns="http://schemas.openxmlformats.org/spreadsheetml/2006/main" count="60" uniqueCount="34">
  <si>
    <t>VVC + DPCM(默认配置)</t>
    <phoneticPr fontId="1" type="noConversion"/>
  </si>
  <si>
    <t>VVC - DPCM</t>
    <phoneticPr fontId="1" type="noConversion"/>
  </si>
  <si>
    <t>VVC + DPCM + R-MED</t>
    <phoneticPr fontId="1" type="noConversion"/>
  </si>
  <si>
    <t>VVC - DPCM + R-MED</t>
    <phoneticPr fontId="1" type="noConversion"/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</si>
  <si>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</si>
  <si>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</si>
  <si>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</si>
  <si>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</si>
  <si>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</si>
  <si>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</si>
  <si>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</si>
  <si>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</si>
  <si>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</si>
  <si>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</si>
  <si>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</si>
  <si>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</si>
  <si>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</si>
  <si>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</si>
  <si>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</si>
  <si>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</si>
  <si>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</si>
  <si>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</si>
  <si>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Vidyo1</t>
  </si>
  <si>
    <t>Vidyo3</t>
  </si>
  <si>
    <t>Vidyo4</t>
  </si>
  <si>
    <t>BasketballDrillText</t>
  </si>
  <si>
    <t>ChinaSpeed</t>
  </si>
  <si>
    <t>SlideEditing</t>
  </si>
  <si>
    <t>SlideShow</t>
  </si>
  <si>
    <t>Seq</t>
    <phoneticPr fontId="1" type="noConversion"/>
  </si>
  <si>
    <t>HEVC 无 RDPCM(默认配置)</t>
    <phoneticPr fontId="1" type="noConversion"/>
  </si>
  <si>
    <t>HEVC + RDPCM</t>
    <phoneticPr fontId="1" type="noConversion"/>
  </si>
  <si>
    <t>HEVC + RDPCM + R-MED</t>
    <phoneticPr fontId="1" type="noConversion"/>
  </si>
  <si>
    <t>HEVC 无 RDPCM + R-MED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</si>
</sst>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B0D0-1736-43FC-8E24-9183C20B43CE}">
  <dimension ref="A1:J27"/>
  <sheetViews>
    <sheetView workbookViewId="0">
      <selection activeCell="B30" sqref="B30"/>
    </sheetView>
  </sheetViews>
  <sheetFormatPr defaultRowHeight="14.25" x14ac:dyDescent="0.2"/>
  <cols>
    <col min="1" max="2" width="20.875" bestFit="1" customWidth="1"/>
    <col min="3" max="3" width="20.5" bestFit="1" customWidth="1"/>
    <col min="4" max="4" width="8.625" style="1"/>
    <col min="5" max="5" width="20.5" bestFit="1" customWidth="1"/>
    <col min="6" max="6" width="8.625" style="2"/>
    <col min="7" max="7" width="20.125" bestFit="1" customWidth="1"/>
    <col min="8" max="8" width="8.625" style="2"/>
    <col min="10" max="10" width="8.625" style="1"/>
  </cols>
  <sheetData>
    <row r="1" spans="1:8" x14ac:dyDescent="0.2">
      <c r="A1" t="s">
        <v>29</v>
      </c>
      <c r="B1" t="s">
        <v>0</v>
      </c>
      <c r="C1" t="s">
        <v>1</v>
      </c>
      <c r="E1" t="s">
        <v>2</v>
      </c>
      <c r="G1" t="s">
        <v>3</v>
      </c>
    </row>
    <row r="2" spans="1:8" x14ac:dyDescent="0.2">
      <c r="A2" t="s">
        <v>4</v>
      </c>
      <c r="B2">
        <v>19650976</v>
      </c>
      <c r="C2">
        <v>20637968</v>
      </c>
      <c r="D2" s="1">
        <f>(C2-$B2)/$B2</f>
        <v>5.0226105817848435E-2</v>
      </c>
      <c r="E2">
        <v>18474064</v>
      </c>
      <c r="F2" s="2">
        <f>(E2-$B2)/$B2</f>
        <v>-5.9890765730923494E-2</v>
      </c>
      <c r="G2">
        <v>18641984</v>
      </c>
      <c r="H2" s="2">
        <f t="shared" ref="H2:H26" si="0">(G2-$C2)/$C2</f>
        <v>-9.6714172635600559E-2</v>
      </c>
    </row>
    <row r="3" spans="1:8" x14ac:dyDescent="0.2">
      <c r="A3" t="s">
        <v>5</v>
      </c>
      <c r="B3">
        <v>19958304</v>
      </c>
      <c r="C3">
        <v>21258352</v>
      </c>
      <c r="D3" s="1">
        <f t="shared" ref="D3:F26" si="1">(C3-$B3)/$B3</f>
        <v>6.5138200119609357E-2</v>
      </c>
      <c r="E3">
        <v>19206440</v>
      </c>
      <c r="F3" s="2">
        <f t="shared" si="1"/>
        <v>-3.7671738039464678E-2</v>
      </c>
      <c r="G3">
        <v>19430136</v>
      </c>
      <c r="H3" s="2">
        <f t="shared" si="0"/>
        <v>-8.5999893124358837E-2</v>
      </c>
    </row>
    <row r="4" spans="1:8" x14ac:dyDescent="0.2">
      <c r="A4" t="s">
        <v>6</v>
      </c>
      <c r="B4">
        <v>10202088</v>
      </c>
      <c r="C4">
        <v>10335248</v>
      </c>
      <c r="D4" s="1">
        <f t="shared" si="1"/>
        <v>1.3052230092506554E-2</v>
      </c>
      <c r="E4">
        <v>10148888</v>
      </c>
      <c r="F4" s="2">
        <f t="shared" si="1"/>
        <v>-5.2146188113648892E-3</v>
      </c>
      <c r="G4">
        <v>10188816</v>
      </c>
      <c r="H4" s="2">
        <f t="shared" si="0"/>
        <v>-1.4168213476831906E-2</v>
      </c>
    </row>
    <row r="5" spans="1:8" x14ac:dyDescent="0.2">
      <c r="A5" t="s">
        <v>7</v>
      </c>
      <c r="B5">
        <v>11319424</v>
      </c>
      <c r="C5">
        <v>11801712</v>
      </c>
      <c r="D5" s="1">
        <f t="shared" si="1"/>
        <v>4.2607114991010143E-2</v>
      </c>
      <c r="E5">
        <v>11189480</v>
      </c>
      <c r="F5" s="2">
        <f t="shared" si="1"/>
        <v>-1.1479736071376071E-2</v>
      </c>
      <c r="G5">
        <v>11310280</v>
      </c>
      <c r="H5" s="2">
        <f t="shared" si="0"/>
        <v>-4.1640738225098187E-2</v>
      </c>
    </row>
    <row r="6" spans="1:8" x14ac:dyDescent="0.2">
      <c r="A6" t="s">
        <v>8</v>
      </c>
      <c r="B6">
        <v>12341680</v>
      </c>
      <c r="C6">
        <v>12500888</v>
      </c>
      <c r="D6" s="1">
        <f t="shared" si="1"/>
        <v>1.2900026576608695E-2</v>
      </c>
      <c r="E6">
        <v>12211696</v>
      </c>
      <c r="F6" s="2">
        <f t="shared" si="1"/>
        <v>-1.0532115562873126E-2</v>
      </c>
      <c r="G6">
        <v>12233952</v>
      </c>
      <c r="H6" s="2">
        <f t="shared" si="0"/>
        <v>-2.1353363057088424E-2</v>
      </c>
    </row>
    <row r="7" spans="1:8" x14ac:dyDescent="0.2">
      <c r="A7" t="s">
        <v>9</v>
      </c>
      <c r="B7">
        <v>9778648</v>
      </c>
      <c r="C7">
        <v>10073872</v>
      </c>
      <c r="D7" s="1">
        <f t="shared" si="1"/>
        <v>3.0190676666140351E-2</v>
      </c>
      <c r="E7">
        <v>9450768</v>
      </c>
      <c r="F7" s="2">
        <f t="shared" si="1"/>
        <v>-3.3530197630592694E-2</v>
      </c>
      <c r="G7">
        <v>9473160</v>
      </c>
      <c r="H7" s="2">
        <f t="shared" si="0"/>
        <v>-5.9630696121610441E-2</v>
      </c>
    </row>
    <row r="8" spans="1:8" x14ac:dyDescent="0.2">
      <c r="A8" t="s">
        <v>10</v>
      </c>
      <c r="B8">
        <v>11625912</v>
      </c>
      <c r="C8">
        <v>11948136</v>
      </c>
      <c r="D8" s="1">
        <f t="shared" si="1"/>
        <v>2.7716019181979013E-2</v>
      </c>
      <c r="E8">
        <v>11325552</v>
      </c>
      <c r="F8" s="2">
        <f t="shared" si="1"/>
        <v>-2.583539252662501E-2</v>
      </c>
      <c r="G8">
        <v>11366056</v>
      </c>
      <c r="H8" s="2">
        <f t="shared" si="0"/>
        <v>-4.8717222502321703E-2</v>
      </c>
    </row>
    <row r="9" spans="1:8" x14ac:dyDescent="0.2">
      <c r="A9" t="s">
        <v>11</v>
      </c>
      <c r="B9">
        <v>2086608</v>
      </c>
      <c r="C9">
        <v>2104952</v>
      </c>
      <c r="D9" s="1">
        <f t="shared" si="1"/>
        <v>8.7913014806806078E-3</v>
      </c>
      <c r="E9">
        <v>2061184</v>
      </c>
      <c r="F9" s="2">
        <f t="shared" si="1"/>
        <v>-1.2184368122809843E-2</v>
      </c>
      <c r="G9">
        <v>2064464</v>
      </c>
      <c r="H9" s="2">
        <f t="shared" si="0"/>
        <v>-1.9234642880217697E-2</v>
      </c>
    </row>
    <row r="10" spans="1:8" x14ac:dyDescent="0.2">
      <c r="A10" t="s">
        <v>12</v>
      </c>
      <c r="B10">
        <v>2221232</v>
      </c>
      <c r="C10">
        <v>2291440</v>
      </c>
      <c r="D10" s="1">
        <f t="shared" si="1"/>
        <v>3.1607684384161581E-2</v>
      </c>
      <c r="E10">
        <v>2202224</v>
      </c>
      <c r="F10" s="2">
        <f t="shared" si="1"/>
        <v>-8.5574131833144849E-3</v>
      </c>
      <c r="G10">
        <v>2220480</v>
      </c>
      <c r="H10" s="2">
        <f t="shared" si="0"/>
        <v>-3.0967426596376076E-2</v>
      </c>
    </row>
    <row r="11" spans="1:8" x14ac:dyDescent="0.2">
      <c r="A11" t="s">
        <v>13</v>
      </c>
      <c r="B11">
        <v>2843976</v>
      </c>
      <c r="C11">
        <v>2919048</v>
      </c>
      <c r="D11" s="1">
        <f t="shared" si="1"/>
        <v>2.6396847230778318E-2</v>
      </c>
      <c r="E11">
        <v>2824472</v>
      </c>
      <c r="F11" s="2">
        <f t="shared" si="1"/>
        <v>-6.8580044276041708E-3</v>
      </c>
      <c r="G11">
        <v>2841792</v>
      </c>
      <c r="H11" s="2">
        <f t="shared" si="0"/>
        <v>-2.6466162940794395E-2</v>
      </c>
    </row>
    <row r="12" spans="1:8" x14ac:dyDescent="0.2">
      <c r="A12" t="s">
        <v>14</v>
      </c>
      <c r="B12">
        <v>2232640</v>
      </c>
      <c r="C12">
        <v>2312144</v>
      </c>
      <c r="D12" s="1">
        <f t="shared" si="1"/>
        <v>3.560986097176437E-2</v>
      </c>
      <c r="E12">
        <v>2160144</v>
      </c>
      <c r="F12" s="2">
        <f t="shared" si="1"/>
        <v>-3.2470976064210982E-2</v>
      </c>
      <c r="G12">
        <v>2170336</v>
      </c>
      <c r="H12" s="2">
        <f t="shared" si="0"/>
        <v>-6.1331820163450027E-2</v>
      </c>
    </row>
    <row r="13" spans="1:8" x14ac:dyDescent="0.2">
      <c r="A13" t="s">
        <v>15</v>
      </c>
      <c r="B13">
        <v>481880</v>
      </c>
      <c r="C13">
        <v>518096</v>
      </c>
      <c r="D13" s="1">
        <f t="shared" si="1"/>
        <v>7.5155640408400434E-2</v>
      </c>
      <c r="E13">
        <v>468896</v>
      </c>
      <c r="F13" s="2">
        <f t="shared" si="1"/>
        <v>-2.6944467502282726E-2</v>
      </c>
      <c r="G13">
        <v>478128</v>
      </c>
      <c r="H13" s="2">
        <f t="shared" si="0"/>
        <v>-7.7144004199993829E-2</v>
      </c>
    </row>
    <row r="14" spans="1:8" x14ac:dyDescent="0.2">
      <c r="A14" t="s">
        <v>16</v>
      </c>
      <c r="B14">
        <v>655200</v>
      </c>
      <c r="C14">
        <v>676280</v>
      </c>
      <c r="D14" s="1">
        <f t="shared" si="1"/>
        <v>3.217338217338217E-2</v>
      </c>
      <c r="E14">
        <v>650296</v>
      </c>
      <c r="F14" s="2">
        <f t="shared" si="1"/>
        <v>-7.4847374847374845E-3</v>
      </c>
      <c r="G14">
        <v>655008</v>
      </c>
      <c r="H14" s="2">
        <f t="shared" si="0"/>
        <v>-3.1454427160347784E-2</v>
      </c>
    </row>
    <row r="15" spans="1:8" x14ac:dyDescent="0.2">
      <c r="A15" t="s">
        <v>17</v>
      </c>
      <c r="B15">
        <v>634152</v>
      </c>
      <c r="C15">
        <v>649488</v>
      </c>
      <c r="D15" s="1">
        <f t="shared" si="1"/>
        <v>2.4183476516671083E-2</v>
      </c>
      <c r="E15">
        <v>630616</v>
      </c>
      <c r="F15" s="2">
        <f t="shared" si="1"/>
        <v>-5.5759502453670414E-3</v>
      </c>
      <c r="G15">
        <v>634952</v>
      </c>
      <c r="H15" s="2">
        <f t="shared" si="0"/>
        <v>-2.2380706033059888E-2</v>
      </c>
    </row>
    <row r="16" spans="1:8" x14ac:dyDescent="0.2">
      <c r="A16" t="s">
        <v>18</v>
      </c>
      <c r="B16">
        <v>599216</v>
      </c>
      <c r="C16">
        <v>628824</v>
      </c>
      <c r="D16" s="1">
        <f t="shared" si="1"/>
        <v>4.9411230674748341E-2</v>
      </c>
      <c r="E16">
        <v>577792</v>
      </c>
      <c r="F16" s="2">
        <f t="shared" si="1"/>
        <v>-3.5753384422311824E-2</v>
      </c>
      <c r="G16">
        <v>583360</v>
      </c>
      <c r="H16" s="2">
        <f t="shared" si="0"/>
        <v>-7.2300039438698269E-2</v>
      </c>
    </row>
    <row r="17" spans="1:8" x14ac:dyDescent="0.2">
      <c r="A17" t="s">
        <v>19</v>
      </c>
      <c r="B17">
        <v>3798376</v>
      </c>
      <c r="C17">
        <v>4050928</v>
      </c>
      <c r="D17" s="1">
        <f t="shared" si="1"/>
        <v>6.6489468130590548E-2</v>
      </c>
      <c r="E17">
        <v>3647496</v>
      </c>
      <c r="F17" s="2">
        <f t="shared" si="1"/>
        <v>-3.9722239188537414E-2</v>
      </c>
      <c r="G17">
        <v>3730240</v>
      </c>
      <c r="H17" s="2">
        <f t="shared" si="0"/>
        <v>-7.9164082896560989E-2</v>
      </c>
    </row>
    <row r="18" spans="1:8" x14ac:dyDescent="0.2">
      <c r="A18" t="s">
        <v>20</v>
      </c>
      <c r="B18">
        <v>3555224</v>
      </c>
      <c r="C18">
        <v>3737544</v>
      </c>
      <c r="D18" s="1">
        <f t="shared" si="1"/>
        <v>5.128228207280329E-2</v>
      </c>
      <c r="E18">
        <v>3447128</v>
      </c>
      <c r="F18" s="2">
        <f t="shared" si="1"/>
        <v>-3.0404835250887146E-2</v>
      </c>
      <c r="G18">
        <v>3508280</v>
      </c>
      <c r="H18" s="2">
        <f t="shared" si="0"/>
        <v>-6.1340816322162359E-2</v>
      </c>
    </row>
    <row r="19" spans="1:8" x14ac:dyDescent="0.2">
      <c r="A19" t="s">
        <v>21</v>
      </c>
      <c r="B19">
        <v>3489856</v>
      </c>
      <c r="C19">
        <v>3699024</v>
      </c>
      <c r="D19" s="1">
        <f t="shared" si="1"/>
        <v>5.9935997359203359E-2</v>
      </c>
      <c r="E19">
        <v>3391608</v>
      </c>
      <c r="F19" s="2">
        <f t="shared" si="1"/>
        <v>-2.8152450989381798E-2</v>
      </c>
      <c r="G19">
        <v>3462320</v>
      </c>
      <c r="H19" s="2">
        <f t="shared" si="0"/>
        <v>-6.3990933824706192E-2</v>
      </c>
    </row>
    <row r="20" spans="1:8" x14ac:dyDescent="0.2">
      <c r="A20" t="s">
        <v>22</v>
      </c>
      <c r="B20">
        <v>3423424</v>
      </c>
      <c r="C20">
        <v>3676352</v>
      </c>
      <c r="D20" s="1">
        <f t="shared" si="1"/>
        <v>7.3881587556785255E-2</v>
      </c>
      <c r="E20">
        <v>3298344</v>
      </c>
      <c r="F20" s="2">
        <f t="shared" si="1"/>
        <v>-3.653652016227029E-2</v>
      </c>
      <c r="G20">
        <v>3361792</v>
      </c>
      <c r="H20" s="2">
        <f t="shared" si="0"/>
        <v>-8.5563079922705981E-2</v>
      </c>
    </row>
    <row r="21" spans="1:8" x14ac:dyDescent="0.2">
      <c r="A21" t="s">
        <v>23</v>
      </c>
      <c r="B21">
        <v>3468136</v>
      </c>
      <c r="C21">
        <v>3672120</v>
      </c>
      <c r="D21" s="1">
        <f t="shared" si="1"/>
        <v>5.8816609267917985E-2</v>
      </c>
      <c r="E21">
        <v>3336424</v>
      </c>
      <c r="F21" s="2">
        <f t="shared" si="1"/>
        <v>-3.7977749430818171E-2</v>
      </c>
      <c r="G21">
        <v>3391592</v>
      </c>
      <c r="H21" s="2">
        <f t="shared" si="0"/>
        <v>-7.6394017624696359E-2</v>
      </c>
    </row>
    <row r="22" spans="1:8" x14ac:dyDescent="0.2">
      <c r="A22" t="s">
        <v>24</v>
      </c>
      <c r="B22">
        <v>3221296</v>
      </c>
      <c r="C22">
        <v>3429472</v>
      </c>
      <c r="D22" s="1">
        <f t="shared" si="1"/>
        <v>6.4624921149748424E-2</v>
      </c>
      <c r="E22">
        <v>3123264</v>
      </c>
      <c r="F22" s="2">
        <f t="shared" si="1"/>
        <v>-3.0432471899508769E-2</v>
      </c>
      <c r="G22">
        <v>3177080</v>
      </c>
      <c r="H22" s="2">
        <f t="shared" si="0"/>
        <v>-7.3595002379375024E-2</v>
      </c>
    </row>
    <row r="23" spans="1:8" x14ac:dyDescent="0.2">
      <c r="A23" t="s">
        <v>25</v>
      </c>
      <c r="B23">
        <v>1960224</v>
      </c>
      <c r="C23">
        <v>1988072</v>
      </c>
      <c r="D23" s="1">
        <f t="shared" si="1"/>
        <v>1.4206539660773463E-2</v>
      </c>
      <c r="E23">
        <v>1937192</v>
      </c>
      <c r="F23" s="2">
        <f t="shared" si="1"/>
        <v>-1.1749677587867508E-2</v>
      </c>
      <c r="G23">
        <v>1944192</v>
      </c>
      <c r="H23" s="2">
        <f t="shared" si="0"/>
        <v>-2.2071635232526789E-2</v>
      </c>
    </row>
    <row r="24" spans="1:8" x14ac:dyDescent="0.2">
      <c r="A24" t="s">
        <v>26</v>
      </c>
      <c r="B24">
        <v>2481768</v>
      </c>
      <c r="C24">
        <v>2808248</v>
      </c>
      <c r="D24" s="1">
        <f t="shared" si="1"/>
        <v>0.13155137788866647</v>
      </c>
      <c r="E24">
        <v>2445296</v>
      </c>
      <c r="F24" s="2">
        <f t="shared" si="1"/>
        <v>-1.469597480505833E-2</v>
      </c>
      <c r="G24">
        <v>2587568</v>
      </c>
      <c r="H24" s="2">
        <f t="shared" si="0"/>
        <v>-7.858280322820492E-2</v>
      </c>
    </row>
    <row r="25" spans="1:8" x14ac:dyDescent="0.2">
      <c r="A25" t="s">
        <v>27</v>
      </c>
      <c r="B25">
        <v>2314072</v>
      </c>
      <c r="C25">
        <v>2590160</v>
      </c>
      <c r="D25" s="1">
        <f t="shared" si="1"/>
        <v>0.11930830155673636</v>
      </c>
      <c r="E25">
        <v>2295576</v>
      </c>
      <c r="F25" s="2">
        <f t="shared" si="1"/>
        <v>-7.9928368693800364E-3</v>
      </c>
      <c r="G25">
        <v>2403624</v>
      </c>
      <c r="H25" s="2">
        <f t="shared" si="0"/>
        <v>-7.2017172684312944E-2</v>
      </c>
    </row>
    <row r="26" spans="1:8" x14ac:dyDescent="0.2">
      <c r="A26" t="s">
        <v>28</v>
      </c>
      <c r="B26">
        <v>1140528</v>
      </c>
      <c r="C26">
        <v>1315328</v>
      </c>
      <c r="D26" s="1">
        <f t="shared" si="1"/>
        <v>0.1532623486665825</v>
      </c>
      <c r="E26">
        <v>1063744</v>
      </c>
      <c r="F26" s="2">
        <f t="shared" si="1"/>
        <v>-6.7323204691160585E-2</v>
      </c>
      <c r="G26">
        <v>1086968</v>
      </c>
      <c r="H26" s="2">
        <f t="shared" si="0"/>
        <v>-0.17361449007395874</v>
      </c>
    </row>
    <row r="27" spans="1:8" x14ac:dyDescent="0.2">
      <c r="D27" s="1">
        <f>AVERAGE(D2:D26)</f>
        <v>5.2740769223843881E-2</v>
      </c>
      <c r="F27" s="2">
        <f>AVERAGE(F2:F26)</f>
        <v>-2.4998873068029143E-2</v>
      </c>
      <c r="H27" s="2">
        <f>AVERAGE(H2:H26)</f>
        <v>-5.9833502509802322E-2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ED69-F809-49FF-9B33-4BAF7EDE2E36}">
  <dimension ref="A1:H27"/>
  <sheetViews>
    <sheetView tabSelected="1" workbookViewId="0">
      <selection activeCell="G33" sqref="G33"/>
    </sheetView>
  </sheetViews>
  <sheetFormatPr defaultRowHeight="14.25" x14ac:dyDescent="0.2"/>
  <cols>
    <col min="1" max="1" width="16.75" bestFit="1" customWidth="1"/>
    <col min="2" max="2" width="25" bestFit="1" customWidth="1"/>
    <col min="3" max="3" width="14.875" bestFit="1" customWidth="1"/>
    <col min="5" max="5" width="24" bestFit="1" customWidth="1"/>
    <col min="7" max="7" width="24.75" bestFit="1" customWidth="1"/>
  </cols>
  <sheetData>
    <row r="1" spans="1:8" x14ac:dyDescent="0.2">
      <c r="A1" t="s">
        <v>29</v>
      </c>
      <c r="B1" t="s">
        <v>30</v>
      </c>
      <c r="C1" t="s">
        <v>31</v>
      </c>
      <c r="D1" s="1"/>
      <c r="E1" t="s">
        <v>32</v>
      </c>
      <c r="F1" s="2"/>
      <c r="G1" t="s">
        <v>33</v>
      </c>
      <c r="H1" s="2"/>
    </row>
    <row r="2" spans="1:8" x14ac:dyDescent="0.2">
      <c r="A2" t="s">
        <v>4</v>
      </c>
      <c r="B2">
        <v>2746758</v>
      </c>
      <c r="C2">
        <v>2563056</v>
      </c>
      <c r="D2" s="1">
        <f>(C2-$B2)/$B2</f>
        <v>-6.6879572208399865E-2</v>
      </c>
      <c r="E2">
        <v>2409427</v>
      </c>
      <c r="F2" s="2">
        <f>(E2-$C2)/$C2</f>
        <v>-5.9939775018571582E-2</v>
      </c>
      <c r="G2">
        <v>2441979</v>
      </c>
      <c r="H2" s="2">
        <f>(G2-$B2)/$B2</f>
        <v>-0.11095953848136603</v>
      </c>
    </row>
    <row r="3" spans="1:8" x14ac:dyDescent="0.2">
      <c r="A3" t="s">
        <v>5</v>
      </c>
      <c r="B3">
        <v>2826927</v>
      </c>
      <c r="C3">
        <v>2597348</v>
      </c>
      <c r="D3" s="1">
        <f t="shared" ref="D3:F26" si="0">(C3-$B3)/$B3</f>
        <v>-8.1211506345936768E-2</v>
      </c>
      <c r="E3">
        <v>2505313</v>
      </c>
      <c r="F3" s="2">
        <f t="shared" ref="F3:F26" si="1">(E3-$C3)/$C3</f>
        <v>-3.5434219827300772E-2</v>
      </c>
      <c r="G3">
        <v>2541455</v>
      </c>
      <c r="H3" s="2">
        <f t="shared" ref="H3:H26" si="2">(G3-$B3)/$B3</f>
        <v>-0.10098315237712187</v>
      </c>
    </row>
    <row r="4" spans="1:8" x14ac:dyDescent="0.2">
      <c r="A4" t="s">
        <v>6</v>
      </c>
      <c r="B4">
        <v>1349130</v>
      </c>
      <c r="C4">
        <v>1318758</v>
      </c>
      <c r="D4" s="1">
        <f t="shared" si="0"/>
        <v>-2.2512285695225811E-2</v>
      </c>
      <c r="E4">
        <v>1312325</v>
      </c>
      <c r="F4" s="2">
        <f t="shared" si="1"/>
        <v>-4.8780746732910813E-3</v>
      </c>
      <c r="G4">
        <v>1319542</v>
      </c>
      <c r="H4" s="2">
        <f t="shared" si="2"/>
        <v>-2.1931170457998857E-2</v>
      </c>
    </row>
    <row r="5" spans="1:8" x14ac:dyDescent="0.2">
      <c r="A5" t="s">
        <v>7</v>
      </c>
      <c r="B5">
        <v>1558426</v>
      </c>
      <c r="C5">
        <v>1457342</v>
      </c>
      <c r="D5" s="1">
        <f t="shared" si="0"/>
        <v>-6.4862880881094126E-2</v>
      </c>
      <c r="E5">
        <v>1443386</v>
      </c>
      <c r="F5" s="2">
        <f t="shared" si="1"/>
        <v>-9.5763382925902092E-3</v>
      </c>
      <c r="G5">
        <v>1473833</v>
      </c>
      <c r="H5" s="2">
        <f t="shared" si="2"/>
        <v>-5.4281050239151557E-2</v>
      </c>
    </row>
    <row r="6" spans="1:8" x14ac:dyDescent="0.2">
      <c r="A6" t="s">
        <v>8</v>
      </c>
      <c r="B6">
        <v>1627085</v>
      </c>
      <c r="C6">
        <v>1590537</v>
      </c>
      <c r="D6" s="1">
        <f t="shared" si="0"/>
        <v>-2.2462256120608329E-2</v>
      </c>
      <c r="E6">
        <v>1574838</v>
      </c>
      <c r="F6" s="2">
        <f t="shared" si="1"/>
        <v>-9.8702513679342265E-3</v>
      </c>
      <c r="G6">
        <v>1579512</v>
      </c>
      <c r="H6" s="2">
        <f t="shared" si="2"/>
        <v>-2.9238177476898872E-2</v>
      </c>
    </row>
    <row r="7" spans="1:8" x14ac:dyDescent="0.2">
      <c r="A7" t="s">
        <v>9</v>
      </c>
      <c r="B7">
        <v>1331632</v>
      </c>
      <c r="C7">
        <v>1268113</v>
      </c>
      <c r="D7" s="1">
        <f t="shared" si="0"/>
        <v>-4.7700115347183006E-2</v>
      </c>
      <c r="E7">
        <v>1234750</v>
      </c>
      <c r="F7" s="2">
        <f t="shared" si="1"/>
        <v>-2.6309169608702065E-2</v>
      </c>
      <c r="G7">
        <v>1240869</v>
      </c>
      <c r="H7" s="2">
        <f t="shared" si="2"/>
        <v>-6.8159221166208081E-2</v>
      </c>
    </row>
    <row r="8" spans="1:8" x14ac:dyDescent="0.2">
      <c r="A8" t="s">
        <v>10</v>
      </c>
      <c r="B8">
        <v>1560503</v>
      </c>
      <c r="C8">
        <v>1496168</v>
      </c>
      <c r="D8" s="1">
        <f t="shared" si="0"/>
        <v>-4.1227091521131326E-2</v>
      </c>
      <c r="E8">
        <v>1462300</v>
      </c>
      <c r="F8" s="2">
        <f t="shared" si="1"/>
        <v>-2.2636495366830461E-2</v>
      </c>
      <c r="G8">
        <v>1469271</v>
      </c>
      <c r="H8" s="2">
        <f t="shared" si="2"/>
        <v>-5.8463200647483539E-2</v>
      </c>
    </row>
    <row r="9" spans="1:8" x14ac:dyDescent="0.2">
      <c r="A9" t="s">
        <v>11</v>
      </c>
      <c r="B9">
        <v>278807</v>
      </c>
      <c r="C9">
        <v>273663</v>
      </c>
      <c r="D9" s="1">
        <f t="shared" si="0"/>
        <v>-1.8450038915809142E-2</v>
      </c>
      <c r="E9">
        <v>270532</v>
      </c>
      <c r="F9" s="2">
        <f t="shared" si="1"/>
        <v>-1.1441078991314135E-2</v>
      </c>
      <c r="G9">
        <v>271535</v>
      </c>
      <c r="H9" s="2">
        <f t="shared" si="2"/>
        <v>-2.6082558902753517E-2</v>
      </c>
    </row>
    <row r="10" spans="1:8" x14ac:dyDescent="0.2">
      <c r="A10" t="s">
        <v>12</v>
      </c>
      <c r="B10">
        <v>300880</v>
      </c>
      <c r="C10">
        <v>286637</v>
      </c>
      <c r="D10" s="1">
        <f t="shared" si="0"/>
        <v>-4.7337809093326244E-2</v>
      </c>
      <c r="E10">
        <v>284736</v>
      </c>
      <c r="F10" s="2">
        <f t="shared" si="1"/>
        <v>-6.6320816921751208E-3</v>
      </c>
      <c r="G10">
        <v>288359</v>
      </c>
      <c r="H10" s="2">
        <f t="shared" si="2"/>
        <v>-4.161459718160064E-2</v>
      </c>
    </row>
    <row r="11" spans="1:8" x14ac:dyDescent="0.2">
      <c r="A11" t="s">
        <v>13</v>
      </c>
      <c r="B11">
        <v>381062</v>
      </c>
      <c r="C11">
        <v>366281</v>
      </c>
      <c r="D11" s="1">
        <f t="shared" si="0"/>
        <v>-3.8788963475759851E-2</v>
      </c>
      <c r="E11">
        <v>364404</v>
      </c>
      <c r="F11" s="2">
        <f t="shared" si="1"/>
        <v>-5.1244809313068379E-3</v>
      </c>
      <c r="G11">
        <v>366587</v>
      </c>
      <c r="H11" s="2">
        <f t="shared" si="2"/>
        <v>-3.7985944544457334E-2</v>
      </c>
    </row>
    <row r="12" spans="1:8" x14ac:dyDescent="0.2">
      <c r="A12" t="s">
        <v>14</v>
      </c>
      <c r="B12">
        <v>304306</v>
      </c>
      <c r="C12">
        <v>288592</v>
      </c>
      <c r="D12" s="1">
        <f t="shared" si="0"/>
        <v>-5.1638810933731176E-2</v>
      </c>
      <c r="E12">
        <v>280979</v>
      </c>
      <c r="F12" s="2">
        <f t="shared" si="1"/>
        <v>-2.6379802627931475E-2</v>
      </c>
      <c r="G12">
        <v>282915</v>
      </c>
      <c r="H12" s="2">
        <f t="shared" si="2"/>
        <v>-7.029437474121443E-2</v>
      </c>
    </row>
    <row r="13" spans="1:8" x14ac:dyDescent="0.2">
      <c r="A13" t="s">
        <v>15</v>
      </c>
      <c r="B13">
        <v>69897</v>
      </c>
      <c r="C13">
        <v>63272</v>
      </c>
      <c r="D13" s="1">
        <f t="shared" si="0"/>
        <v>-9.4782322560338778E-2</v>
      </c>
      <c r="E13">
        <v>62055</v>
      </c>
      <c r="F13" s="2">
        <f t="shared" si="1"/>
        <v>-1.9234416487545834E-2</v>
      </c>
      <c r="G13">
        <v>63535</v>
      </c>
      <c r="H13" s="2">
        <f t="shared" si="2"/>
        <v>-9.1019643189264199E-2</v>
      </c>
    </row>
    <row r="14" spans="1:8" x14ac:dyDescent="0.2">
      <c r="A14" t="s">
        <v>16</v>
      </c>
      <c r="B14">
        <v>88467</v>
      </c>
      <c r="C14">
        <v>85573</v>
      </c>
      <c r="D14" s="1">
        <f t="shared" si="0"/>
        <v>-3.271276295115693E-2</v>
      </c>
      <c r="E14">
        <v>83924</v>
      </c>
      <c r="F14" s="2">
        <f t="shared" si="1"/>
        <v>-1.9270096876351187E-2</v>
      </c>
      <c r="G14">
        <v>84828</v>
      </c>
      <c r="H14" s="2">
        <f t="shared" si="2"/>
        <v>-4.113398216284038E-2</v>
      </c>
    </row>
    <row r="15" spans="1:8" x14ac:dyDescent="0.2">
      <c r="A15" t="s">
        <v>17</v>
      </c>
      <c r="B15">
        <v>84996</v>
      </c>
      <c r="C15">
        <v>81845</v>
      </c>
      <c r="D15" s="1">
        <f t="shared" si="0"/>
        <v>-3.7072332815661913E-2</v>
      </c>
      <c r="E15">
        <v>81451</v>
      </c>
      <c r="F15" s="2">
        <f t="shared" si="1"/>
        <v>-4.8139776406622278E-3</v>
      </c>
      <c r="G15">
        <v>82364</v>
      </c>
      <c r="H15" s="2">
        <f t="shared" si="2"/>
        <v>-3.0966163113558286E-2</v>
      </c>
    </row>
    <row r="16" spans="1:8" x14ac:dyDescent="0.2">
      <c r="A16" t="s">
        <v>18</v>
      </c>
      <c r="B16">
        <v>82911</v>
      </c>
      <c r="C16">
        <v>77664</v>
      </c>
      <c r="D16" s="1">
        <f t="shared" si="0"/>
        <v>-6.328472699641785E-2</v>
      </c>
      <c r="E16">
        <v>74921</v>
      </c>
      <c r="F16" s="2">
        <f t="shared" si="1"/>
        <v>-3.5318809229501445E-2</v>
      </c>
      <c r="G16">
        <v>76034</v>
      </c>
      <c r="H16" s="2">
        <f t="shared" si="2"/>
        <v>-8.2944362026751581E-2</v>
      </c>
    </row>
    <row r="17" spans="1:8" x14ac:dyDescent="0.2">
      <c r="A17" t="s">
        <v>19</v>
      </c>
      <c r="B17">
        <v>539117</v>
      </c>
      <c r="C17">
        <v>495161</v>
      </c>
      <c r="D17" s="1">
        <f t="shared" si="0"/>
        <v>-8.1533322080364748E-2</v>
      </c>
      <c r="E17">
        <v>476181</v>
      </c>
      <c r="F17" s="2">
        <f t="shared" si="1"/>
        <v>-3.833096709958983E-2</v>
      </c>
      <c r="G17">
        <v>489349</v>
      </c>
      <c r="H17" s="2">
        <f t="shared" si="2"/>
        <v>-9.2313913306388037E-2</v>
      </c>
    </row>
    <row r="18" spans="1:8" x14ac:dyDescent="0.2">
      <c r="A18" t="s">
        <v>20</v>
      </c>
      <c r="B18">
        <v>493975</v>
      </c>
      <c r="C18">
        <v>461384</v>
      </c>
      <c r="D18" s="1">
        <f t="shared" si="0"/>
        <v>-6.5977023128700851E-2</v>
      </c>
      <c r="E18">
        <v>449476</v>
      </c>
      <c r="F18" s="2">
        <f t="shared" si="1"/>
        <v>-2.5809304180465731E-2</v>
      </c>
      <c r="G18">
        <v>459445</v>
      </c>
      <c r="H18" s="2">
        <f t="shared" si="2"/>
        <v>-6.9902322992054247E-2</v>
      </c>
    </row>
    <row r="19" spans="1:8" x14ac:dyDescent="0.2">
      <c r="A19" t="s">
        <v>21</v>
      </c>
      <c r="B19">
        <v>490450</v>
      </c>
      <c r="C19">
        <v>454403</v>
      </c>
      <c r="D19" s="1">
        <f t="shared" si="0"/>
        <v>-7.3497808135385867E-2</v>
      </c>
      <c r="E19">
        <v>442611</v>
      </c>
      <c r="F19" s="2">
        <f t="shared" si="1"/>
        <v>-2.5950532897009923E-2</v>
      </c>
      <c r="G19">
        <v>454385</v>
      </c>
      <c r="H19" s="2">
        <f t="shared" si="2"/>
        <v>-7.3534509124273631E-2</v>
      </c>
    </row>
    <row r="20" spans="1:8" x14ac:dyDescent="0.2">
      <c r="A20" t="s">
        <v>22</v>
      </c>
      <c r="B20">
        <v>490283</v>
      </c>
      <c r="C20">
        <v>446196</v>
      </c>
      <c r="D20" s="1">
        <f t="shared" si="0"/>
        <v>-8.9921535113393694E-2</v>
      </c>
      <c r="E20">
        <v>431473</v>
      </c>
      <c r="F20" s="2">
        <f t="shared" si="1"/>
        <v>-3.2996709966023899E-2</v>
      </c>
      <c r="G20">
        <v>441589</v>
      </c>
      <c r="H20" s="2">
        <f t="shared" si="2"/>
        <v>-9.9318148905836012E-2</v>
      </c>
    </row>
    <row r="21" spans="1:8" x14ac:dyDescent="0.2">
      <c r="A21" t="s">
        <v>23</v>
      </c>
      <c r="B21">
        <v>489573</v>
      </c>
      <c r="C21">
        <v>452689</v>
      </c>
      <c r="D21" s="1">
        <f t="shared" si="0"/>
        <v>-7.533912205125691E-2</v>
      </c>
      <c r="E21">
        <v>436379</v>
      </c>
      <c r="F21" s="2">
        <f t="shared" si="1"/>
        <v>-3.6029150255473402E-2</v>
      </c>
      <c r="G21">
        <v>445015</v>
      </c>
      <c r="H21" s="2">
        <f t="shared" si="2"/>
        <v>-9.1014006082851789E-2</v>
      </c>
    </row>
    <row r="22" spans="1:8" x14ac:dyDescent="0.2">
      <c r="A22" t="s">
        <v>24</v>
      </c>
      <c r="B22">
        <v>456565</v>
      </c>
      <c r="C22">
        <v>418723</v>
      </c>
      <c r="D22" s="1">
        <f t="shared" si="0"/>
        <v>-8.2884145740475063E-2</v>
      </c>
      <c r="E22">
        <v>407629</v>
      </c>
      <c r="F22" s="2">
        <f t="shared" si="1"/>
        <v>-2.6494842652541178E-2</v>
      </c>
      <c r="G22">
        <v>415827</v>
      </c>
      <c r="H22" s="2">
        <f t="shared" si="2"/>
        <v>-8.9227163711629226E-2</v>
      </c>
    </row>
    <row r="23" spans="1:8" x14ac:dyDescent="0.2">
      <c r="A23" t="s">
        <v>25</v>
      </c>
      <c r="B23">
        <v>263781</v>
      </c>
      <c r="C23">
        <v>257389</v>
      </c>
      <c r="D23" s="1">
        <f t="shared" si="0"/>
        <v>-2.4232222942516708E-2</v>
      </c>
      <c r="E23">
        <v>254337</v>
      </c>
      <c r="F23" s="2">
        <f t="shared" si="1"/>
        <v>-1.185753858945021E-2</v>
      </c>
      <c r="G23">
        <v>255849</v>
      </c>
      <c r="H23" s="2">
        <f t="shared" si="2"/>
        <v>-3.0070399308517293E-2</v>
      </c>
    </row>
    <row r="24" spans="1:8" x14ac:dyDescent="0.2">
      <c r="A24" t="s">
        <v>26</v>
      </c>
      <c r="B24">
        <v>375302</v>
      </c>
      <c r="C24">
        <v>324273</v>
      </c>
      <c r="D24" s="1">
        <f t="shared" si="0"/>
        <v>-0.13596783390442896</v>
      </c>
      <c r="E24">
        <v>319908</v>
      </c>
      <c r="F24" s="2">
        <f t="shared" si="1"/>
        <v>-1.3460880184289164E-2</v>
      </c>
      <c r="G24">
        <v>341035</v>
      </c>
      <c r="H24" s="2">
        <f t="shared" si="2"/>
        <v>-9.1305135597465503E-2</v>
      </c>
    </row>
    <row r="25" spans="1:8" x14ac:dyDescent="0.2">
      <c r="A25" t="s">
        <v>27</v>
      </c>
      <c r="B25">
        <v>359317</v>
      </c>
      <c r="C25">
        <v>319967</v>
      </c>
      <c r="D25" s="1">
        <f t="shared" si="0"/>
        <v>-0.10951332667254819</v>
      </c>
      <c r="E25">
        <v>318321</v>
      </c>
      <c r="F25" s="2">
        <f t="shared" si="1"/>
        <v>-5.1442805039269672E-3</v>
      </c>
      <c r="G25">
        <v>332970</v>
      </c>
      <c r="H25" s="2">
        <f t="shared" si="2"/>
        <v>-7.3325225358109966E-2</v>
      </c>
    </row>
    <row r="26" spans="1:8" x14ac:dyDescent="0.2">
      <c r="A26" t="s">
        <v>28</v>
      </c>
      <c r="B26">
        <v>113998</v>
      </c>
      <c r="C26">
        <v>96011</v>
      </c>
      <c r="D26" s="1">
        <f t="shared" si="0"/>
        <v>-0.15778346988543659</v>
      </c>
      <c r="E26">
        <v>91061</v>
      </c>
      <c r="F26" s="2">
        <f t="shared" si="1"/>
        <v>-5.1556592473779049E-2</v>
      </c>
      <c r="G26">
        <v>92970</v>
      </c>
      <c r="H26" s="2">
        <f t="shared" si="2"/>
        <v>-0.18445937648028912</v>
      </c>
    </row>
    <row r="27" spans="1:8" x14ac:dyDescent="0.2">
      <c r="D27" s="1">
        <f>AVERAGE(D2:D26)</f>
        <v>-6.5102931420651544E-2</v>
      </c>
      <c r="F27" s="2">
        <f>AVERAGE(F2:F26)</f>
        <v>-2.2579594697382323E-2</v>
      </c>
      <c r="H27" s="2">
        <f>AVERAGE(H2:H26)</f>
        <v>-7.0421093503043361E-2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VVC</vt:lpstr>
      <vt:lpstr>HEVC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Qinghao Lin</dc:creator>
  <cp:lastModifiedBy>Qinghao Lin</cp:lastModifiedBy>
  <dcterms:created xsi:type="dcterms:W3CDTF">2021-03-19T05:27:22Z</dcterms:created>
  <dcterms:modified xsi:type="dcterms:W3CDTF">2021-03-21T14:10:46Z</dcterms:modified>
</cp:coreProperties>
</file>