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reddy/Desktop/KDDM final/"/>
    </mc:Choice>
  </mc:AlternateContent>
  <xr:revisionPtr revIDLastSave="0" documentId="13_ncr:1_{373FAEB4-4CD9-9A4E-9230-9B9A42C8AD61}" xr6:coauthVersionLast="47" xr6:coauthVersionMax="47" xr10:uidLastSave="{00000000-0000-0000-0000-000000000000}"/>
  <bookViews>
    <workbookView xWindow="0" yWindow="760" windowWidth="34560" windowHeight="20580" xr2:uid="{FF074790-6B4D-488B-A12F-991E9D983B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4" i="1" l="1"/>
  <c r="S45" i="1"/>
  <c r="S46" i="1"/>
  <c r="S47" i="1"/>
  <c r="S43" i="1"/>
  <c r="Q44" i="1"/>
  <c r="Q45" i="1"/>
  <c r="Q46" i="1"/>
  <c r="Q47" i="1"/>
  <c r="Q43" i="1"/>
  <c r="S35" i="1"/>
  <c r="S36" i="1"/>
  <c r="S37" i="1"/>
  <c r="S38" i="1"/>
  <c r="S34" i="1"/>
  <c r="Q35" i="1"/>
  <c r="Q36" i="1"/>
  <c r="Q37" i="1"/>
  <c r="Q38" i="1"/>
  <c r="Q34" i="1"/>
  <c r="L43" i="1"/>
  <c r="L32" i="1"/>
  <c r="L33" i="1"/>
  <c r="L34" i="1"/>
  <c r="L35" i="1"/>
  <c r="L31" i="1"/>
  <c r="L20" i="1"/>
  <c r="L21" i="1"/>
  <c r="L22" i="1"/>
  <c r="L23" i="1"/>
  <c r="L19" i="1"/>
  <c r="L24" i="1" s="1"/>
  <c r="L26" i="1" s="1"/>
  <c r="L36" i="1" l="1"/>
  <c r="L38" i="1" s="1"/>
  <c r="Q28" i="1"/>
  <c r="H44" i="1"/>
  <c r="L44" i="1" s="1"/>
  <c r="H45" i="1"/>
  <c r="L45" i="1" s="1"/>
  <c r="Q29" i="1"/>
  <c r="L46" i="1" l="1"/>
  <c r="L48" i="1" s="1"/>
  <c r="P18" i="1" s="1"/>
  <c r="P20" i="1" l="1"/>
  <c r="P22" i="1"/>
  <c r="R27" i="1" l="1"/>
  <c r="T27" i="1" s="1"/>
  <c r="R29" i="1"/>
  <c r="T29" i="1" s="1"/>
  <c r="R28" i="1"/>
  <c r="T28" i="1" s="1"/>
  <c r="P32" i="1" l="1"/>
  <c r="P41" i="1"/>
  <c r="R43" i="1" l="1"/>
  <c r="T43" i="1" s="1"/>
  <c r="R45" i="1"/>
  <c r="T45" i="1" s="1"/>
  <c r="R47" i="1"/>
  <c r="T47" i="1" s="1"/>
  <c r="R46" i="1"/>
  <c r="T46" i="1" s="1"/>
  <c r="R44" i="1"/>
  <c r="T44" i="1" s="1"/>
  <c r="R36" i="1"/>
  <c r="T36" i="1" s="1"/>
  <c r="R34" i="1"/>
  <c r="T34" i="1" s="1"/>
  <c r="R35" i="1"/>
  <c r="T35" i="1" s="1"/>
  <c r="R38" i="1"/>
  <c r="T38" i="1" s="1"/>
  <c r="R37" i="1"/>
  <c r="T37" i="1" s="1"/>
</calcChain>
</file>

<file path=xl/sharedStrings.xml><?xml version="1.0" encoding="utf-8"?>
<sst xmlns="http://schemas.openxmlformats.org/spreadsheetml/2006/main" count="128" uniqueCount="32">
  <si>
    <t>input</t>
  </si>
  <si>
    <t>From</t>
  </si>
  <si>
    <t xml:space="preserve">to </t>
  </si>
  <si>
    <t>Weight</t>
  </si>
  <si>
    <t>Output</t>
  </si>
  <si>
    <t>Node 1</t>
  </si>
  <si>
    <t>Node 2</t>
  </si>
  <si>
    <t>Node 3</t>
  </si>
  <si>
    <t>Node 4</t>
  </si>
  <si>
    <t>A</t>
  </si>
  <si>
    <t>X</t>
  </si>
  <si>
    <t>Signal</t>
  </si>
  <si>
    <t>(1/(1+exp(-x))</t>
  </si>
  <si>
    <t>B</t>
  </si>
  <si>
    <t>XX</t>
  </si>
  <si>
    <t>Z</t>
  </si>
  <si>
    <t>Actual</t>
  </si>
  <si>
    <t>Learning factor = 0.1</t>
  </si>
  <si>
    <t>diff</t>
  </si>
  <si>
    <t>Output Layer</t>
  </si>
  <si>
    <t>Predicted</t>
  </si>
  <si>
    <t>Adjustments</t>
  </si>
  <si>
    <t>To</t>
  </si>
  <si>
    <t>Flow</t>
  </si>
  <si>
    <t>Adjustment</t>
  </si>
  <si>
    <t>Old Weight</t>
  </si>
  <si>
    <t>New Weight</t>
  </si>
  <si>
    <t>Hidden Layer</t>
  </si>
  <si>
    <t>Hidden Laer</t>
  </si>
  <si>
    <t>x</t>
  </si>
  <si>
    <t>xx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</si>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</sst>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1" xfId="0" applyFill="1" applyBorder="1"/>
    <xf numFmtId="0" fontId="0" fillId="4" borderId="1" xfId="0" applyFill="1" applyBorder="1"/>
    <xf numFmtId="0" fontId="1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DEC3-1E98-4C64-81BC-9159536685C1}">
  <dimension ref="A1:T48"/>
  <sheetViews>
    <sheetView tabSelected="1" workbookViewId="0">
      <selection activeCell="K4" sqref="K4"/>
    </sheetView>
  </sheetViews>
  <sheetFormatPr baseColWidth="10" defaultColWidth="8.83203125" defaultRowHeight="15" x14ac:dyDescent="0.2"/>
  <cols>
    <col min="10" max="10" width="13.1640625" customWidth="1"/>
    <col min="13" max="14" width="12.33203125" customWidth="1"/>
    <col min="15" max="15" width="12" bestFit="1" customWidth="1"/>
  </cols>
  <sheetData>
    <row r="1" spans="1:3" ht="18" x14ac:dyDescent="0.2">
      <c r="A1" s="7" t="s">
        <v>1</v>
      </c>
      <c r="B1" s="8" t="s">
        <v>22</v>
      </c>
      <c r="C1" s="9" t="s">
        <v>3</v>
      </c>
    </row>
    <row r="2" spans="1:3" x14ac:dyDescent="0.2">
      <c r="A2" s="10" t="s">
        <v>10</v>
      </c>
      <c r="B2" s="11" t="s">
        <v>9</v>
      </c>
      <c r="C2" s="12">
        <v>0.5</v>
      </c>
    </row>
    <row r="3" spans="1:3" x14ac:dyDescent="0.2">
      <c r="A3" s="10" t="s">
        <v>5</v>
      </c>
      <c r="B3" s="11" t="s">
        <v>9</v>
      </c>
      <c r="C3" s="12">
        <v>0.6</v>
      </c>
    </row>
    <row r="4" spans="1:3" x14ac:dyDescent="0.2">
      <c r="A4" s="10" t="s">
        <v>6</v>
      </c>
      <c r="B4" s="11" t="s">
        <v>9</v>
      </c>
      <c r="C4" s="12">
        <v>0.8</v>
      </c>
    </row>
    <row r="5" spans="1:3" x14ac:dyDescent="0.2">
      <c r="A5" s="10" t="s">
        <v>7</v>
      </c>
      <c r="B5" s="11" t="s">
        <v>9</v>
      </c>
      <c r="C5" s="12">
        <v>0.6</v>
      </c>
    </row>
    <row r="6" spans="1:3" x14ac:dyDescent="0.2">
      <c r="A6" s="10" t="s">
        <v>8</v>
      </c>
      <c r="B6" s="11" t="s">
        <v>9</v>
      </c>
      <c r="C6" s="12">
        <v>0.2</v>
      </c>
    </row>
    <row r="7" spans="1:3" x14ac:dyDescent="0.2">
      <c r="A7" s="10" t="s">
        <v>29</v>
      </c>
      <c r="B7" s="11" t="s">
        <v>13</v>
      </c>
      <c r="C7" s="12">
        <v>0.7</v>
      </c>
    </row>
    <row r="8" spans="1:3" x14ac:dyDescent="0.2">
      <c r="A8" s="10" t="s">
        <v>5</v>
      </c>
      <c r="B8" s="11" t="s">
        <v>13</v>
      </c>
      <c r="C8" s="12">
        <v>0.9</v>
      </c>
    </row>
    <row r="9" spans="1:3" x14ac:dyDescent="0.2">
      <c r="A9" s="10" t="s">
        <v>6</v>
      </c>
      <c r="B9" s="11" t="s">
        <v>13</v>
      </c>
      <c r="C9" s="12">
        <v>0.8</v>
      </c>
    </row>
    <row r="10" spans="1:3" x14ac:dyDescent="0.2">
      <c r="A10" s="10" t="s">
        <v>7</v>
      </c>
      <c r="B10" s="11" t="s">
        <v>13</v>
      </c>
      <c r="C10" s="12">
        <v>0.4</v>
      </c>
    </row>
    <row r="11" spans="1:3" x14ac:dyDescent="0.2">
      <c r="A11" s="10" t="s">
        <v>8</v>
      </c>
      <c r="B11" s="11" t="s">
        <v>13</v>
      </c>
      <c r="C11" s="12">
        <v>0.2</v>
      </c>
    </row>
    <row r="12" spans="1:3" x14ac:dyDescent="0.2">
      <c r="A12" s="10" t="s">
        <v>30</v>
      </c>
      <c r="B12" s="11" t="s">
        <v>31</v>
      </c>
      <c r="C12" s="12">
        <v>0.5</v>
      </c>
    </row>
    <row r="13" spans="1:3" x14ac:dyDescent="0.2">
      <c r="A13" s="10" t="s">
        <v>9</v>
      </c>
      <c r="B13" s="11" t="s">
        <v>31</v>
      </c>
      <c r="C13" s="12">
        <v>0.9</v>
      </c>
    </row>
    <row r="14" spans="1:3" ht="16" thickBot="1" x14ac:dyDescent="0.25">
      <c r="A14" s="13" t="s">
        <v>13</v>
      </c>
      <c r="B14" s="14" t="s">
        <v>31</v>
      </c>
      <c r="C14" s="15">
        <v>0.9</v>
      </c>
    </row>
    <row r="18" spans="8:20" x14ac:dyDescent="0.2"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  <c r="O18" s="5" t="s">
        <v>20</v>
      </c>
      <c r="P18" s="1">
        <f>L48</f>
        <v>0.88643230033488507</v>
      </c>
      <c r="R18" s="16" t="s">
        <v>17</v>
      </c>
      <c r="S18" s="16"/>
    </row>
    <row r="19" spans="8:20" x14ac:dyDescent="0.2">
      <c r="H19" s="1">
        <v>1</v>
      </c>
      <c r="I19" s="1" t="s">
        <v>10</v>
      </c>
      <c r="J19" s="1" t="s">
        <v>9</v>
      </c>
      <c r="K19" s="1">
        <v>0.5</v>
      </c>
      <c r="L19" s="1">
        <f>H19*K19</f>
        <v>0.5</v>
      </c>
      <c r="O19" s="1" t="s">
        <v>16</v>
      </c>
      <c r="P19" s="1">
        <v>0.75</v>
      </c>
    </row>
    <row r="20" spans="8:20" x14ac:dyDescent="0.2">
      <c r="H20" s="1">
        <v>0.4</v>
      </c>
      <c r="I20" s="1" t="s">
        <v>5</v>
      </c>
      <c r="J20" s="1" t="s">
        <v>9</v>
      </c>
      <c r="K20" s="1">
        <v>0.6</v>
      </c>
      <c r="L20" s="1">
        <f t="shared" ref="L20:L23" si="0">H20*K20</f>
        <v>0.24</v>
      </c>
      <c r="O20" s="1" t="s">
        <v>18</v>
      </c>
      <c r="P20" s="1">
        <f>P19-P18</f>
        <v>-0.13643230033488507</v>
      </c>
    </row>
    <row r="21" spans="8:20" x14ac:dyDescent="0.2">
      <c r="H21" s="1">
        <v>0.7</v>
      </c>
      <c r="I21" s="1" t="s">
        <v>6</v>
      </c>
      <c r="J21" s="1" t="s">
        <v>9</v>
      </c>
      <c r="K21" s="1">
        <v>0.8</v>
      </c>
      <c r="L21" s="1">
        <f t="shared" si="0"/>
        <v>0.55999999999999994</v>
      </c>
    </row>
    <row r="22" spans="8:20" x14ac:dyDescent="0.2">
      <c r="H22" s="1">
        <v>0.7</v>
      </c>
      <c r="I22" s="1" t="s">
        <v>7</v>
      </c>
      <c r="J22" s="1" t="s">
        <v>9</v>
      </c>
      <c r="K22" s="1">
        <v>0.6</v>
      </c>
      <c r="L22" s="1">
        <f t="shared" si="0"/>
        <v>0.42</v>
      </c>
      <c r="O22" s="4" t="s">
        <v>19</v>
      </c>
      <c r="P22">
        <f>P18*(1-P18)*(P19-P18)</f>
        <v>-1.373465021518442E-2</v>
      </c>
    </row>
    <row r="23" spans="8:20" x14ac:dyDescent="0.2">
      <c r="H23" s="1">
        <v>0.2</v>
      </c>
      <c r="I23" s="1" t="s">
        <v>8</v>
      </c>
      <c r="J23" s="1" t="s">
        <v>9</v>
      </c>
      <c r="K23" s="1">
        <v>0.2</v>
      </c>
      <c r="L23" s="1">
        <f t="shared" si="0"/>
        <v>4.0000000000000008E-2</v>
      </c>
    </row>
    <row r="24" spans="8:20" x14ac:dyDescent="0.2">
      <c r="L24" s="3">
        <f>SUM(L19:L23)</f>
        <v>1.7599999999999998</v>
      </c>
    </row>
    <row r="25" spans="8:20" x14ac:dyDescent="0.2">
      <c r="O25" t="s">
        <v>21</v>
      </c>
    </row>
    <row r="26" spans="8:20" x14ac:dyDescent="0.2">
      <c r="H26" t="s">
        <v>11</v>
      </c>
      <c r="I26" t="s">
        <v>12</v>
      </c>
      <c r="L26" s="3">
        <f>(1/(1+EXP(-L24)))</f>
        <v>0.85320966019861766</v>
      </c>
      <c r="O26" s="6" t="s">
        <v>1</v>
      </c>
      <c r="P26" s="6" t="s">
        <v>22</v>
      </c>
      <c r="Q26" s="6" t="s">
        <v>23</v>
      </c>
      <c r="R26" s="6" t="s">
        <v>24</v>
      </c>
      <c r="S26" s="6" t="s">
        <v>25</v>
      </c>
      <c r="T26" s="6" t="s">
        <v>26</v>
      </c>
    </row>
    <row r="27" spans="8:20" x14ac:dyDescent="0.2">
      <c r="O27" s="1" t="s">
        <v>14</v>
      </c>
      <c r="P27" s="1" t="s">
        <v>15</v>
      </c>
      <c r="Q27" s="1">
        <v>1</v>
      </c>
      <c r="R27" s="1">
        <f>Q27*P22</f>
        <v>-1.373465021518442E-2</v>
      </c>
      <c r="S27" s="1">
        <v>0.5</v>
      </c>
      <c r="T27" s="1">
        <f>S27+R27</f>
        <v>0.48626534978481556</v>
      </c>
    </row>
    <row r="28" spans="8:20" x14ac:dyDescent="0.2">
      <c r="O28" s="1" t="s">
        <v>9</v>
      </c>
      <c r="P28" s="1" t="s">
        <v>15</v>
      </c>
      <c r="Q28" s="1">
        <f>L26</f>
        <v>0.85320966019861766</v>
      </c>
      <c r="R28" s="1">
        <f>Q28*P22</f>
        <v>-1.1718536243044369E-2</v>
      </c>
      <c r="S28" s="1">
        <v>0.9</v>
      </c>
      <c r="T28" s="1">
        <f t="shared" ref="T28:T29" si="1">S28+R28</f>
        <v>0.8882814637569556</v>
      </c>
    </row>
    <row r="29" spans="8:20" x14ac:dyDescent="0.2">
      <c r="O29" s="1" t="s">
        <v>13</v>
      </c>
      <c r="P29" s="1" t="s">
        <v>15</v>
      </c>
      <c r="Q29" s="1">
        <f>L38</f>
        <v>0.8743521434846544</v>
      </c>
      <c r="R29" s="1">
        <f>Q29*P22</f>
        <v>-1.2008920855658467E-2</v>
      </c>
      <c r="S29" s="1">
        <v>0.9</v>
      </c>
      <c r="T29" s="1">
        <f t="shared" si="1"/>
        <v>0.8879910791443415</v>
      </c>
    </row>
    <row r="30" spans="8:20" x14ac:dyDescent="0.2">
      <c r="H30" s="2" t="s">
        <v>0</v>
      </c>
      <c r="I30" s="2" t="s">
        <v>1</v>
      </c>
      <c r="J30" s="2" t="s">
        <v>2</v>
      </c>
      <c r="K30" s="2" t="s">
        <v>3</v>
      </c>
      <c r="L30" s="2" t="s">
        <v>4</v>
      </c>
    </row>
    <row r="31" spans="8:20" x14ac:dyDescent="0.2">
      <c r="H31" s="1">
        <v>1</v>
      </c>
      <c r="I31" s="1" t="s">
        <v>10</v>
      </c>
      <c r="J31" s="1" t="s">
        <v>13</v>
      </c>
      <c r="K31" s="1">
        <v>0.7</v>
      </c>
      <c r="L31" s="1">
        <f>H31*K31</f>
        <v>0.7</v>
      </c>
    </row>
    <row r="32" spans="8:20" x14ac:dyDescent="0.2">
      <c r="H32" s="1">
        <v>0.4</v>
      </c>
      <c r="I32" s="1" t="s">
        <v>5</v>
      </c>
      <c r="J32" s="1" t="s">
        <v>13</v>
      </c>
      <c r="K32" s="1">
        <v>0.9</v>
      </c>
      <c r="L32" s="1">
        <f t="shared" ref="L32:L35" si="2">H32*K32</f>
        <v>0.36000000000000004</v>
      </c>
      <c r="O32" t="s">
        <v>27</v>
      </c>
      <c r="P32">
        <f>Q28*(1-Q28)*S28*(-T29)</f>
        <v>-0.10009314885840932</v>
      </c>
    </row>
    <row r="33" spans="8:20" x14ac:dyDescent="0.2">
      <c r="H33" s="1">
        <v>0.7</v>
      </c>
      <c r="I33" s="1" t="s">
        <v>6</v>
      </c>
      <c r="J33" s="1" t="s">
        <v>13</v>
      </c>
      <c r="K33" s="1">
        <v>0.8</v>
      </c>
      <c r="L33" s="1">
        <f t="shared" si="2"/>
        <v>0.55999999999999994</v>
      </c>
      <c r="O33" s="6" t="s">
        <v>1</v>
      </c>
      <c r="P33" s="6" t="s">
        <v>22</v>
      </c>
      <c r="Q33" s="6" t="s">
        <v>23</v>
      </c>
      <c r="R33" s="6" t="s">
        <v>24</v>
      </c>
      <c r="S33" s="6" t="s">
        <v>25</v>
      </c>
      <c r="T33" s="6" t="s">
        <v>26</v>
      </c>
    </row>
    <row r="34" spans="8:20" x14ac:dyDescent="0.2">
      <c r="H34" s="1">
        <v>0.7</v>
      </c>
      <c r="I34" s="1" t="s">
        <v>7</v>
      </c>
      <c r="J34" s="1" t="s">
        <v>13</v>
      </c>
      <c r="K34" s="1">
        <v>0.4</v>
      </c>
      <c r="L34" s="1">
        <f t="shared" si="2"/>
        <v>0.27999999999999997</v>
      </c>
      <c r="O34" s="1" t="s">
        <v>10</v>
      </c>
      <c r="P34" s="1" t="s">
        <v>9</v>
      </c>
      <c r="Q34" s="1">
        <f>H19</f>
        <v>1</v>
      </c>
      <c r="R34" s="1">
        <f>Q34*P32</f>
        <v>-0.10009314885840932</v>
      </c>
      <c r="S34" s="1">
        <f>K19</f>
        <v>0.5</v>
      </c>
      <c r="T34" s="1">
        <f>S34+R34</f>
        <v>0.39990685114159069</v>
      </c>
    </row>
    <row r="35" spans="8:20" x14ac:dyDescent="0.2">
      <c r="H35" s="1">
        <v>0.2</v>
      </c>
      <c r="I35" s="1" t="s">
        <v>8</v>
      </c>
      <c r="J35" s="1" t="s">
        <v>13</v>
      </c>
      <c r="K35" s="1">
        <v>0.2</v>
      </c>
      <c r="L35" s="1">
        <f t="shared" si="2"/>
        <v>4.0000000000000008E-2</v>
      </c>
      <c r="O35" s="1" t="s">
        <v>5</v>
      </c>
      <c r="P35" s="1" t="s">
        <v>9</v>
      </c>
      <c r="Q35" s="1">
        <f>H20</f>
        <v>0.4</v>
      </c>
      <c r="R35" s="1">
        <f>Q35*P32</f>
        <v>-4.0037259543363735E-2</v>
      </c>
      <c r="S35" s="1">
        <f>K20</f>
        <v>0.6</v>
      </c>
      <c r="T35" s="1">
        <f t="shared" ref="T35:T38" si="3">S35+R35</f>
        <v>0.5599627404566363</v>
      </c>
    </row>
    <row r="36" spans="8:20" x14ac:dyDescent="0.2">
      <c r="L36" s="3">
        <f>SUM(L31:L35)</f>
        <v>1.9400000000000002</v>
      </c>
      <c r="O36" s="1" t="s">
        <v>6</v>
      </c>
      <c r="P36" s="1" t="s">
        <v>9</v>
      </c>
      <c r="Q36" s="1">
        <f>H21</f>
        <v>0.7</v>
      </c>
      <c r="R36" s="1">
        <f>Q36*P32</f>
        <v>-7.0065204200886522E-2</v>
      </c>
      <c r="S36" s="1">
        <f>K21</f>
        <v>0.8</v>
      </c>
      <c r="T36" s="1">
        <f t="shared" si="3"/>
        <v>0.72993479579911358</v>
      </c>
    </row>
    <row r="37" spans="8:20" x14ac:dyDescent="0.2">
      <c r="O37" s="1" t="s">
        <v>7</v>
      </c>
      <c r="P37" s="1" t="s">
        <v>9</v>
      </c>
      <c r="Q37" s="1">
        <f>H22</f>
        <v>0.7</v>
      </c>
      <c r="R37" s="1">
        <f>Q37*P32</f>
        <v>-7.0065204200886522E-2</v>
      </c>
      <c r="S37" s="1">
        <f>K22</f>
        <v>0.6</v>
      </c>
      <c r="T37" s="1">
        <f t="shared" si="3"/>
        <v>0.5299347957991134</v>
      </c>
    </row>
    <row r="38" spans="8:20" x14ac:dyDescent="0.2">
      <c r="H38" t="s">
        <v>11</v>
      </c>
      <c r="I38" t="s">
        <v>12</v>
      </c>
      <c r="L38" s="3">
        <f>(1/(1+EXP(-L36)))</f>
        <v>0.8743521434846544</v>
      </c>
      <c r="O38" s="1" t="s">
        <v>8</v>
      </c>
      <c r="P38" s="1" t="s">
        <v>9</v>
      </c>
      <c r="Q38" s="1">
        <f>H23</f>
        <v>0.2</v>
      </c>
      <c r="R38" s="1">
        <f>Q38*P32</f>
        <v>-2.0018629771681867E-2</v>
      </c>
      <c r="S38" s="1">
        <f>K23</f>
        <v>0.2</v>
      </c>
      <c r="T38" s="1">
        <f t="shared" si="3"/>
        <v>0.17998137022831814</v>
      </c>
    </row>
    <row r="41" spans="8:20" x14ac:dyDescent="0.2">
      <c r="O41" t="s">
        <v>28</v>
      </c>
      <c r="P41">
        <f>Q29*(1-Q29)*S29*(-T29)</f>
        <v>-8.7799607712143707E-2</v>
      </c>
    </row>
    <row r="42" spans="8:20" x14ac:dyDescent="0.2">
      <c r="H42" s="2" t="s">
        <v>0</v>
      </c>
      <c r="I42" s="2" t="s">
        <v>1</v>
      </c>
      <c r="J42" s="2" t="s">
        <v>2</v>
      </c>
      <c r="K42" s="2" t="s">
        <v>3</v>
      </c>
      <c r="L42" s="2" t="s">
        <v>4</v>
      </c>
      <c r="O42" s="6" t="s">
        <v>1</v>
      </c>
      <c r="P42" s="6" t="s">
        <v>22</v>
      </c>
      <c r="Q42" s="6" t="s">
        <v>23</v>
      </c>
      <c r="R42" s="6" t="s">
        <v>24</v>
      </c>
      <c r="S42" s="6" t="s">
        <v>25</v>
      </c>
      <c r="T42" s="6" t="s">
        <v>26</v>
      </c>
    </row>
    <row r="43" spans="8:20" x14ac:dyDescent="0.2">
      <c r="H43" s="1">
        <v>1</v>
      </c>
      <c r="I43" s="1" t="s">
        <v>14</v>
      </c>
      <c r="J43" s="1" t="s">
        <v>15</v>
      </c>
      <c r="K43" s="1">
        <v>0.5</v>
      </c>
      <c r="L43" s="1">
        <f>H43*K43</f>
        <v>0.5</v>
      </c>
      <c r="O43" s="1" t="s">
        <v>10</v>
      </c>
      <c r="P43" s="1" t="s">
        <v>13</v>
      </c>
      <c r="Q43" s="1">
        <f>H31</f>
        <v>1</v>
      </c>
      <c r="R43" s="1">
        <f>Q43*P41</f>
        <v>-8.7799607712143707E-2</v>
      </c>
      <c r="S43" s="1">
        <f>K31</f>
        <v>0.7</v>
      </c>
      <c r="T43" s="1">
        <f>S43+R43</f>
        <v>0.61220039228785628</v>
      </c>
    </row>
    <row r="44" spans="8:20" x14ac:dyDescent="0.2">
      <c r="H44" s="1">
        <f>L26</f>
        <v>0.85320966019861766</v>
      </c>
      <c r="I44" s="1" t="s">
        <v>9</v>
      </c>
      <c r="J44" s="1" t="s">
        <v>15</v>
      </c>
      <c r="K44" s="1">
        <v>0.9</v>
      </c>
      <c r="L44" s="1">
        <f t="shared" ref="L44:L45" si="4">H44*K44</f>
        <v>0.76788869417875594</v>
      </c>
      <c r="O44" s="1" t="s">
        <v>5</v>
      </c>
      <c r="P44" s="1" t="s">
        <v>13</v>
      </c>
      <c r="Q44" s="1">
        <f t="shared" ref="Q44:Q47" si="5">H32</f>
        <v>0.4</v>
      </c>
      <c r="R44" s="1">
        <f>Q44*P41</f>
        <v>-3.5119843084857487E-2</v>
      </c>
      <c r="S44" s="1">
        <f t="shared" ref="S44:S47" si="6">K32</f>
        <v>0.9</v>
      </c>
      <c r="T44" s="1">
        <f t="shared" ref="T44:T47" si="7">S44+R44</f>
        <v>0.86488015691514253</v>
      </c>
    </row>
    <row r="45" spans="8:20" x14ac:dyDescent="0.2">
      <c r="H45" s="1">
        <f>L38</f>
        <v>0.8743521434846544</v>
      </c>
      <c r="I45" s="1" t="s">
        <v>13</v>
      </c>
      <c r="J45" s="1" t="s">
        <v>15</v>
      </c>
      <c r="K45" s="1">
        <v>0.9</v>
      </c>
      <c r="L45" s="1">
        <f t="shared" si="4"/>
        <v>0.78691692913618894</v>
      </c>
      <c r="O45" s="1" t="s">
        <v>6</v>
      </c>
      <c r="P45" s="1" t="s">
        <v>13</v>
      </c>
      <c r="Q45" s="1">
        <f t="shared" si="5"/>
        <v>0.7</v>
      </c>
      <c r="R45" s="1">
        <f>Q45*P41</f>
        <v>-6.1459725398500593E-2</v>
      </c>
      <c r="S45" s="1">
        <f t="shared" si="6"/>
        <v>0.8</v>
      </c>
      <c r="T45" s="1">
        <f t="shared" si="7"/>
        <v>0.7385402746014994</v>
      </c>
    </row>
    <row r="46" spans="8:20" x14ac:dyDescent="0.2">
      <c r="L46" s="3">
        <f>SUM(L43:L45)</f>
        <v>2.054805623314945</v>
      </c>
      <c r="O46" s="1" t="s">
        <v>7</v>
      </c>
      <c r="P46" s="1" t="s">
        <v>13</v>
      </c>
      <c r="Q46" s="1">
        <f t="shared" si="5"/>
        <v>0.7</v>
      </c>
      <c r="R46" s="1">
        <f>Q46*P41</f>
        <v>-6.1459725398500593E-2</v>
      </c>
      <c r="S46" s="1">
        <f t="shared" si="6"/>
        <v>0.4</v>
      </c>
      <c r="T46" s="1">
        <f t="shared" si="7"/>
        <v>0.33854027460149944</v>
      </c>
    </row>
    <row r="47" spans="8:20" x14ac:dyDescent="0.2">
      <c r="O47" s="1" t="s">
        <v>8</v>
      </c>
      <c r="P47" s="1" t="s">
        <v>13</v>
      </c>
      <c r="Q47" s="1">
        <f t="shared" si="5"/>
        <v>0.2</v>
      </c>
      <c r="R47" s="1">
        <f>Q47*P41</f>
        <v>-1.7559921542428743E-2</v>
      </c>
      <c r="S47" s="1">
        <f t="shared" si="6"/>
        <v>0.2</v>
      </c>
      <c r="T47" s="1">
        <f t="shared" si="7"/>
        <v>0.18244007845757126</v>
      </c>
    </row>
    <row r="48" spans="8:20" x14ac:dyDescent="0.2">
      <c r="H48" t="s">
        <v>11</v>
      </c>
      <c r="I48" t="s">
        <v>12</v>
      </c>
      <c r="L48" s="3">
        <f>(1/(1+EXP(-L46)))</f>
        <v>0.88643230033488507</v>
      </c>
    </row>
  </sheetData>
  <mergeCells count="1">
    <mergeCell ref="R18:S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Varun Reddy</dc:creator>
  <cp:keywords/>
  <dc:description/>
  <cp:lastModifiedBy>Microsoft Office User</cp:lastModifiedBy>
  <dcterms:created xsi:type="dcterms:W3CDTF">2022-05-09T20:04:10Z</dcterms:created>
  <dcterms:modified xsi:type="dcterms:W3CDTF">2022-05-11T02:25:19Z</dcterms:modified>
  <cp:category/>
</cp:coreProperties>
</file>