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netflix clone assets\images\Excel_Data_Analytics_Course-main\Excel_Data_Analytics_Course-main\8_Power_Pivot\"/>
    </mc:Choice>
  </mc:AlternateContent>
  <xr:revisionPtr revIDLastSave="0" documentId="13_ncr:1_{0884D64A-4860-4628-AFA8-0C1697A9C915}" xr6:coauthVersionLast="47" xr6:coauthVersionMax="47" xr10:uidLastSave="{00000000-0000-0000-0000-000000000000}"/>
  <bookViews>
    <workbookView xWindow="-108" yWindow="-108" windowWidth="23256" windowHeight="13896" activeTab="2" xr2:uid="{6F716FE0-A4DF-418B-900B-3408E44BFC15}"/>
  </bookViews>
  <sheets>
    <sheet name="Skill_Job_Analysis" sheetId="16" r:id="rId1"/>
    <sheet name="Salary_vs_Skills" sheetId="17" r:id="rId2"/>
    <sheet name="Sheet5" sheetId="21" r:id="rId3"/>
    <sheet name="Salary_Analysis" sheetId="19" r:id="rId4"/>
  </sheets>
  <definedNames>
    <definedName name="Slicer_job_country">#N/A</definedName>
    <definedName name="Slicer_job_title_short">#N/A</definedName>
  </definedNames>
  <calcPr calcId="191029"/>
  <pivotCaches>
    <pivotCache cacheId="144" r:id="rId5"/>
    <pivotCache cacheId="147" r:id="rId6"/>
    <pivotCache cacheId="150" r:id="rId7"/>
  </pivotCaches>
  <extLst>
    <ext xmlns:x14="http://schemas.microsoft.com/office/spreadsheetml/2009/9/main" uri="{876F7934-8845-4945-9796-88D515C7AA90}">
      <x14:pivotCaches>
        <pivotCache cacheId="83" r:id="rId8"/>
      </x14:pivotCaches>
    </ex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 i="17" l="1" a="1"/>
  <c r="G1"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<sst xmlns="http://schemas.openxmlformats.org/spreadsheetml/2006/main" count="42" uniqueCount="27">
  <si>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</si>
  <si>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</si>
  <si>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</si>
  <si>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</si>
  <si>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</si>
  <si>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</si>
  <si>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</si>
  <si>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</si>
  <si>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</si>
  <si>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</si>
  <si>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</si>
  <si>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</si>
  <si>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Count of job_skills</t>
  </si>
  <si>
    <t>SQL</t>
  </si>
  <si>
    <t>Python</t>
  </si>
  <si>
    <t>Tableau</t>
  </si>
  <si>
    <t>R</t>
  </si>
  <si>
    <t>Excel</t>
  </si>
  <si>
    <t>SAS</t>
  </si>
  <si>
    <t>Java</t>
  </si>
  <si>
    <t>Azure</t>
  </si>
  <si>
    <t>Spark</t>
  </si>
  <si>
    <t>AWS</t>
  </si>
  <si>
    <t>skills per job</t>
  </si>
  <si>
    <t>median_salary</t>
  </si>
  <si>
    <t xml:space="preserve">Median in US </t>
  </si>
  <si>
    <t xml:space="preserve">Median in Non 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</si>
</sst>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_(* \(#,##0\);_(* &quot;-&quot;??_);_(@_)"/>
    <numFmt numFmtId="166" formatCode="#,##0.0"/>
    <numFmt numFmtId="167" formatCode="\$#,##0;\(\$#,##0\);\$#,##0"/>
    <numFmt numFmtId="168" formatCode="&quot;$&quot;#,##0"/>
  </numFmts>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6" fontId="0" fillId="0" borderId="0" xfId="0" applyNumberFormat="1"/>
    <xf numFmtId="167" fontId="0" fillId="0" borderId="0" xfId="0" applyNumberFormat="1"/>
    <xf numFmtId="168" fontId="0" fillId="0" borderId="0" xfId="0" applyNumberFormat="1"/>
  </cellXfs>
  <cellStyles count="1">
    <cellStyle name="Normal" xfId="0" builtinId="0"/>
  </cellStyles>
  <dxfs count="1">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3.xml"/><Relationship Id="rId12" Type="http://schemas.openxmlformats.org/officeDocument/2006/relationships/connections" Target="connections.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microsoft.com/office/2007/relationships/slicerCache" Target="slicerCaches/slicerCache2.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[1_Power_Pivot_Intro_Pt2.xlsx]Skill_Job_Analysis!PivotTable2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Skill_Job_Analysis!$B$4:$B$14</c:f>
              <c:numCache>
                <c:formatCode>_(* #,##0_);_(* \(#,##0\);_(* "-"??_);_(@_)</c:formatCode>
                <c:ptCount val="10"/>
                <c:pt idx="0">
                  <c:v>3827</c:v>
                </c:pt>
                <c:pt idx="1">
                  <c:v>4760</c:v>
                </c:pt>
                <c:pt idx="2">
                  <c:v>4806</c:v>
                </c:pt>
                <c:pt idx="3">
                  <c:v>5290</c:v>
                </c:pt>
                <c:pt idx="4">
                  <c:v>6260</c:v>
                </c:pt>
                <c:pt idx="5">
                  <c:v>6844</c:v>
                </c:pt>
                <c:pt idx="6">
                  <c:v>6929</c:v>
                </c:pt>
                <c:pt idx="7">
                  <c:v>7043</c:v>
                </c:pt>
                <c:pt idx="8">
                  <c:v>17689</c:v>
                </c:pt>
                <c:pt idx="9">
                  <c:v>18500</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WHAT</a:t>
            </a:r>
            <a:r>
              <a:rPr lang="en-IN" baseline="0"/>
              <a:t> IS THE SALARY GIVEN FOR A SKILLSET?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2.9747925473618288E-2"/>
                  <c:y val="3.1210986267166042E-2"/>
                </c:manualLayout>
              </c:layout>
              <c:tx>
                <c:rich>
                  <a:bodyPr/>
                  <a:lstStyle/>
                  <a:p>
                    <a:fld id="{D547CA33-C302-4CE3-B4DE-00031B6877B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C4B4-47BB-836A-B00579754836}"/>
                </c:ext>
              </c:extLst>
            </c:dLbl>
            <c:dLbl>
              <c:idx val="1"/>
              <c:tx>
                <c:rich>
                  <a:bodyPr/>
                  <a:lstStyle/>
                  <a:p>
                    <a:fld id="{0340125B-EACF-4310-A5E4-69DB7900141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4B4-47BB-836A-B00579754836}"/>
                </c:ext>
              </c:extLst>
            </c:dLbl>
            <c:dLbl>
              <c:idx val="2"/>
              <c:layout>
                <c:manualLayout>
                  <c:x val="-2.870380702606668E-17"/>
                  <c:y val="-1.2484394506866416E-2"/>
                </c:manualLayout>
              </c:layout>
              <c:tx>
                <c:rich>
                  <a:bodyPr/>
                  <a:lstStyle/>
                  <a:p>
                    <a:fld id="{7068A8FC-EA1B-4999-8AED-EA1BA960C2A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C4B4-47BB-836A-B00579754836}"/>
                </c:ext>
              </c:extLst>
            </c:dLbl>
            <c:dLbl>
              <c:idx val="3"/>
              <c:tx>
                <c:rich>
                  <a:bodyPr/>
                  <a:lstStyle/>
                  <a:p>
                    <a:fld id="{ED6CB52A-A387-4B15-8956-5050C08D3CBD}"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4B4-47BB-836A-B00579754836}"/>
                </c:ext>
              </c:extLst>
            </c:dLbl>
            <c:dLbl>
              <c:idx val="4"/>
              <c:tx>
                <c:rich>
                  <a:bodyPr/>
                  <a:lstStyle/>
                  <a:p>
                    <a:fld id="{21C85CB2-5BE7-46E0-AC56-263730A2FC5D}"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4B4-47BB-836A-B00579754836}"/>
                </c:ext>
              </c:extLst>
            </c:dLbl>
            <c:dLbl>
              <c:idx val="5"/>
              <c:layout>
                <c:manualLayout>
                  <c:x val="-6.7324252387662445E-2"/>
                  <c:y val="-4.0574282147315913E-2"/>
                </c:manualLayout>
              </c:layout>
              <c:tx>
                <c:rich>
                  <a:bodyPr/>
                  <a:lstStyle/>
                  <a:p>
                    <a:fld id="{7FEE0D35-BFA8-4DBF-89EF-26486AF28F2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C4B4-47BB-836A-B00579754836}"/>
                </c:ext>
              </c:extLst>
            </c:dLbl>
            <c:dLbl>
              <c:idx val="6"/>
              <c:tx>
                <c:rich>
                  <a:bodyPr/>
                  <a:lstStyle/>
                  <a:p>
                    <a:fld id="{DF427F67-C6F5-45AA-80ED-03C8ACBB732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4B4-47BB-836A-B00579754836}"/>
                </c:ext>
              </c:extLst>
            </c:dLbl>
            <c:dLbl>
              <c:idx val="7"/>
              <c:tx>
                <c:rich>
                  <a:bodyPr/>
                  <a:lstStyle/>
                  <a:p>
                    <a:fld id="{CE5DB01C-4DE2-40E9-8766-19343907F11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C4B4-47BB-836A-B00579754836}"/>
                </c:ext>
              </c:extLst>
            </c:dLbl>
            <c:dLbl>
              <c:idx val="8"/>
              <c:layout>
                <c:manualLayout>
                  <c:x val="-4.2273367778299785E-2"/>
                  <c:y val="4.3695380774032462E-2"/>
                </c:manualLayout>
              </c:layout>
              <c:tx>
                <c:rich>
                  <a:bodyPr/>
                  <a:lstStyle/>
                  <a:p>
                    <a:fld id="{49E696D9-12F5-4917-B2EA-9767EFD6612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C4B4-47BB-836A-B00579754836}"/>
                </c:ext>
              </c:extLst>
            </c:dLbl>
            <c:dLbl>
              <c:idx val="9"/>
              <c:layout>
                <c:manualLayout>
                  <c:x val="-0.11899170189447318"/>
                  <c:y val="-5.305867665418227E-2"/>
                </c:manualLayout>
              </c:layout>
              <c:tx>
                <c:rich>
                  <a:bodyPr/>
                  <a:lstStyle/>
                  <a:p>
                    <a:fld id="{945EFBCA-E51B-4641-8F6E-E890523524B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C4B4-47BB-836A-B005797548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19050" cap="rnd">
                <a:solidFill>
                  <a:schemeClr val="accent1"/>
                </a:solidFill>
                <a:prstDash val="sysDot"/>
              </a:ln>
              <a:effectLst/>
            </c:spPr>
            <c:trendlineType val="linear"/>
            <c:dispRSqr val="0"/>
            <c:dispEq val="0"/>
          </c:trendline>
          <c:xVal>
            <c:numRef>
              <c:f>Salary_vs_Skills!$H$2:$H$11</c:f>
              <c:numCache>
                <c:formatCode>General</c:formatCode>
                <c:ptCount val="10"/>
                <c:pt idx="0">
                  <c:v>85000</c:v>
                </c:pt>
                <c:pt idx="1">
                  <c:v>90000</c:v>
                </c:pt>
                <c:pt idx="2">
                  <c:v>90000</c:v>
                </c:pt>
                <c:pt idx="3">
                  <c:v>125000</c:v>
                </c:pt>
                <c:pt idx="4">
                  <c:v>127500</c:v>
                </c:pt>
                <c:pt idx="5">
                  <c:v>107550</c:v>
                </c:pt>
                <c:pt idx="6">
                  <c:v>111175</c:v>
                </c:pt>
                <c:pt idx="7">
                  <c:v>147500</c:v>
                </c:pt>
                <c:pt idx="8">
                  <c:v>155000</c:v>
                </c:pt>
                <c:pt idx="9">
                  <c:v>99150</c:v>
                </c:pt>
              </c:numCache>
            </c:numRef>
          </c:xVal>
          <c:yVal>
            <c:numRef>
              <c:f>Salary_vs_Skills!$I$2:$I$11</c:f>
              <c:numCache>
                <c:formatCode>General</c:formatCode>
                <c:ptCount val="10"/>
                <c:pt idx="0">
                  <c:v>3.2997002997002998</c:v>
                </c:pt>
                <c:pt idx="1">
                  <c:v>4.8023255813953485</c:v>
                </c:pt>
                <c:pt idx="2">
                  <c:v>3.600978555069748</c:v>
                </c:pt>
                <c:pt idx="3">
                  <c:v>6.961963732861566</c:v>
                </c:pt>
                <c:pt idx="4">
                  <c:v>4.9271336080047083</c:v>
                </c:pt>
                <c:pt idx="5">
                  <c:v>5.2834138486312403</c:v>
                </c:pt>
                <c:pt idx="6">
                  <c:v>4.3544474393531001</c:v>
                </c:pt>
                <c:pt idx="7">
                  <c:v>8.1405163853028792</c:v>
                </c:pt>
                <c:pt idx="8">
                  <c:v>5.2608262817322053</c:v>
                </c:pt>
                <c:pt idx="9">
                  <c:v>5.5445026178010473</c:v>
                </c:pt>
              </c:numCache>
            </c:numRef>
          </c:yVal>
          <c:smooth val="0"/>
          <c:extLst>
            <c:ext xmlns:c15="http://schemas.microsoft.com/office/drawing/2012/chart" uri="{02D57815-91ED-43cb-92C2-25804820EDAC}">
              <c15:datalabelsRange>
                <c15:f>Salary_vs_Skills!$G$2:$G$11</c15:f>
                <c15:dlblRange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15:dlblRangeCache>
              </c15:datalabelsRange>
            </c:ext>
            <c:ext xmlns:c16="http://schemas.microsoft.com/office/drawing/2014/chart" uri="{C3380CC4-5D6E-409C-BE32-E72D297353CC}">
              <c16:uniqueId val="{00000000-C4B4-47BB-836A-B00579754836}"/>
            </c:ext>
          </c:extLst>
        </c:ser>
        <c:dLbls>
          <c:showLegendKey val="0"/>
          <c:showVal val="0"/>
          <c:showCatName val="0"/>
          <c:showSerName val="0"/>
          <c:showPercent val="0"/>
          <c:showBubbleSize val="0"/>
        </c:dLbls>
        <c:axId val="598361664"/>
        <c:axId val="598363328"/>
      </c:scatterChart>
      <c:valAx>
        <c:axId val="598361664"/>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a:t>
                </a:r>
                <a:r>
                  <a:rPr lang="en-IN" baseline="0"/>
                  <a:t> SALARY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363328"/>
        <c:crosses val="autoZero"/>
        <c:crossBetween val="midCat"/>
      </c:valAx>
      <c:valAx>
        <c:axId val="598363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SKILLS</a:t>
                </a:r>
                <a:r>
                  <a:rPr lang="en-IN" baseline="0"/>
                  <a:t> REQUIRED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36166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285750</xdr:colOff>
      <xdr:row>15</xdr:row>
      <xdr:rowOff>65405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361950</xdr:colOff>
      <xdr:row>1</xdr:row>
      <xdr:rowOff>45720</xdr:rowOff>
    </xdr:from>
    <xdr:to>
      <xdr:col>15</xdr:col>
      <xdr:colOff>87630</xdr:colOff>
      <xdr:row>15</xdr:row>
      <xdr:rowOff>65405</xdr:rowOff>
    </xdr:to>
    <mc:AlternateContent xmlns:mc="http://schemas.openxmlformats.org/markup-compatibility/2006">
      <mc:Choice xmlns:a14="http://schemas.microsoft.com/office/drawing/2010/main"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9376410" y="220980"/>
              <a:ext cx="1737360" cy="2473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171450</xdr:colOff>
      <xdr:row>0</xdr:row>
      <xdr:rowOff>15240</xdr:rowOff>
    </xdr:from>
    <xdr:to>
      <xdr:col>14</xdr:col>
      <xdr:colOff>662940</xdr:colOff>
      <xdr:row>23</xdr:row>
      <xdr:rowOff>53340</xdr:rowOff>
    </xdr:to>
    <xdr:graphicFrame macro="">
      <xdr:nvGraphicFramePr>
        <xdr:cNvPr id="2" name="Chart 1">
          <a:extLst>
            <a:ext uri="{FF2B5EF4-FFF2-40B4-BE49-F238E27FC236}">
              <a16:creationId xmlns:a16="http://schemas.microsoft.com/office/drawing/2014/main" id="{438C702A-5AB2-418F-A38A-3D47B94415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220980</xdr:colOff>
      <xdr:row>2</xdr:row>
      <xdr:rowOff>38100</xdr:rowOff>
    </xdr:from>
    <xdr:to>
      <xdr:col>17</xdr:col>
      <xdr:colOff>617220</xdr:colOff>
      <xdr:row>16</xdr:row>
      <xdr:rowOff>57785</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C141EC64-6465-480C-B125-73C5EEAA0CAF}"/>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2245340" y="388620"/>
              <a:ext cx="1737360" cy="2473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327660</xdr:colOff>
      <xdr:row>0</xdr:row>
      <xdr:rowOff>7620</xdr:rowOff>
    </xdr:from>
    <xdr:to>
      <xdr:col>7</xdr:col>
      <xdr:colOff>144780</xdr:colOff>
      <xdr:row>14</xdr:row>
      <xdr:rowOff>20955</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EA5B0360-89AD-4111-A779-DE3B0DA1ECE1}"/>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5410200" y="7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reddy" refreshedDate="46307.347595949075" backgroundQuery="1" createdVersion="8" refreshedVersion="7" minRefreshableVersion="3" recordCount="0" supportSubquery="1" supportAdvancedDrill="1" xr:uid="{DA36580E-51BD-4D10-A939-48B935238A4A}">
  <cacheSource type="external" connectionId="3"/>
  <cacheFields count="3">
    <cacheField name="[data_jobs_skills].[job_skills].[job_skills]" caption="job_skills" numFmtId="0" hierarchy="21" level="1">
      <sharedItems count="10">
        <s v="AWS"/>
        <s v="Azure"/>
        <s v="Excel"/>
        <s v="Java"/>
        <s v="Python"/>
        <s v="R"/>
        <s v="SAS"/>
        <s v="Spark"/>
        <s v="SQL"/>
        <s v="Tableau"/>
      </sharedItems>
    </cacheField>
    <cacheField name="[Measures].[Count of job_skills]" caption="Count of job_skills" numFmtId="0" hierarchy="22" level="32767"/>
    <cacheField name="[data_jobs_salary].[job_country].[job_country]" caption="job_country" numFmtId="0" hierarchy="13" level="1">
      <sharedItems containsSemiMixedTypes="0" containsNonDate="0" containsString="0"/>
    </cacheField>
  </cacheFields>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oneField="1">
      <fieldsUsage count="1">
        <fieldUsage x="1"/>
      </fieldsUsage>
      <extLst>
        <ext xmlns:x15="http://schemas.microsoft.com/office/spreadsheetml/2010/11/main" uri="{B97F6D7D-B522-45F9-BDA1-12C45D357490}">
          <x15:cacheHierarchy aggregatedColumn="21"/>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 per job]" caption="skills per job" measure="1" displayFolder="" measureGroup="data_jobs_skills" count="0"/>
    <cacheHierarchy uniqueName="[Measures].[median_salary]" caption="median_salary" measure="1" displayFolder="" measureGroup="data_jobs_salary" count="0"/>
    <cacheHierarchy uniqueName="[Measures].[Median in US ]" caption="Median in US " measure="1" displayFolder="" measureGroup="data_jobs_salary" count="0"/>
    <cacheHierarchy uniqueName="[Measures].[Median in Non US ]" caption="Median in Non US "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reddy" refreshedDate="46307.347596296298" backgroundQuery="1" createdVersion="7" refreshedVersion="7" minRefreshableVersion="3" recordCount="0" supportSubquery="1" supportAdvancedDrill="1" xr:uid="{41CEBE92-0E6E-42A6-B64F-B4592B208CD1}">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5" level="32767"/>
    <cacheField name="[Measures].[median_salary]" caption="median_salary" numFmtId="0" hierarchy="26" level="32767"/>
    <cacheField name="[data_jobs_salary].[job_country].[job_country]" caption="job_country" numFmtId="0" hierarchy="13" level="1">
      <sharedItems containsSemiMixedTypes="0" containsNonDate="0" containsString="0"/>
    </cacheField>
  </cacheFields>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_salary]" caption="median_salary" measure="1" displayFolder="" measureGroup="data_jobs_salary" count="0" oneField="1">
      <fieldsUsage count="1">
        <fieldUsage x="2"/>
      </fieldsUsage>
    </cacheHierarchy>
    <cacheHierarchy uniqueName="[Measures].[Median in US ]" caption="Median in US " measure="1" displayFolder="" measureGroup="data_jobs_salary" count="0"/>
    <cacheHierarchy uniqueName="[Measures].[Median in Non US ]" caption="Median in Non US "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reddy" refreshedDate="46307.347596643522" backgroundQuery="1" createdVersion="7" refreshedVersion="7" minRefreshableVersion="3" recordCount="0" supportSubquery="1" supportAdvancedDrill="1" xr:uid="{0FF7B001-5B46-4503-9FD5-582AE801F949}">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_salary]" caption="median_salary" numFmtId="0" hierarchy="26" level="32767"/>
    <cacheField name="[data_jobs_salary].[job_country].[job_country]" caption="job_country" numFmtId="0" hierarchy="13" level="1">
      <sharedItems containsSemiMixedTypes="0" containsNonDate="0" containsString="0"/>
    </cacheField>
    <cacheField name="[Measures].[Median in US ]" caption="Median in US " numFmtId="0" hierarchy="27" level="32767"/>
    <cacheField name="[Measures].[Median in Non US ]" caption="Median in Non US " numFmtId="0" hierarchy="28" level="32767"/>
  </cacheFields>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 per job]" caption="skills per job" measure="1" displayFolder="" measureGroup="data_jobs_skills" count="0"/>
    <cacheHierarchy uniqueName="[Measures].[median_salary]" caption="median_salary" measure="1" displayFolder="" measureGroup="data_jobs_salary" count="0" oneField="1">
      <fieldsUsage count="1">
        <fieldUsage x="1"/>
      </fieldsUsage>
    </cacheHierarchy>
    <cacheHierarchy uniqueName="[Measures].[Median in US ]" caption="Median in US " measure="1" displayFolder="" measureGroup="data_jobs_salary" count="0" oneField="1">
      <fieldsUsage count="1">
        <fieldUsage x="3"/>
      </fieldsUsage>
    </cacheHierarchy>
    <cacheHierarchy uniqueName="[Measures].[Median in Non US ]" caption="Median in Non US " measure="1" displayFolder="" measureGroup="data_jobs_salary" count="0" oneField="1">
      <fieldsUsage count="1">
        <fieldUsage x="4"/>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reddy" refreshedDate="46307.332002199073" backgroundQuery="1" createdVersion="3" refreshedVersion="7" minRefreshableVersion="3" recordCount="0" supportSubquery="1" supportAdvancedDrill="1" xr:uid="{52AED977-6B5D-4FE4-A10C-E1407ED21F26}">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 per job]" caption="skills per job" measure="1" displayFolder="" measureGroup="data_jobs_skills" count="0"/>
    <cacheHierarchy uniqueName="[Measures].[median_salary]" caption="median_salary"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2951932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144" applyNumberFormats="0" applyBorderFormats="0" applyFontFormats="0" applyPatternFormats="0" applyAlignmentFormats="0" applyWidthHeightFormats="1" dataCaption="Values" tag="08ec167a-641f-45e8-b843-d0785a857989" updatedVersion="7" minRefreshableVersion="3" useAutoFormatting="1" itemPrintTitles="1" createdVersion="8" indent="0" outline="1" outlineData="1" multipleFieldFilters="0" chartFormat="1">
  <location ref="A3:B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1"/>
    </i>
    <i>
      <x v="6"/>
    </i>
    <i>
      <x v="7"/>
    </i>
    <i>
      <x v="2"/>
    </i>
    <i>
      <x/>
    </i>
    <i>
      <x v="5"/>
    </i>
    <i>
      <x v="9"/>
    </i>
    <i>
      <x v="4"/>
    </i>
    <i>
      <x v="8"/>
    </i>
    <i t="grand">
      <x/>
    </i>
  </rowItems>
  <colItems count="1">
    <i/>
  </colItems>
  <dataFields count="1">
    <dataField name="Count of job_skills" fld="1" subtotal="count" baseField="0" baseItem="0" numFmtId="164"/>
  </dataFields>
  <formats count="1">
    <format dxfId="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6113AE-0760-4EE4-80BD-00ED0544F1BD}" name="PivotTable1" cacheId="1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C12"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2" subtotal="count" baseField="0" baseItem="0"/>
    <dataField fld="1" subtotal="count" baseField="0" baseItem="0" numFmtId="166"/>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F7EFB3-9AC3-49EE-8ACA-2970DDEA6A37}" name="PivotTable3" cacheId="15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2" numFmtId="168"/>
    <dataField fld="4"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s>
  <data>
    <olap pivotCacheId="2129519323">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9B2CBC1-75A7-4A7D-93C8-B8BF4B627CD5}" sourceName="[data_jobs_salary].[job_country]">
  <pivotTables>
    <pivotTable tabId="16" name="PivotTable2"/>
    <pivotTable tabId="17" name="PivotTable1"/>
    <pivotTable tabId="19" name="PivotTable3"/>
  </pivotTables>
  <data>
    <olap pivotCacheId="2129519323">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i n="[data_jobs_salary].[job_country].&amp;[Cameroon]" c="Cameroon"/>
              <i n="[data_jobs_salary].[job_country].&amp;[Gambia]" c="Gambia"/>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 caption="Count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F5205CFC-0C9F-4982-A9ED-9FAC0D685CBC}" cache="Slicer_job_country" caption="Country"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477289E0-2FD4-474E-AF3B-585113095829}" cache="Slicer_job_country" caption="job_countr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workbookViewId="0">
      <selection activeCell="I19" sqref="I19"/>
    </sheetView>
  </sheetViews>
  <sheetFormatPr defaultRowHeight="13.8"/>
  <cols>
    <col min="1" max="1" width="13.09765625" bestFit="1" customWidth="1"/>
    <col min="2" max="2" width="17.19921875" bestFit="1" customWidth="1"/>
  </cols>
  <sheetData>
    <row r="3" spans="1:2">
      <c r="A3" s="1" t="s">
        <v>10</v>
      </c>
      <c r="B3" t="s">
        <v>12</v>
      </c>
    </row>
    <row r="4" spans="1:2">
      <c r="A4" s="2" t="s">
        <v>19</v>
      </c>
      <c r="B4" s="3">
        <v>3827</v>
      </c>
    </row>
    <row r="5" spans="1:2">
      <c r="A5" s="2" t="s">
        <v>20</v>
      </c>
      <c r="B5" s="3">
        <v>4760</v>
      </c>
    </row>
    <row r="6" spans="1:2">
      <c r="A6" s="2" t="s">
        <v>18</v>
      </c>
      <c r="B6" s="3">
        <v>4806</v>
      </c>
    </row>
    <row r="7" spans="1:2">
      <c r="A7" s="2" t="s">
        <v>21</v>
      </c>
      <c r="B7" s="3">
        <v>5290</v>
      </c>
    </row>
    <row r="8" spans="1:2">
      <c r="A8" s="2" t="s">
        <v>17</v>
      </c>
      <c r="B8" s="3">
        <v>6260</v>
      </c>
    </row>
    <row r="9" spans="1:2">
      <c r="A9" s="2" t="s">
        <v>22</v>
      </c>
      <c r="B9" s="3">
        <v>6844</v>
      </c>
    </row>
    <row r="10" spans="1:2">
      <c r="A10" s="2" t="s">
        <v>16</v>
      </c>
      <c r="B10" s="3">
        <v>6929</v>
      </c>
    </row>
    <row r="11" spans="1:2">
      <c r="A11" s="2" t="s">
        <v>15</v>
      </c>
      <c r="B11" s="3">
        <v>7043</v>
      </c>
    </row>
    <row r="12" spans="1:2">
      <c r="A12" s="2" t="s">
        <v>14</v>
      </c>
      <c r="B12" s="3">
        <v>17689</v>
      </c>
    </row>
    <row r="13" spans="1:2">
      <c r="A13" s="2" t="s">
        <v>13</v>
      </c>
      <c r="B13" s="3">
        <v>18500</v>
      </c>
    </row>
    <row r="14" spans="1:2">
      <c r="A14" s="2" t="s">
        <v>11</v>
      </c>
      <c r="B14" s="3">
        <v>81948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B4E46-45A1-43F0-9813-D8774B8AC205}">
  <dimension ref="A1:I12"/>
  <sheetViews>
    <sheetView workbookViewId="0">
      <selection activeCell="A35" sqref="A35"/>
    </sheetView>
  </sheetViews>
  <sheetFormatPr defaultRowHeight="13.8"/>
  <cols>
    <col min="1" max="1" width="23.19921875" bestFit="1" customWidth="1"/>
    <col min="2" max="2" width="13.796875" bestFit="1" customWidth="1"/>
    <col min="3" max="4" width="12" bestFit="1" customWidth="1"/>
  </cols>
  <sheetData>
    <row r="1" spans="1:9">
      <c r="A1" s="1" t="s">
        <v>10</v>
      </c>
      <c r="B1" t="s">
        <v>24</v>
      </c>
      <c r="C1" t="s">
        <v>23</v>
      </c>
      <c r="G1" t="str" cm="1">
        <f t="array" ref="G1:I11">A1:C11</f>
        <v>Row Labels</v>
      </c>
      <c r="H1" t="str">
        <v>median_salary</v>
      </c>
      <c r="I1" t="str">
        <v>skills per job</v>
      </c>
    </row>
    <row r="2" spans="1:9">
      <c r="A2" s="2" t="s">
        <v>8</v>
      </c>
      <c r="B2" s="5">
        <v>85000</v>
      </c>
      <c r="C2" s="4">
        <v>3.2997002997002998</v>
      </c>
      <c r="G2" t="str">
        <v>Business Analyst</v>
      </c>
      <c r="H2">
        <v>85000</v>
      </c>
      <c r="I2">
        <v>3.2997002997002998</v>
      </c>
    </row>
    <row r="3" spans="1:9">
      <c r="A3" s="2" t="s">
        <v>9</v>
      </c>
      <c r="B3" s="5">
        <v>90000</v>
      </c>
      <c r="C3" s="4">
        <v>4.8023255813953485</v>
      </c>
      <c r="G3" t="str">
        <v>Cloud Engineer</v>
      </c>
      <c r="H3">
        <v>90000</v>
      </c>
      <c r="I3">
        <v>4.8023255813953485</v>
      </c>
    </row>
    <row r="4" spans="1:9">
      <c r="A4" s="2" t="s">
        <v>6</v>
      </c>
      <c r="B4" s="5">
        <v>90000</v>
      </c>
      <c r="C4" s="4">
        <v>3.600978555069748</v>
      </c>
      <c r="G4" t="str">
        <v>Data Analyst</v>
      </c>
      <c r="H4">
        <v>90000</v>
      </c>
      <c r="I4">
        <v>3.600978555069748</v>
      </c>
    </row>
    <row r="5" spans="1:9">
      <c r="A5" s="2" t="s">
        <v>1</v>
      </c>
      <c r="B5" s="5">
        <v>125000</v>
      </c>
      <c r="C5" s="4">
        <v>6.961963732861566</v>
      </c>
      <c r="G5" t="str">
        <v>Data Engineer</v>
      </c>
      <c r="H5">
        <v>125000</v>
      </c>
      <c r="I5">
        <v>6.961963732861566</v>
      </c>
    </row>
    <row r="6" spans="1:9">
      <c r="A6" s="2" t="s">
        <v>4</v>
      </c>
      <c r="B6" s="5">
        <v>127500</v>
      </c>
      <c r="C6" s="4">
        <v>4.9271336080047083</v>
      </c>
      <c r="G6" t="str">
        <v>Data Scientist</v>
      </c>
      <c r="H6">
        <v>127500</v>
      </c>
      <c r="I6">
        <v>4.9271336080047083</v>
      </c>
    </row>
    <row r="7" spans="1:9">
      <c r="A7" s="2" t="s">
        <v>3</v>
      </c>
      <c r="B7" s="5">
        <v>107550</v>
      </c>
      <c r="C7" s="4">
        <v>5.2834138486312403</v>
      </c>
      <c r="G7" t="str">
        <v>Machine Learning Engineer</v>
      </c>
      <c r="H7">
        <v>107550</v>
      </c>
      <c r="I7">
        <v>5.2834138486312403</v>
      </c>
    </row>
    <row r="8" spans="1:9">
      <c r="A8" s="2" t="s">
        <v>2</v>
      </c>
      <c r="B8" s="5">
        <v>111175</v>
      </c>
      <c r="C8" s="4">
        <v>4.3544474393531001</v>
      </c>
      <c r="G8" t="str">
        <v>Senior Data Analyst</v>
      </c>
      <c r="H8">
        <v>111175</v>
      </c>
      <c r="I8">
        <v>4.3544474393531001</v>
      </c>
    </row>
    <row r="9" spans="1:9">
      <c r="A9" s="2" t="s">
        <v>5</v>
      </c>
      <c r="B9" s="5">
        <v>147500</v>
      </c>
      <c r="C9" s="4">
        <v>8.1405163853028792</v>
      </c>
      <c r="G9" t="str">
        <v>Senior Data Engineer</v>
      </c>
      <c r="H9">
        <v>147500</v>
      </c>
      <c r="I9">
        <v>8.1405163853028792</v>
      </c>
    </row>
    <row r="10" spans="1:9">
      <c r="A10" s="2" t="s">
        <v>0</v>
      </c>
      <c r="B10" s="5">
        <v>155000</v>
      </c>
      <c r="C10" s="4">
        <v>5.2608262817322053</v>
      </c>
      <c r="G10" t="str">
        <v>Senior Data Scientist</v>
      </c>
      <c r="H10">
        <v>155000</v>
      </c>
      <c r="I10">
        <v>5.2608262817322053</v>
      </c>
    </row>
    <row r="11" spans="1:9">
      <c r="A11" s="2" t="s">
        <v>7</v>
      </c>
      <c r="B11" s="5">
        <v>99150</v>
      </c>
      <c r="C11" s="4">
        <v>5.5445026178010473</v>
      </c>
      <c r="G11" t="str">
        <v>Software Engineer</v>
      </c>
      <c r="H11">
        <v>99150</v>
      </c>
      <c r="I11">
        <v>5.5445026178010473</v>
      </c>
    </row>
    <row r="12" spans="1:9">
      <c r="A12" s="2" t="s">
        <v>11</v>
      </c>
      <c r="B12" s="5">
        <v>115000</v>
      </c>
      <c r="C12" s="4">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B3863-F3CA-4B79-8B02-A769306EAB8A}">
  <dimension ref="A1"/>
  <sheetViews>
    <sheetView tabSelected="1" workbookViewId="0"/>
  </sheetViews>
  <sheetFormatPr defaultRowHeight="13.8"/>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4F1AF-5CCC-4C11-B189-5A12DD30B6AC}">
  <dimension ref="A1:D12"/>
  <sheetViews>
    <sheetView workbookViewId="0">
      <selection activeCell="B4" sqref="B4"/>
    </sheetView>
  </sheetViews>
  <sheetFormatPr defaultRowHeight="13.8"/>
  <cols>
    <col min="1" max="1" width="23.19921875" bestFit="1" customWidth="1"/>
    <col min="2" max="2" width="13.796875" bestFit="1" customWidth="1"/>
    <col min="3" max="3" width="12.796875" bestFit="1" customWidth="1"/>
    <col min="4" max="4" width="16.8984375" bestFit="1" customWidth="1"/>
  </cols>
  <sheetData>
    <row r="1" spans="1:4">
      <c r="A1" s="1" t="s">
        <v>10</v>
      </c>
      <c r="B1" t="s">
        <v>24</v>
      </c>
      <c r="C1" t="s">
        <v>25</v>
      </c>
      <c r="D1" t="s">
        <v>26</v>
      </c>
    </row>
    <row r="2" spans="1:4">
      <c r="A2" s="2" t="s">
        <v>8</v>
      </c>
      <c r="B2" s="5">
        <v>85000</v>
      </c>
      <c r="C2" s="6">
        <v>90000</v>
      </c>
      <c r="D2" s="5">
        <v>75000</v>
      </c>
    </row>
    <row r="3" spans="1:4">
      <c r="A3" s="2" t="s">
        <v>9</v>
      </c>
      <c r="B3" s="5">
        <v>90000</v>
      </c>
      <c r="C3" s="6">
        <v>115000</v>
      </c>
      <c r="D3" s="5">
        <v>89100</v>
      </c>
    </row>
    <row r="4" spans="1:4">
      <c r="A4" s="2" t="s">
        <v>6</v>
      </c>
      <c r="B4" s="5">
        <v>90000</v>
      </c>
      <c r="C4" s="6">
        <v>90000</v>
      </c>
      <c r="D4" s="5">
        <v>90000</v>
      </c>
    </row>
    <row r="5" spans="1:4">
      <c r="A5" s="2" t="s">
        <v>1</v>
      </c>
      <c r="B5" s="5">
        <v>125000</v>
      </c>
      <c r="C5" s="6">
        <v>125000</v>
      </c>
      <c r="D5" s="5">
        <v>123500</v>
      </c>
    </row>
    <row r="6" spans="1:4">
      <c r="A6" s="2" t="s">
        <v>4</v>
      </c>
      <c r="B6" s="5">
        <v>127500</v>
      </c>
      <c r="C6" s="6">
        <v>130000</v>
      </c>
      <c r="D6" s="5">
        <v>119550</v>
      </c>
    </row>
    <row r="7" spans="1:4">
      <c r="A7" s="2" t="s">
        <v>3</v>
      </c>
      <c r="B7" s="5">
        <v>107550</v>
      </c>
      <c r="C7" s="6">
        <v>150000</v>
      </c>
      <c r="D7" s="5">
        <v>101029</v>
      </c>
    </row>
    <row r="8" spans="1:4">
      <c r="A8" s="2" t="s">
        <v>2</v>
      </c>
      <c r="B8" s="5">
        <v>111175</v>
      </c>
      <c r="C8" s="6">
        <v>110000</v>
      </c>
      <c r="D8" s="5">
        <v>111175</v>
      </c>
    </row>
    <row r="9" spans="1:4">
      <c r="A9" s="2" t="s">
        <v>5</v>
      </c>
      <c r="B9" s="5">
        <v>147500</v>
      </c>
      <c r="C9" s="6">
        <v>150000</v>
      </c>
      <c r="D9" s="5">
        <v>147500</v>
      </c>
    </row>
    <row r="10" spans="1:4">
      <c r="A10" s="2" t="s">
        <v>0</v>
      </c>
      <c r="B10" s="5">
        <v>155000</v>
      </c>
      <c r="C10" s="6">
        <v>155000</v>
      </c>
      <c r="D10" s="5">
        <v>155000</v>
      </c>
    </row>
    <row r="11" spans="1:4">
      <c r="A11" s="2" t="s">
        <v>7</v>
      </c>
      <c r="B11" s="5">
        <v>99150</v>
      </c>
      <c r="C11" s="6">
        <v>125000</v>
      </c>
      <c r="D11" s="5">
        <v>89100</v>
      </c>
    </row>
    <row r="12" spans="1:4">
      <c r="A12" s="2" t="s">
        <v>11</v>
      </c>
      <c r="B12" s="5">
        <v>115000</v>
      </c>
      <c r="C12" s="6">
        <v>118940</v>
      </c>
      <c r="D12" s="5">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C2798E58-4C7D-41AD-83FC-69385FE9B7FD}">
  <ds:schemaRefs/>
</ds:datastoreItem>
</file>

<file path=customXml/itemProps2.xml><?xml version="1.0" encoding="utf-8"?>
<ds:datastoreItem xmlns:ds="http://schemas.openxmlformats.org/officeDocument/2006/customXml" ds:itemID="{251882AE-68BB-44B4-8C75-BF5C13B276E7}">
  <ds:schemaRefs/>
</ds:datastoreItem>
</file>

<file path=customXml/itemProps3.xml><?xml version="1.0" encoding="utf-8"?>
<ds:datastoreItem xmlns:ds="http://schemas.openxmlformats.org/officeDocument/2006/customXml" ds:itemID="{7642B243-8DDC-4581-9FEA-8E0432D9F660}">
  <ds:schemaRefs/>
</ds:datastoreItem>
</file>

<file path=customXml/itemProps4.xml><?xml version="1.0" encoding="utf-8"?>
<ds:datastoreItem xmlns:ds="http://schemas.openxmlformats.org/officeDocument/2006/customXml" ds:itemID="{54EBDA10-54FE-41B5-A6E8-A93F2532175D}">
  <ds:schemaRefs/>
</ds:datastoreItem>
</file>

<file path=customXml/itemProps5.xml><?xml version="1.0" encoding="utf-8"?>
<ds:datastoreItem xmlns:ds="http://schemas.openxmlformats.org/officeDocument/2006/customXml" ds:itemID="{B4224699-315B-4574-9A8A-FD8D7423F83B}">
  <ds:schemaRefs/>
</ds:datastoreItem>
</file>

<file path=customXml/itemProps6.xml><?xml version="1.0" encoding="utf-8"?>
<ds:datastoreItem xmlns:ds="http://schemas.openxmlformats.org/officeDocument/2006/customXml" ds:itemID="{6A81B8BA-9DC9-4D0E-9A6B-6EA731E8025C}">
  <ds:schemaRefs/>
</ds:datastoreItem>
</file>

<file path=customXml/itemProps7.xml><?xml version="1.0" encoding="utf-8"?>
<ds:datastoreItem xmlns:ds="http://schemas.openxmlformats.org/officeDocument/2006/customXml" ds:itemID="{3C328CA2-81E4-448E-B50E-8FC3161CE84A}">
  <ds:schemaRefs>
    <ds:schemaRef ds:uri="http://schemas.microsoft.com/DataMashup"/>
  </ds:schemaRefs>
</ds:datastoreItem>
</file>

<file path=customXml/itemProps8.xml><?xml version="1.0" encoding="utf-8"?>
<ds:datastoreItem xmlns:ds="http://schemas.openxmlformats.org/officeDocument/2006/customXml" ds:itemID="{07DC4AF4-4D02-466A-B181-EE1007F8597F}">
  <ds:schemaRefs/>
</ds:datastoreItem>
</file>

<file path=customXml/itemProps9.xml><?xml version="1.0" encoding="utf-8"?>
<ds:datastoreItem xmlns:ds="http://schemas.openxmlformats.org/officeDocument/2006/customXml" ds:itemID="{E647FA54-CD48-4DD1-9398-87DF10915BD5}">
  <ds:schemaRefs/>
</ds:datastoreItem>
</file>

<file path=customXml/itemProps10.xml><?xml version="1.0" encoding="utf-8"?>
<ds:datastoreItem xmlns:ds="http://schemas.openxmlformats.org/officeDocument/2006/customXml" ds:itemID="{B59DA792-0D60-4311-9BFB-9BE005B2BE54}">
  <ds:schemaRefs/>
</ds:datastoreItem>
</file>

<file path=customXml/itemProps11.xml><?xml version="1.0" encoding="utf-8"?>
<ds:datastoreItem xmlns:ds="http://schemas.openxmlformats.org/officeDocument/2006/customXml" ds:itemID="{F405983F-5E1D-4642-81F6-B7E4F873D87E}">
  <ds:schemaRefs/>
</ds:datastoreItem>
</file>

<file path=customXml/itemProps12.xml><?xml version="1.0" encoding="utf-8"?>
<ds:datastoreItem xmlns:ds="http://schemas.openxmlformats.org/officeDocument/2006/customXml" ds:itemID="{0FD3075D-5498-45E1-B271-06736B23E682}">
  <ds:schemaRefs/>
</ds:datastoreItem>
</file>

<file path=customXml/itemProps13.xml><?xml version="1.0" encoding="utf-8"?>
<ds:datastoreItem xmlns:ds="http://schemas.openxmlformats.org/officeDocument/2006/customXml" ds:itemID="{161AA2D0-9268-478B-80F3-A3629075801A}">
  <ds:schemaRefs/>
</ds:datastoreItem>
</file>

<file path=customXml/itemProps14.xml><?xml version="1.0" encoding="utf-8"?>
<ds:datastoreItem xmlns:ds="http://schemas.openxmlformats.org/officeDocument/2006/customXml" ds:itemID="{AD038328-33AE-44FB-BDEB-9CB5188B52B8}">
  <ds:schemaRefs/>
</ds:datastoreItem>
</file>

<file path=customXml/itemProps15.xml><?xml version="1.0" encoding="utf-8"?>
<ds:datastoreItem xmlns:ds="http://schemas.openxmlformats.org/officeDocument/2006/customXml" ds:itemID="{50B43CD3-081D-4D3A-949E-9B35F268553D}">
  <ds:schemaRefs/>
</ds:datastoreItem>
</file>

<file path=customXml/itemProps16.xml><?xml version="1.0" encoding="utf-8"?>
<ds:datastoreItem xmlns:ds="http://schemas.openxmlformats.org/officeDocument/2006/customXml" ds:itemID="{D24F1E95-E2EC-4E53-9E37-D7FF866A5525}">
  <ds:schemaRefs/>
</ds:datastoreItem>
</file>

<file path=customXml/itemProps17.xml><?xml version="1.0" encoding="utf-8"?>
<ds:datastoreItem xmlns:ds="http://schemas.openxmlformats.org/officeDocument/2006/customXml" ds:itemID="{ADA2C7E1-6806-454B-AADC-A8DF130EA498}">
  <ds:schemaRefs/>
</ds:datastoreItem>
</file>

<file path=customXml/itemProps18.xml><?xml version="1.0" encoding="utf-8"?>
<ds:datastoreItem xmlns:ds="http://schemas.openxmlformats.org/officeDocument/2006/customXml" ds:itemID="{588A6E38-E10F-40D6-B313-07AF1AAFE0FD}">
  <ds:schemaRefs/>
</ds:datastoreItem>
</file>

<file path=customXml/itemProps19.xml><?xml version="1.0" encoding="utf-8"?>
<ds:datastoreItem xmlns:ds="http://schemas.openxmlformats.org/officeDocument/2006/customXml" ds:itemID="{A339A863-7F62-4B3A-8096-C11427F9163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Sheet5</vt:lpstr>
      <vt:lpstr>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varun reddy</cp:lastModifiedBy>
  <dcterms:created xsi:type="dcterms:W3CDTF">2024-08-10T22:21:34Z</dcterms:created>
  <dcterms:modified xsi:type="dcterms:W3CDTF">2026-10-12T02:51:27Z</dcterms:modified>
</cp:coreProperties>
</file>