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arun\Desktop\Personal\SimplyOR\"/>
    </mc:Choice>
  </mc:AlternateContent>
  <xr:revisionPtr revIDLastSave="0" documentId="13_ncr:1_{2A9F8B2A-69F7-40B0-8B5A-2856A5EE9397}" xr6:coauthVersionLast="44" xr6:coauthVersionMax="44" xr10:uidLastSave="{00000000-0000-0000-0000-000000000000}"/>
  <bookViews>
    <workbookView xWindow="19090" yWindow="-110" windowWidth="38620" windowHeight="21100" activeTab="6" xr2:uid="{4007F250-E25C-45CB-B7DC-6C7EEE658E27}"/>
  </bookViews>
  <sheets>
    <sheet name="Sheet1" sheetId="1" r:id="rId1"/>
    <sheet name="View1" sheetId="2" r:id="rId2"/>
    <sheet name="Sheet4" sheetId="3" r:id="rId3"/>
    <sheet name="View2" sheetId="4" r:id="rId4"/>
    <sheet name="Sheet2" sheetId="5" r:id="rId5"/>
    <sheet name="View3" sheetId="6" r:id="rId6"/>
    <sheet name="View4" sheetId="7" r:id="rId7"/>
  </sheets>
  <definedNames>
    <definedName name="_xlnm._FilterDatabase" localSheetId="5" hidden="1">View3!$A$1:$G$71</definedName>
    <definedName name="_xlnm._FilterDatabase" localSheetId="6" hidden="1">View4!$A$1:$G$71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8" i="5" l="1"/>
  <c r="N48" i="5"/>
  <c r="O48" i="5"/>
  <c r="P48" i="5"/>
  <c r="M47" i="5"/>
  <c r="N47" i="5"/>
  <c r="O47" i="5"/>
  <c r="P47" i="5"/>
  <c r="M46" i="5"/>
  <c r="N46" i="5"/>
  <c r="O46" i="5"/>
  <c r="P46" i="5"/>
  <c r="L48" i="5"/>
  <c r="L47" i="5"/>
  <c r="L46" i="5"/>
  <c r="M45" i="5"/>
  <c r="N45" i="5"/>
  <c r="O45" i="5"/>
  <c r="P45" i="5"/>
  <c r="L45" i="5"/>
  <c r="M44" i="5"/>
  <c r="N44" i="5"/>
  <c r="O44" i="5"/>
  <c r="P44" i="5"/>
  <c r="L44" i="5"/>
  <c r="K39" i="5"/>
  <c r="K40" i="5"/>
  <c r="K41" i="5"/>
  <c r="K42" i="5"/>
  <c r="K38" i="5"/>
  <c r="K16" i="5"/>
  <c r="M26" i="5"/>
  <c r="N26" i="5"/>
  <c r="O26" i="5"/>
  <c r="P26" i="5"/>
  <c r="Q26" i="5"/>
  <c r="R26" i="5"/>
  <c r="S26" i="5"/>
  <c r="L26" i="5"/>
  <c r="M25" i="5"/>
  <c r="N25" i="5"/>
  <c r="O25" i="5"/>
  <c r="P25" i="5"/>
  <c r="Q25" i="5"/>
  <c r="R25" i="5"/>
  <c r="S25" i="5"/>
  <c r="L25" i="5"/>
  <c r="M24" i="5"/>
  <c r="N24" i="5"/>
  <c r="O24" i="5"/>
  <c r="P24" i="5"/>
  <c r="Q24" i="5"/>
  <c r="R24" i="5"/>
  <c r="S24" i="5"/>
  <c r="L24" i="5"/>
  <c r="M23" i="5"/>
  <c r="N23" i="5"/>
  <c r="O23" i="5"/>
  <c r="P23" i="5"/>
  <c r="Q23" i="5"/>
  <c r="R23" i="5"/>
  <c r="S23" i="5"/>
  <c r="L23" i="5"/>
  <c r="M22" i="5"/>
  <c r="N22" i="5"/>
  <c r="O22" i="5"/>
  <c r="P22" i="5"/>
  <c r="Q22" i="5"/>
  <c r="R22" i="5"/>
  <c r="S22" i="5"/>
  <c r="L22" i="5"/>
  <c r="K17" i="5"/>
  <c r="K18" i="5"/>
  <c r="K19" i="5"/>
  <c r="K15" i="5"/>
  <c r="M4" i="3"/>
  <c r="AE16" i="1" l="1"/>
  <c r="AE17" i="1"/>
  <c r="AE18" i="1"/>
  <c r="AE19" i="1"/>
  <c r="AE20" i="1"/>
  <c r="AE21" i="1"/>
  <c r="AE15" i="1"/>
  <c r="AD19" i="1"/>
  <c r="AD18" i="1" s="1"/>
  <c r="AD17" i="1" s="1"/>
  <c r="AD16" i="1" s="1"/>
  <c r="AD15" i="1" s="1"/>
  <c r="AD20" i="1"/>
  <c r="AD21" i="1"/>
  <c r="AC9" i="1"/>
  <c r="AC10" i="1"/>
  <c r="AC11" i="1"/>
  <c r="AC12" i="1"/>
  <c r="AC8" i="1"/>
  <c r="L11" i="1"/>
</calcChain>
</file>

<file path=xl/sharedStrings.xml><?xml version="1.0" encoding="utf-8"?>
<sst xmlns="http://schemas.openxmlformats.org/spreadsheetml/2006/main" count="2300" uniqueCount="90">
  <si>
    <t>Departure Date</t>
  </si>
  <si>
    <t>NDO</t>
  </si>
  <si>
    <t>Market</t>
  </si>
  <si>
    <t>Sector</t>
  </si>
  <si>
    <t>BLRDXB</t>
  </si>
  <si>
    <t>Flt No</t>
  </si>
  <si>
    <t>Journey</t>
  </si>
  <si>
    <t>Direct</t>
  </si>
  <si>
    <t>Leg1</t>
  </si>
  <si>
    <t>Leg2</t>
  </si>
  <si>
    <t>Pax Count</t>
  </si>
  <si>
    <t>Avg Fare</t>
  </si>
  <si>
    <t>Revenue</t>
  </si>
  <si>
    <t>Product</t>
  </si>
  <si>
    <t>Retail</t>
  </si>
  <si>
    <t>Connection</t>
  </si>
  <si>
    <t>BLRBOM</t>
  </si>
  <si>
    <t>BOMDXB</t>
  </si>
  <si>
    <t>Flt No.</t>
  </si>
  <si>
    <t>BLRDEL</t>
  </si>
  <si>
    <t>DELDXB</t>
  </si>
  <si>
    <t>BLRCOK</t>
  </si>
  <si>
    <t>COKDXB</t>
  </si>
  <si>
    <t>2222-3333</t>
  </si>
  <si>
    <t>6666-7777</t>
  </si>
  <si>
    <t>Corporate</t>
  </si>
  <si>
    <t>4444-5555</t>
  </si>
  <si>
    <t>COKBLR</t>
  </si>
  <si>
    <t>CCUBLR</t>
  </si>
  <si>
    <t>BBIBLR</t>
  </si>
  <si>
    <t>This will be eventually shifted to CCU-DEL, DEL-DXB</t>
  </si>
  <si>
    <t>BBIBOM</t>
  </si>
  <si>
    <t>This will be eventually shifted to BBI-BOM, BOM-DXB</t>
  </si>
  <si>
    <t>R</t>
  </si>
  <si>
    <t>Q</t>
  </si>
  <si>
    <t>P</t>
  </si>
  <si>
    <t>L</t>
  </si>
  <si>
    <t>J</t>
  </si>
  <si>
    <t>T</t>
  </si>
  <si>
    <t>V</t>
  </si>
  <si>
    <t>30-60</t>
  </si>
  <si>
    <t>15-30</t>
  </si>
  <si>
    <t>0-7</t>
  </si>
  <si>
    <t>Fares</t>
  </si>
  <si>
    <t>Y</t>
  </si>
  <si>
    <t>8-15</t>
  </si>
  <si>
    <t xml:space="preserve">Capacity </t>
  </si>
  <si>
    <t>COKBLRDXB</t>
  </si>
  <si>
    <t>BBIBLRDXB</t>
  </si>
  <si>
    <t>MAABLRDXB</t>
  </si>
  <si>
    <t>CCUBLRDXB</t>
  </si>
  <si>
    <t>8-15+</t>
  </si>
  <si>
    <t>30-45</t>
  </si>
  <si>
    <t>45-60</t>
  </si>
  <si>
    <t>60-90</t>
  </si>
  <si>
    <t>90+</t>
  </si>
  <si>
    <t>DXB</t>
  </si>
  <si>
    <t>Ref. Historical</t>
  </si>
  <si>
    <t>Current</t>
  </si>
  <si>
    <t>MAABLR</t>
  </si>
  <si>
    <t>Booked Seats</t>
  </si>
  <si>
    <t>Booked Historical</t>
  </si>
  <si>
    <t>Avg Fare (Historical)</t>
  </si>
  <si>
    <t>Total Rev (Historical)</t>
  </si>
  <si>
    <t>Current Revenue</t>
  </si>
  <si>
    <t>Reference Period</t>
  </si>
  <si>
    <t>Booked/Flown</t>
  </si>
  <si>
    <t>Total Rev</t>
  </si>
  <si>
    <t>Apr'22</t>
  </si>
  <si>
    <t>Apr'23</t>
  </si>
  <si>
    <t>May'22</t>
  </si>
  <si>
    <t>Jun'22</t>
  </si>
  <si>
    <t>Forecast</t>
  </si>
  <si>
    <t>Avg. Fare</t>
  </si>
  <si>
    <t>Forecasted RASK</t>
  </si>
  <si>
    <t>NDO Range</t>
  </si>
  <si>
    <t>8-14</t>
  </si>
  <si>
    <t>31-45</t>
  </si>
  <si>
    <t>90-120</t>
  </si>
  <si>
    <t>120+</t>
  </si>
  <si>
    <t>Historical</t>
  </si>
  <si>
    <t>Actual</t>
  </si>
  <si>
    <t>Current Fare</t>
  </si>
  <si>
    <t>Capacity</t>
  </si>
  <si>
    <t>SME</t>
  </si>
  <si>
    <t>Family</t>
  </si>
  <si>
    <t xml:space="preserve">Sale </t>
  </si>
  <si>
    <t>Actual/Historical</t>
  </si>
  <si>
    <t>HYDBLR</t>
  </si>
  <si>
    <t>Feeding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</si>
</sst>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49" fontId="0" fillId="0" borderId="0" xfId="0" quotePrefix="1" applyNumberFormat="1"/>
    <xf numFmtId="9" fontId="0" fillId="0" borderId="0" xfId="1" applyFont="1"/>
    <xf numFmtId="2" fontId="0" fillId="0" borderId="0" xfId="0" applyNumberFormat="1"/>
    <xf numFmtId="1" fontId="0" fillId="0" borderId="0" xfId="0" applyNumberFormat="1"/>
    <xf numFmtId="0" fontId="0" fillId="0" borderId="0" xfId="0" quotePrefix="1"/>
    <xf numFmtId="49" fontId="0" fillId="0" borderId="0" xfId="0" applyNumberFormat="1"/>
    <xf numFmtId="1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View2!$E$1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View2!$D$2:$D$93</c:f>
              <c:numCache>
                <c:formatCode>General</c:formatCode>
                <c:ptCount val="92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</c:numCache>
            </c:numRef>
          </c:cat>
          <c:val>
            <c:numRef>
              <c:f>View2!$E$2:$E$93</c:f>
              <c:numCache>
                <c:formatCode>0%</c:formatCode>
                <c:ptCount val="92"/>
                <c:pt idx="0">
                  <c:v>0.8</c:v>
                </c:pt>
                <c:pt idx="1">
                  <c:v>0.78</c:v>
                </c:pt>
                <c:pt idx="2">
                  <c:v>0.75</c:v>
                </c:pt>
                <c:pt idx="3">
                  <c:v>0.73</c:v>
                </c:pt>
                <c:pt idx="4">
                  <c:v>0.76</c:v>
                </c:pt>
                <c:pt idx="5">
                  <c:v>0.8</c:v>
                </c:pt>
                <c:pt idx="6">
                  <c:v>0.78</c:v>
                </c:pt>
                <c:pt idx="7">
                  <c:v>0.75</c:v>
                </c:pt>
                <c:pt idx="8">
                  <c:v>0.72</c:v>
                </c:pt>
                <c:pt idx="9">
                  <c:v>0.78</c:v>
                </c:pt>
                <c:pt idx="10">
                  <c:v>0.75</c:v>
                </c:pt>
                <c:pt idx="11">
                  <c:v>0.78</c:v>
                </c:pt>
                <c:pt idx="12">
                  <c:v>0.82</c:v>
                </c:pt>
                <c:pt idx="13">
                  <c:v>0.84</c:v>
                </c:pt>
                <c:pt idx="14">
                  <c:v>0.87</c:v>
                </c:pt>
                <c:pt idx="15">
                  <c:v>0.93</c:v>
                </c:pt>
                <c:pt idx="16">
                  <c:v>0.97</c:v>
                </c:pt>
                <c:pt idx="17">
                  <c:v>0.91</c:v>
                </c:pt>
                <c:pt idx="18">
                  <c:v>0.96</c:v>
                </c:pt>
                <c:pt idx="19">
                  <c:v>0.89</c:v>
                </c:pt>
                <c:pt idx="20">
                  <c:v>0.88</c:v>
                </c:pt>
                <c:pt idx="21">
                  <c:v>0.86</c:v>
                </c:pt>
                <c:pt idx="22">
                  <c:v>0.97</c:v>
                </c:pt>
                <c:pt idx="23">
                  <c:v>0.87</c:v>
                </c:pt>
                <c:pt idx="24">
                  <c:v>0.85</c:v>
                </c:pt>
                <c:pt idx="25">
                  <c:v>0.92</c:v>
                </c:pt>
                <c:pt idx="26">
                  <c:v>0.87</c:v>
                </c:pt>
                <c:pt idx="27">
                  <c:v>0.89</c:v>
                </c:pt>
                <c:pt idx="28">
                  <c:v>0.88</c:v>
                </c:pt>
                <c:pt idx="29">
                  <c:v>0.91</c:v>
                </c:pt>
                <c:pt idx="30">
                  <c:v>0.86</c:v>
                </c:pt>
                <c:pt idx="31">
                  <c:v>0.9</c:v>
                </c:pt>
                <c:pt idx="32">
                  <c:v>0.94</c:v>
                </c:pt>
                <c:pt idx="33">
                  <c:v>0.95</c:v>
                </c:pt>
                <c:pt idx="34">
                  <c:v>0.92</c:v>
                </c:pt>
                <c:pt idx="35">
                  <c:v>0.95</c:v>
                </c:pt>
                <c:pt idx="36">
                  <c:v>0.92</c:v>
                </c:pt>
                <c:pt idx="37">
                  <c:v>0.95</c:v>
                </c:pt>
                <c:pt idx="38">
                  <c:v>0.88</c:v>
                </c:pt>
                <c:pt idx="39">
                  <c:v>0.88</c:v>
                </c:pt>
                <c:pt idx="40">
                  <c:v>0.86</c:v>
                </c:pt>
                <c:pt idx="41">
                  <c:v>0.94</c:v>
                </c:pt>
                <c:pt idx="42">
                  <c:v>0.98</c:v>
                </c:pt>
                <c:pt idx="43">
                  <c:v>0.87</c:v>
                </c:pt>
                <c:pt idx="44">
                  <c:v>0.94</c:v>
                </c:pt>
                <c:pt idx="45">
                  <c:v>0.95</c:v>
                </c:pt>
                <c:pt idx="46">
                  <c:v>0.95</c:v>
                </c:pt>
                <c:pt idx="47">
                  <c:v>0.95</c:v>
                </c:pt>
                <c:pt idx="48">
                  <c:v>0.96</c:v>
                </c:pt>
                <c:pt idx="49">
                  <c:v>0.89</c:v>
                </c:pt>
                <c:pt idx="50">
                  <c:v>0.96</c:v>
                </c:pt>
                <c:pt idx="51">
                  <c:v>0.96</c:v>
                </c:pt>
                <c:pt idx="52">
                  <c:v>0.91</c:v>
                </c:pt>
                <c:pt idx="53">
                  <c:v>0.98</c:v>
                </c:pt>
                <c:pt idx="54">
                  <c:v>0.89</c:v>
                </c:pt>
                <c:pt idx="55">
                  <c:v>0.92</c:v>
                </c:pt>
                <c:pt idx="56">
                  <c:v>0.96</c:v>
                </c:pt>
                <c:pt idx="57">
                  <c:v>0.85</c:v>
                </c:pt>
                <c:pt idx="58">
                  <c:v>0.91</c:v>
                </c:pt>
                <c:pt idx="59">
                  <c:v>0.86</c:v>
                </c:pt>
                <c:pt idx="60">
                  <c:v>0.92</c:v>
                </c:pt>
                <c:pt idx="61">
                  <c:v>0.94</c:v>
                </c:pt>
                <c:pt idx="62">
                  <c:v>0.97</c:v>
                </c:pt>
                <c:pt idx="63">
                  <c:v>0.9</c:v>
                </c:pt>
                <c:pt idx="64">
                  <c:v>0.85</c:v>
                </c:pt>
                <c:pt idx="65">
                  <c:v>0.86</c:v>
                </c:pt>
                <c:pt idx="66">
                  <c:v>0.93</c:v>
                </c:pt>
                <c:pt idx="67">
                  <c:v>0.93</c:v>
                </c:pt>
                <c:pt idx="68">
                  <c:v>0.84</c:v>
                </c:pt>
                <c:pt idx="69">
                  <c:v>0.88</c:v>
                </c:pt>
                <c:pt idx="70">
                  <c:v>0.98</c:v>
                </c:pt>
                <c:pt idx="71">
                  <c:v>0.87</c:v>
                </c:pt>
                <c:pt idx="72">
                  <c:v>0.91</c:v>
                </c:pt>
                <c:pt idx="73">
                  <c:v>0.84</c:v>
                </c:pt>
                <c:pt idx="74">
                  <c:v>0.98</c:v>
                </c:pt>
                <c:pt idx="75">
                  <c:v>0.89</c:v>
                </c:pt>
                <c:pt idx="76">
                  <c:v>0.85</c:v>
                </c:pt>
                <c:pt idx="77">
                  <c:v>0.85</c:v>
                </c:pt>
                <c:pt idx="78">
                  <c:v>0.86</c:v>
                </c:pt>
                <c:pt idx="79">
                  <c:v>0.94</c:v>
                </c:pt>
                <c:pt idx="80">
                  <c:v>0.89</c:v>
                </c:pt>
                <c:pt idx="81">
                  <c:v>0.94</c:v>
                </c:pt>
                <c:pt idx="82">
                  <c:v>0.86</c:v>
                </c:pt>
                <c:pt idx="83">
                  <c:v>0.97</c:v>
                </c:pt>
                <c:pt idx="84">
                  <c:v>0.9</c:v>
                </c:pt>
                <c:pt idx="85">
                  <c:v>0.87</c:v>
                </c:pt>
                <c:pt idx="86">
                  <c:v>0.96</c:v>
                </c:pt>
                <c:pt idx="87">
                  <c:v>0.84</c:v>
                </c:pt>
                <c:pt idx="88">
                  <c:v>0.85</c:v>
                </c:pt>
                <c:pt idx="89">
                  <c:v>0.91</c:v>
                </c:pt>
                <c:pt idx="90">
                  <c:v>0.84</c:v>
                </c:pt>
                <c:pt idx="91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5-4164-B650-67113274E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4534720"/>
        <c:axId val="1788274928"/>
      </c:lineChart>
      <c:lineChart>
        <c:grouping val="standard"/>
        <c:varyColors val="0"/>
        <c:ser>
          <c:idx val="1"/>
          <c:order val="1"/>
          <c:tx>
            <c:strRef>
              <c:f>View2!$F$1</c:f>
              <c:strCache>
                <c:ptCount val="1"/>
                <c:pt idx="0">
                  <c:v>Avg. Fare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View2!$D$2:$D$93</c:f>
              <c:numCache>
                <c:formatCode>General</c:formatCode>
                <c:ptCount val="92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</c:numCache>
            </c:numRef>
          </c:cat>
          <c:val>
            <c:numRef>
              <c:f>View2!$F$2:$F$93</c:f>
              <c:numCache>
                <c:formatCode>0</c:formatCode>
                <c:ptCount val="92"/>
                <c:pt idx="0">
                  <c:v>23067.556144113514</c:v>
                </c:pt>
                <c:pt idx="1">
                  <c:v>22836.88058267238</c:v>
                </c:pt>
                <c:pt idx="2">
                  <c:v>22608.511776845655</c:v>
                </c:pt>
                <c:pt idx="3">
                  <c:v>22382.426659077199</c:v>
                </c:pt>
                <c:pt idx="4">
                  <c:v>22158.602392486428</c:v>
                </c:pt>
                <c:pt idx="5">
                  <c:v>21937.016368561563</c:v>
                </c:pt>
                <c:pt idx="6">
                  <c:v>21717.646204875946</c:v>
                </c:pt>
                <c:pt idx="7">
                  <c:v>21500.469742827187</c:v>
                </c:pt>
                <c:pt idx="8">
                  <c:v>21285.465045398916</c:v>
                </c:pt>
                <c:pt idx="9">
                  <c:v>21072.610394944928</c:v>
                </c:pt>
                <c:pt idx="10">
                  <c:v>20861.88429099548</c:v>
                </c:pt>
                <c:pt idx="11">
                  <c:v>20653.265448085524</c:v>
                </c:pt>
                <c:pt idx="12">
                  <c:v>20446.732793604668</c:v>
                </c:pt>
                <c:pt idx="13">
                  <c:v>20242.265465668621</c:v>
                </c:pt>
                <c:pt idx="14">
                  <c:v>20039.842811011935</c:v>
                </c:pt>
                <c:pt idx="15">
                  <c:v>19839.444382901816</c:v>
                </c:pt>
                <c:pt idx="16">
                  <c:v>19641.049939072796</c:v>
                </c:pt>
                <c:pt idx="17">
                  <c:v>19444.639439682069</c:v>
                </c:pt>
                <c:pt idx="18">
                  <c:v>19250.193045285247</c:v>
                </c:pt>
                <c:pt idx="19">
                  <c:v>19057.691114832392</c:v>
                </c:pt>
                <c:pt idx="20">
                  <c:v>18867.114203684068</c:v>
                </c:pt>
                <c:pt idx="21">
                  <c:v>18678.443061647227</c:v>
                </c:pt>
                <c:pt idx="22">
                  <c:v>18491.658631030754</c:v>
                </c:pt>
                <c:pt idx="23">
                  <c:v>18306.742044720446</c:v>
                </c:pt>
                <c:pt idx="24">
                  <c:v>18123.674624273241</c:v>
                </c:pt>
                <c:pt idx="25">
                  <c:v>17942.437878030509</c:v>
                </c:pt>
                <c:pt idx="26">
                  <c:v>17763.013499250203</c:v>
                </c:pt>
                <c:pt idx="27">
                  <c:v>17585.383364257701</c:v>
                </c:pt>
                <c:pt idx="28">
                  <c:v>17409.529530615124</c:v>
                </c:pt>
                <c:pt idx="29">
                  <c:v>17235.434235308974</c:v>
                </c:pt>
                <c:pt idx="30">
                  <c:v>17063.079892955884</c:v>
                </c:pt>
                <c:pt idx="31">
                  <c:v>16892.449094026324</c:v>
                </c:pt>
                <c:pt idx="32">
                  <c:v>16723.524603086062</c:v>
                </c:pt>
                <c:pt idx="33">
                  <c:v>16556.289357055201</c:v>
                </c:pt>
                <c:pt idx="34">
                  <c:v>16390.726463484647</c:v>
                </c:pt>
                <c:pt idx="35">
                  <c:v>16226.8191988498</c:v>
                </c:pt>
                <c:pt idx="36">
                  <c:v>16064.551006861302</c:v>
                </c:pt>
                <c:pt idx="37">
                  <c:v>15903.90549679269</c:v>
                </c:pt>
                <c:pt idx="38">
                  <c:v>15744.866441824763</c:v>
                </c:pt>
                <c:pt idx="39">
                  <c:v>15587.417777406516</c:v>
                </c:pt>
                <c:pt idx="40">
                  <c:v>15431.54359963245</c:v>
                </c:pt>
                <c:pt idx="41">
                  <c:v>15277.228163636126</c:v>
                </c:pt>
                <c:pt idx="42">
                  <c:v>15124.455881999764</c:v>
                </c:pt>
                <c:pt idx="43">
                  <c:v>14973.211323179767</c:v>
                </c:pt>
                <c:pt idx="44">
                  <c:v>14823.479209947969</c:v>
                </c:pt>
                <c:pt idx="45">
                  <c:v>14675.244417848489</c:v>
                </c:pt>
                <c:pt idx="46">
                  <c:v>14528.491973670005</c:v>
                </c:pt>
                <c:pt idx="47">
                  <c:v>14383.207053933305</c:v>
                </c:pt>
                <c:pt idx="48">
                  <c:v>14239.374983393973</c:v>
                </c:pt>
                <c:pt idx="49">
                  <c:v>14096.981233560033</c:v>
                </c:pt>
                <c:pt idx="50">
                  <c:v>13956.011421224432</c:v>
                </c:pt>
                <c:pt idx="51">
                  <c:v>13816.451307012187</c:v>
                </c:pt>
                <c:pt idx="52">
                  <c:v>13678.286793942065</c:v>
                </c:pt>
                <c:pt idx="53">
                  <c:v>13541.503926002644</c:v>
                </c:pt>
                <c:pt idx="54">
                  <c:v>13406.088886742618</c:v>
                </c:pt>
                <c:pt idx="55">
                  <c:v>13272.027997875191</c:v>
                </c:pt>
                <c:pt idx="56">
                  <c:v>13139.307717896439</c:v>
                </c:pt>
                <c:pt idx="57">
                  <c:v>13007.914640717476</c:v>
                </c:pt>
                <c:pt idx="58">
                  <c:v>12877.8354943103</c:v>
                </c:pt>
                <c:pt idx="59">
                  <c:v>12749.057139367198</c:v>
                </c:pt>
                <c:pt idx="60">
                  <c:v>12621.566567973527</c:v>
                </c:pt>
                <c:pt idx="61">
                  <c:v>12495.350902293791</c:v>
                </c:pt>
                <c:pt idx="62">
                  <c:v>12370.397393270852</c:v>
                </c:pt>
                <c:pt idx="63">
                  <c:v>12246.693419338144</c:v>
                </c:pt>
                <c:pt idx="64">
                  <c:v>12124.226485144762</c:v>
                </c:pt>
                <c:pt idx="65">
                  <c:v>12002.984220293314</c:v>
                </c:pt>
                <c:pt idx="66">
                  <c:v>11882.95437809038</c:v>
                </c:pt>
                <c:pt idx="67">
                  <c:v>11764.124834309476</c:v>
                </c:pt>
                <c:pt idx="68">
                  <c:v>11646.483585966382</c:v>
                </c:pt>
                <c:pt idx="69">
                  <c:v>11530.018750106718</c:v>
                </c:pt>
                <c:pt idx="70">
                  <c:v>11414.718562605651</c:v>
                </c:pt>
                <c:pt idx="71">
                  <c:v>11300.571376979595</c:v>
                </c:pt>
                <c:pt idx="72">
                  <c:v>11187.565663209798</c:v>
                </c:pt>
                <c:pt idx="73">
                  <c:v>11075.690006577699</c:v>
                </c:pt>
                <c:pt idx="74">
                  <c:v>10964.933106511922</c:v>
                </c:pt>
                <c:pt idx="75">
                  <c:v>10855.283775446804</c:v>
                </c:pt>
                <c:pt idx="76">
                  <c:v>10746.730937692335</c:v>
                </c:pt>
                <c:pt idx="77">
                  <c:v>10639.263628315412</c:v>
                </c:pt>
                <c:pt idx="78">
                  <c:v>10532.870992032258</c:v>
                </c:pt>
                <c:pt idx="79">
                  <c:v>10427.542282111935</c:v>
                </c:pt>
                <c:pt idx="80">
                  <c:v>10323.266859290816</c:v>
                </c:pt>
                <c:pt idx="81">
                  <c:v>10220.034190697908</c:v>
                </c:pt>
                <c:pt idx="82">
                  <c:v>10117.83384879093</c:v>
                </c:pt>
                <c:pt idx="83">
                  <c:v>10016.65551030302</c:v>
                </c:pt>
                <c:pt idx="84">
                  <c:v>9916.4889551999895</c:v>
                </c:pt>
                <c:pt idx="85">
                  <c:v>9817.3240656479902</c:v>
                </c:pt>
                <c:pt idx="86">
                  <c:v>9719.1508249915096</c:v>
                </c:pt>
                <c:pt idx="87">
                  <c:v>9621.9593167415951</c:v>
                </c:pt>
                <c:pt idx="88">
                  <c:v>9525.7397235741792</c:v>
                </c:pt>
                <c:pt idx="89">
                  <c:v>9430.4823263384369</c:v>
                </c:pt>
                <c:pt idx="90">
                  <c:v>9336.1775030750523</c:v>
                </c:pt>
                <c:pt idx="91">
                  <c:v>9242.8157280443011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95-4164-B650-67113274E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950992"/>
        <c:axId val="1890384144"/>
      </c:lineChart>
      <c:catAx>
        <c:axId val="188453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274928"/>
        <c:crosses val="autoZero"/>
        <c:auto val="1"/>
        <c:lblAlgn val="ctr"/>
        <c:lblOffset val="100"/>
        <c:noMultiLvlLbl val="0"/>
      </c:catAx>
      <c:valAx>
        <c:axId val="1788274928"/>
        <c:scaling>
          <c:orientation val="minMax"/>
          <c:min val="0.60000000000000009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534720"/>
        <c:crosses val="autoZero"/>
        <c:crossBetween val="between"/>
      </c:valAx>
      <c:valAx>
        <c:axId val="1890384144"/>
        <c:scaling>
          <c:orientation val="minMax"/>
          <c:min val="500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950992"/>
        <c:crosses val="max"/>
        <c:crossBetween val="between"/>
      </c:valAx>
      <c:catAx>
        <c:axId val="2038950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0384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</xdr:colOff>
      <xdr:row>1</xdr:row>
      <xdr:rowOff>22225</xdr:rowOff>
    </xdr:from>
    <xdr:to>
      <xdr:col>19</xdr:col>
      <xdr:colOff>330200</xdr:colOff>
      <xdr:row>15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FF4B70-5BC9-4374-9703-CBB1DCEAC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D6FF1-8F20-49F5-B0CE-4FFF74E670D2}">
  <dimension ref="B1:AJ133"/>
  <sheetViews>
    <sheetView topLeftCell="A86" workbookViewId="0">
      <selection activeCell="C10" sqref="C10:C103"/>
    </sheetView>
  </sheetViews>
  <sheetFormatPr defaultRowHeight="15" x14ac:dyDescent="0.25"/>
  <cols>
    <col min="2" max="2" width="10.42578125" bestFit="1" customWidth="1"/>
    <col min="7" max="7" width="11.140625" bestFit="1" customWidth="1"/>
    <col min="28" max="28" width="12" bestFit="1" customWidth="1"/>
    <col min="33" max="33" width="11.42578125" bestFit="1" customWidth="1"/>
    <col min="34" max="34" width="10.5703125" bestFit="1" customWidth="1"/>
    <col min="35" max="35" width="12" bestFit="1" customWidth="1"/>
    <col min="36" max="36" width="11.28515625" bestFit="1" customWidth="1"/>
  </cols>
  <sheetData>
    <row r="1" spans="2:36" x14ac:dyDescent="0.25">
      <c r="S1" t="s">
        <v>18</v>
      </c>
      <c r="U1" t="s">
        <v>4</v>
      </c>
      <c r="V1" t="s">
        <v>43</v>
      </c>
      <c r="W1" t="s">
        <v>1</v>
      </c>
    </row>
    <row r="2" spans="2:36" x14ac:dyDescent="0.25">
      <c r="B2" t="s">
        <v>56</v>
      </c>
      <c r="R2" t="s">
        <v>4</v>
      </c>
      <c r="S2">
        <v>1111</v>
      </c>
      <c r="U2" t="s">
        <v>33</v>
      </c>
      <c r="V2">
        <v>12000</v>
      </c>
      <c r="W2" t="s">
        <v>40</v>
      </c>
    </row>
    <row r="3" spans="2:36" x14ac:dyDescent="0.25">
      <c r="C3" t="s">
        <v>4</v>
      </c>
      <c r="D3" t="s">
        <v>17</v>
      </c>
      <c r="E3" t="s">
        <v>22</v>
      </c>
      <c r="F3" t="s">
        <v>20</v>
      </c>
      <c r="R3" t="s">
        <v>16</v>
      </c>
      <c r="S3">
        <v>2222</v>
      </c>
      <c r="U3" t="s">
        <v>34</v>
      </c>
      <c r="V3">
        <v>16500</v>
      </c>
      <c r="W3" t="s">
        <v>40</v>
      </c>
    </row>
    <row r="4" spans="2:36" x14ac:dyDescent="0.25">
      <c r="B4" t="s">
        <v>57</v>
      </c>
      <c r="C4">
        <v>3</v>
      </c>
      <c r="D4">
        <v>2</v>
      </c>
      <c r="E4">
        <v>0</v>
      </c>
      <c r="F4">
        <v>0</v>
      </c>
      <c r="R4" t="s">
        <v>17</v>
      </c>
      <c r="S4">
        <v>3333</v>
      </c>
      <c r="U4" t="s">
        <v>35</v>
      </c>
      <c r="V4">
        <v>19500</v>
      </c>
      <c r="W4" t="s">
        <v>41</v>
      </c>
    </row>
    <row r="5" spans="2:36" x14ac:dyDescent="0.25">
      <c r="B5" t="s">
        <v>58</v>
      </c>
      <c r="C5">
        <v>4</v>
      </c>
      <c r="D5">
        <v>3</v>
      </c>
      <c r="E5">
        <v>1</v>
      </c>
      <c r="F5">
        <v>2</v>
      </c>
      <c r="R5" t="s">
        <v>19</v>
      </c>
      <c r="S5">
        <v>4444</v>
      </c>
      <c r="U5" t="s">
        <v>36</v>
      </c>
      <c r="V5">
        <v>22500</v>
      </c>
      <c r="W5" t="s">
        <v>41</v>
      </c>
    </row>
    <row r="6" spans="2:36" x14ac:dyDescent="0.25">
      <c r="R6" t="s">
        <v>20</v>
      </c>
      <c r="S6">
        <v>5555</v>
      </c>
      <c r="U6" t="s">
        <v>37</v>
      </c>
      <c r="V6">
        <v>25500</v>
      </c>
      <c r="W6" s="2" t="s">
        <v>45</v>
      </c>
    </row>
    <row r="7" spans="2:36" x14ac:dyDescent="0.25">
      <c r="R7" t="s">
        <v>21</v>
      </c>
      <c r="S7">
        <v>6666</v>
      </c>
      <c r="U7" t="s">
        <v>38</v>
      </c>
      <c r="V7">
        <v>28500</v>
      </c>
      <c r="W7" s="2" t="s">
        <v>45</v>
      </c>
      <c r="AB7" t="s">
        <v>46</v>
      </c>
      <c r="AC7">
        <v>180</v>
      </c>
    </row>
    <row r="8" spans="2:36" x14ac:dyDescent="0.25">
      <c r="R8" t="s">
        <v>22</v>
      </c>
      <c r="S8">
        <v>7777</v>
      </c>
      <c r="U8" t="s">
        <v>39</v>
      </c>
      <c r="V8">
        <v>32500</v>
      </c>
      <c r="W8" t="s">
        <v>42</v>
      </c>
      <c r="AB8" t="s">
        <v>4</v>
      </c>
      <c r="AC8">
        <f>AD8*$AC$7</f>
        <v>90</v>
      </c>
      <c r="AD8" s="3">
        <v>0.5</v>
      </c>
    </row>
    <row r="9" spans="2:36" x14ac:dyDescent="0.25">
      <c r="U9" t="s">
        <v>44</v>
      </c>
      <c r="V9">
        <v>35500</v>
      </c>
      <c r="W9" t="s">
        <v>42</v>
      </c>
      <c r="AB9" t="s">
        <v>47</v>
      </c>
      <c r="AC9">
        <f t="shared" ref="AC9:AC12" si="0">AD9*$AC$7</f>
        <v>36</v>
      </c>
      <c r="AD9" s="3">
        <v>0.2</v>
      </c>
    </row>
    <row r="10" spans="2:36" x14ac:dyDescent="0.25">
      <c r="B10" t="s">
        <v>0</v>
      </c>
      <c r="C10" t="s">
        <v>1</v>
      </c>
      <c r="D10" t="s">
        <v>2</v>
      </c>
      <c r="E10" t="s">
        <v>3</v>
      </c>
      <c r="F10" t="s">
        <v>5</v>
      </c>
      <c r="G10" t="s">
        <v>6</v>
      </c>
      <c r="H10" t="s">
        <v>8</v>
      </c>
      <c r="I10" t="s">
        <v>9</v>
      </c>
      <c r="J10" t="s">
        <v>10</v>
      </c>
      <c r="K10" t="s">
        <v>11</v>
      </c>
      <c r="L10" t="s">
        <v>12</v>
      </c>
      <c r="M10" t="s">
        <v>13</v>
      </c>
      <c r="AB10" t="s">
        <v>48</v>
      </c>
      <c r="AC10">
        <f t="shared" si="0"/>
        <v>9</v>
      </c>
      <c r="AD10" s="3">
        <v>0.05</v>
      </c>
    </row>
    <row r="11" spans="2:36" x14ac:dyDescent="0.25">
      <c r="B11" s="1">
        <v>44742</v>
      </c>
      <c r="C11">
        <v>0</v>
      </c>
      <c r="D11" t="s">
        <v>4</v>
      </c>
      <c r="E11" t="s">
        <v>4</v>
      </c>
      <c r="F11">
        <v>1111</v>
      </c>
      <c r="G11" t="s">
        <v>7</v>
      </c>
      <c r="H11" t="s">
        <v>4</v>
      </c>
      <c r="J11">
        <v>4</v>
      </c>
      <c r="K11">
        <v>35550</v>
      </c>
      <c r="L11">
        <f>J11*K11</f>
        <v>142200</v>
      </c>
      <c r="M11" t="s">
        <v>14</v>
      </c>
      <c r="R11" t="s">
        <v>27</v>
      </c>
      <c r="AB11" t="s">
        <v>49</v>
      </c>
      <c r="AC11">
        <f t="shared" si="0"/>
        <v>27</v>
      </c>
      <c r="AD11" s="3">
        <v>0.15</v>
      </c>
    </row>
    <row r="12" spans="2:36" x14ac:dyDescent="0.25">
      <c r="B12" s="1">
        <v>44742</v>
      </c>
      <c r="C12">
        <v>1</v>
      </c>
      <c r="D12" t="s">
        <v>4</v>
      </c>
      <c r="E12" t="s">
        <v>4</v>
      </c>
      <c r="F12" t="s">
        <v>23</v>
      </c>
      <c r="G12" t="s">
        <v>15</v>
      </c>
      <c r="H12" t="s">
        <v>59</v>
      </c>
      <c r="I12" t="s">
        <v>4</v>
      </c>
      <c r="J12">
        <v>2</v>
      </c>
      <c r="K12">
        <v>25500</v>
      </c>
      <c r="M12" t="s">
        <v>14</v>
      </c>
      <c r="R12" t="s">
        <v>28</v>
      </c>
      <c r="S12" t="s">
        <v>30</v>
      </c>
      <c r="AB12" t="s">
        <v>50</v>
      </c>
      <c r="AC12">
        <f t="shared" si="0"/>
        <v>18</v>
      </c>
      <c r="AD12" s="3">
        <v>0.1</v>
      </c>
    </row>
    <row r="13" spans="2:36" x14ac:dyDescent="0.25">
      <c r="B13" s="1">
        <v>44742</v>
      </c>
      <c r="C13">
        <v>1</v>
      </c>
      <c r="D13" t="s">
        <v>4</v>
      </c>
      <c r="E13" t="s">
        <v>4</v>
      </c>
      <c r="F13" t="s">
        <v>24</v>
      </c>
      <c r="G13" t="s">
        <v>15</v>
      </c>
      <c r="H13" t="s">
        <v>28</v>
      </c>
      <c r="I13" t="s">
        <v>4</v>
      </c>
      <c r="J13">
        <v>4</v>
      </c>
      <c r="K13">
        <v>30500</v>
      </c>
      <c r="M13" t="s">
        <v>25</v>
      </c>
      <c r="R13" t="s">
        <v>31</v>
      </c>
      <c r="S13" t="s">
        <v>32</v>
      </c>
    </row>
    <row r="14" spans="2:36" x14ac:dyDescent="0.25">
      <c r="B14" s="1">
        <v>44742</v>
      </c>
      <c r="C14">
        <v>2</v>
      </c>
      <c r="D14" t="s">
        <v>4</v>
      </c>
      <c r="E14" t="s">
        <v>4</v>
      </c>
      <c r="F14">
        <v>1111</v>
      </c>
      <c r="G14" t="s">
        <v>7</v>
      </c>
      <c r="H14" t="s">
        <v>4</v>
      </c>
      <c r="J14">
        <v>3</v>
      </c>
      <c r="K14">
        <v>32500</v>
      </c>
      <c r="M14" t="s">
        <v>25</v>
      </c>
      <c r="AF14" t="s">
        <v>4</v>
      </c>
      <c r="AG14" t="s">
        <v>47</v>
      </c>
      <c r="AH14" t="s">
        <v>48</v>
      </c>
      <c r="AI14" t="s">
        <v>49</v>
      </c>
      <c r="AJ14" t="s">
        <v>50</v>
      </c>
    </row>
    <row r="15" spans="2:36" x14ac:dyDescent="0.25">
      <c r="B15" s="1">
        <v>44742</v>
      </c>
      <c r="C15">
        <v>2</v>
      </c>
      <c r="D15" t="s">
        <v>4</v>
      </c>
      <c r="E15" t="s">
        <v>4</v>
      </c>
      <c r="F15" t="s">
        <v>26</v>
      </c>
      <c r="G15" t="s">
        <v>15</v>
      </c>
      <c r="H15" t="s">
        <v>29</v>
      </c>
      <c r="I15" t="s">
        <v>4</v>
      </c>
      <c r="K15">
        <v>20500</v>
      </c>
      <c r="M15" t="s">
        <v>14</v>
      </c>
      <c r="AB15" t="s">
        <v>42</v>
      </c>
      <c r="AC15">
        <v>0.1</v>
      </c>
      <c r="AD15">
        <f t="shared" ref="AD15:AD19" si="1">AD16+AC15</f>
        <v>0.95</v>
      </c>
      <c r="AE15">
        <f>AC15*180</f>
        <v>18</v>
      </c>
      <c r="AI15">
        <v>1</v>
      </c>
      <c r="AJ15">
        <v>1</v>
      </c>
    </row>
    <row r="16" spans="2:36" x14ac:dyDescent="0.25">
      <c r="B16" s="1">
        <v>44742</v>
      </c>
      <c r="C16">
        <v>3</v>
      </c>
      <c r="D16" t="s">
        <v>4</v>
      </c>
      <c r="E16" t="s">
        <v>4</v>
      </c>
      <c r="AB16" t="s">
        <v>51</v>
      </c>
      <c r="AC16">
        <v>0.15</v>
      </c>
      <c r="AD16">
        <f t="shared" si="1"/>
        <v>0.85</v>
      </c>
      <c r="AE16">
        <f t="shared" ref="AE16:AE21" si="2">AC16*180</f>
        <v>27</v>
      </c>
      <c r="AG16">
        <v>1</v>
      </c>
      <c r="AI16">
        <v>1</v>
      </c>
      <c r="AJ16">
        <v>1</v>
      </c>
    </row>
    <row r="17" spans="2:36" x14ac:dyDescent="0.25">
      <c r="B17" s="1">
        <v>44742</v>
      </c>
      <c r="C17">
        <v>4</v>
      </c>
      <c r="D17" t="s">
        <v>4</v>
      </c>
      <c r="E17" t="s">
        <v>4</v>
      </c>
      <c r="AB17" t="s">
        <v>41</v>
      </c>
      <c r="AC17">
        <v>0.2</v>
      </c>
      <c r="AD17">
        <f t="shared" si="1"/>
        <v>0.7</v>
      </c>
      <c r="AE17">
        <f t="shared" si="2"/>
        <v>36</v>
      </c>
      <c r="AG17">
        <v>1</v>
      </c>
      <c r="AI17">
        <v>1</v>
      </c>
      <c r="AJ17">
        <v>1</v>
      </c>
    </row>
    <row r="18" spans="2:36" x14ac:dyDescent="0.25">
      <c r="B18" s="1">
        <v>44742</v>
      </c>
      <c r="C18">
        <v>5</v>
      </c>
      <c r="D18" t="s">
        <v>4</v>
      </c>
      <c r="E18" t="s">
        <v>4</v>
      </c>
      <c r="AB18" t="s">
        <v>52</v>
      </c>
      <c r="AC18">
        <v>0.15</v>
      </c>
      <c r="AD18">
        <f t="shared" si="1"/>
        <v>0.5</v>
      </c>
      <c r="AE18">
        <f t="shared" si="2"/>
        <v>27</v>
      </c>
      <c r="AG18">
        <v>1</v>
      </c>
      <c r="AH18">
        <v>1</v>
      </c>
      <c r="AI18">
        <v>1</v>
      </c>
      <c r="AJ18">
        <v>1</v>
      </c>
    </row>
    <row r="19" spans="2:36" x14ac:dyDescent="0.25">
      <c r="B19" s="1">
        <v>44742</v>
      </c>
      <c r="C19">
        <v>6</v>
      </c>
      <c r="D19" t="s">
        <v>4</v>
      </c>
      <c r="E19" t="s">
        <v>4</v>
      </c>
      <c r="AB19" t="s">
        <v>53</v>
      </c>
      <c r="AC19">
        <v>0.1</v>
      </c>
      <c r="AD19">
        <f t="shared" si="1"/>
        <v>0.35</v>
      </c>
      <c r="AE19">
        <f t="shared" si="2"/>
        <v>18</v>
      </c>
      <c r="AG19">
        <v>1</v>
      </c>
      <c r="AH19">
        <v>1</v>
      </c>
      <c r="AI19">
        <v>1</v>
      </c>
      <c r="AJ19">
        <v>1</v>
      </c>
    </row>
    <row r="20" spans="2:36" x14ac:dyDescent="0.25">
      <c r="B20" s="1">
        <v>44742</v>
      </c>
      <c r="C20">
        <v>7</v>
      </c>
      <c r="D20" t="s">
        <v>4</v>
      </c>
      <c r="E20" t="s">
        <v>4</v>
      </c>
      <c r="AB20" t="s">
        <v>54</v>
      </c>
      <c r="AC20">
        <v>0.15</v>
      </c>
      <c r="AD20">
        <f>AD21+AC20</f>
        <v>0.25</v>
      </c>
      <c r="AE20">
        <f t="shared" si="2"/>
        <v>27</v>
      </c>
      <c r="AG20">
        <v>1</v>
      </c>
      <c r="AH20">
        <v>1</v>
      </c>
      <c r="AI20">
        <v>1</v>
      </c>
      <c r="AJ20">
        <v>1</v>
      </c>
    </row>
    <row r="21" spans="2:36" x14ac:dyDescent="0.25">
      <c r="B21" s="1">
        <v>44742</v>
      </c>
      <c r="C21">
        <v>8</v>
      </c>
      <c r="D21" t="s">
        <v>4</v>
      </c>
      <c r="E21" t="s">
        <v>4</v>
      </c>
      <c r="AB21" t="s">
        <v>55</v>
      </c>
      <c r="AC21">
        <v>0.1</v>
      </c>
      <c r="AD21">
        <f>AC21</f>
        <v>0.1</v>
      </c>
      <c r="AE21">
        <f t="shared" si="2"/>
        <v>18</v>
      </c>
      <c r="AG21">
        <v>1</v>
      </c>
      <c r="AH21">
        <v>1</v>
      </c>
      <c r="AI21">
        <v>1</v>
      </c>
      <c r="AJ21">
        <v>1</v>
      </c>
    </row>
    <row r="22" spans="2:36" x14ac:dyDescent="0.25">
      <c r="B22" s="1">
        <v>44742</v>
      </c>
      <c r="C22">
        <v>9</v>
      </c>
      <c r="D22" t="s">
        <v>4</v>
      </c>
      <c r="E22" t="s">
        <v>4</v>
      </c>
    </row>
    <row r="23" spans="2:36" x14ac:dyDescent="0.25">
      <c r="B23" s="1">
        <v>44742</v>
      </c>
      <c r="C23">
        <v>10</v>
      </c>
      <c r="D23" t="s">
        <v>4</v>
      </c>
      <c r="E23" t="s">
        <v>4</v>
      </c>
    </row>
    <row r="24" spans="2:36" x14ac:dyDescent="0.25">
      <c r="B24" s="1">
        <v>44742</v>
      </c>
      <c r="C24">
        <v>11</v>
      </c>
      <c r="D24" t="s">
        <v>4</v>
      </c>
      <c r="E24" t="s">
        <v>4</v>
      </c>
    </row>
    <row r="25" spans="2:36" x14ac:dyDescent="0.25">
      <c r="B25" s="1">
        <v>44742</v>
      </c>
      <c r="C25">
        <v>12</v>
      </c>
      <c r="D25" t="s">
        <v>4</v>
      </c>
      <c r="E25" t="s">
        <v>4</v>
      </c>
    </row>
    <row r="26" spans="2:36" x14ac:dyDescent="0.25">
      <c r="B26" s="1">
        <v>44742</v>
      </c>
      <c r="C26">
        <v>13</v>
      </c>
      <c r="D26" t="s">
        <v>4</v>
      </c>
      <c r="E26" t="s">
        <v>4</v>
      </c>
    </row>
    <row r="27" spans="2:36" x14ac:dyDescent="0.25">
      <c r="B27" s="1">
        <v>44742</v>
      </c>
      <c r="C27">
        <v>14</v>
      </c>
      <c r="D27" t="s">
        <v>4</v>
      </c>
      <c r="E27" t="s">
        <v>4</v>
      </c>
    </row>
    <row r="28" spans="2:36" x14ac:dyDescent="0.25">
      <c r="B28" s="1">
        <v>44742</v>
      </c>
      <c r="C28">
        <v>15</v>
      </c>
      <c r="D28" t="s">
        <v>4</v>
      </c>
      <c r="E28" t="s">
        <v>4</v>
      </c>
    </row>
    <row r="29" spans="2:36" x14ac:dyDescent="0.25">
      <c r="B29" s="1">
        <v>44742</v>
      </c>
      <c r="C29">
        <v>16</v>
      </c>
      <c r="D29" t="s">
        <v>4</v>
      </c>
      <c r="E29" t="s">
        <v>4</v>
      </c>
    </row>
    <row r="30" spans="2:36" x14ac:dyDescent="0.25">
      <c r="B30" s="1">
        <v>44742</v>
      </c>
      <c r="C30">
        <v>17</v>
      </c>
      <c r="D30" t="s">
        <v>4</v>
      </c>
      <c r="E30" t="s">
        <v>4</v>
      </c>
    </row>
    <row r="31" spans="2:36" x14ac:dyDescent="0.25">
      <c r="B31" s="1">
        <v>44742</v>
      </c>
      <c r="C31">
        <v>18</v>
      </c>
      <c r="D31" t="s">
        <v>4</v>
      </c>
      <c r="E31" t="s">
        <v>4</v>
      </c>
    </row>
    <row r="32" spans="2:36" x14ac:dyDescent="0.25">
      <c r="B32" s="1">
        <v>44742</v>
      </c>
      <c r="C32">
        <v>19</v>
      </c>
      <c r="D32" t="s">
        <v>4</v>
      </c>
      <c r="E32" t="s">
        <v>4</v>
      </c>
    </row>
    <row r="33" spans="2:5" x14ac:dyDescent="0.25">
      <c r="B33" s="1">
        <v>44742</v>
      </c>
      <c r="C33">
        <v>20</v>
      </c>
      <c r="D33" t="s">
        <v>4</v>
      </c>
      <c r="E33" t="s">
        <v>4</v>
      </c>
    </row>
    <row r="34" spans="2:5" x14ac:dyDescent="0.25">
      <c r="B34" s="1">
        <v>44742</v>
      </c>
      <c r="C34">
        <v>21</v>
      </c>
      <c r="D34" t="s">
        <v>4</v>
      </c>
      <c r="E34" t="s">
        <v>4</v>
      </c>
    </row>
    <row r="35" spans="2:5" x14ac:dyDescent="0.25">
      <c r="B35" s="1">
        <v>44742</v>
      </c>
      <c r="C35">
        <v>22</v>
      </c>
      <c r="D35" t="s">
        <v>4</v>
      </c>
      <c r="E35" t="s">
        <v>4</v>
      </c>
    </row>
    <row r="36" spans="2:5" x14ac:dyDescent="0.25">
      <c r="B36" s="1">
        <v>44742</v>
      </c>
      <c r="C36">
        <v>23</v>
      </c>
      <c r="D36" t="s">
        <v>4</v>
      </c>
      <c r="E36" t="s">
        <v>4</v>
      </c>
    </row>
    <row r="37" spans="2:5" x14ac:dyDescent="0.25">
      <c r="B37" s="1">
        <v>44742</v>
      </c>
      <c r="C37">
        <v>24</v>
      </c>
      <c r="D37" t="s">
        <v>4</v>
      </c>
      <c r="E37" t="s">
        <v>4</v>
      </c>
    </row>
    <row r="38" spans="2:5" x14ac:dyDescent="0.25">
      <c r="B38" s="1">
        <v>44742</v>
      </c>
      <c r="C38">
        <v>25</v>
      </c>
      <c r="D38" t="s">
        <v>4</v>
      </c>
      <c r="E38" t="s">
        <v>4</v>
      </c>
    </row>
    <row r="39" spans="2:5" x14ac:dyDescent="0.25">
      <c r="B39" s="1">
        <v>44742</v>
      </c>
      <c r="C39">
        <v>26</v>
      </c>
      <c r="D39" t="s">
        <v>4</v>
      </c>
      <c r="E39" t="s">
        <v>4</v>
      </c>
    </row>
    <row r="40" spans="2:5" x14ac:dyDescent="0.25">
      <c r="B40" s="1">
        <v>44742</v>
      </c>
      <c r="C40">
        <v>27</v>
      </c>
      <c r="D40" t="s">
        <v>4</v>
      </c>
      <c r="E40" t="s">
        <v>4</v>
      </c>
    </row>
    <row r="41" spans="2:5" x14ac:dyDescent="0.25">
      <c r="B41" s="1">
        <v>44742</v>
      </c>
      <c r="C41">
        <v>28</v>
      </c>
      <c r="D41" t="s">
        <v>4</v>
      </c>
      <c r="E41" t="s">
        <v>4</v>
      </c>
    </row>
    <row r="42" spans="2:5" x14ac:dyDescent="0.25">
      <c r="B42" s="1">
        <v>44742</v>
      </c>
      <c r="C42">
        <v>29</v>
      </c>
      <c r="D42" t="s">
        <v>4</v>
      </c>
      <c r="E42" t="s">
        <v>4</v>
      </c>
    </row>
    <row r="43" spans="2:5" x14ac:dyDescent="0.25">
      <c r="B43" s="1">
        <v>44742</v>
      </c>
      <c r="C43">
        <v>30</v>
      </c>
      <c r="D43" t="s">
        <v>4</v>
      </c>
      <c r="E43" t="s">
        <v>4</v>
      </c>
    </row>
    <row r="44" spans="2:5" x14ac:dyDescent="0.25">
      <c r="B44" s="1">
        <v>44742</v>
      </c>
      <c r="C44">
        <v>31</v>
      </c>
      <c r="D44" t="s">
        <v>4</v>
      </c>
      <c r="E44" t="s">
        <v>4</v>
      </c>
    </row>
    <row r="45" spans="2:5" x14ac:dyDescent="0.25">
      <c r="B45" s="1">
        <v>44742</v>
      </c>
      <c r="C45">
        <v>32</v>
      </c>
      <c r="D45" t="s">
        <v>4</v>
      </c>
      <c r="E45" t="s">
        <v>4</v>
      </c>
    </row>
    <row r="46" spans="2:5" x14ac:dyDescent="0.25">
      <c r="B46" s="1">
        <v>44742</v>
      </c>
      <c r="C46">
        <v>33</v>
      </c>
      <c r="D46" t="s">
        <v>4</v>
      </c>
      <c r="E46" t="s">
        <v>4</v>
      </c>
    </row>
    <row r="47" spans="2:5" x14ac:dyDescent="0.25">
      <c r="B47" s="1">
        <v>44742</v>
      </c>
      <c r="C47">
        <v>34</v>
      </c>
      <c r="D47" t="s">
        <v>4</v>
      </c>
      <c r="E47" t="s">
        <v>4</v>
      </c>
    </row>
    <row r="48" spans="2:5" x14ac:dyDescent="0.25">
      <c r="B48" s="1">
        <v>44742</v>
      </c>
      <c r="C48">
        <v>35</v>
      </c>
      <c r="D48" t="s">
        <v>4</v>
      </c>
      <c r="E48" t="s">
        <v>4</v>
      </c>
    </row>
    <row r="49" spans="2:5" x14ac:dyDescent="0.25">
      <c r="B49" s="1">
        <v>44742</v>
      </c>
      <c r="C49">
        <v>36</v>
      </c>
      <c r="D49" t="s">
        <v>4</v>
      </c>
      <c r="E49" t="s">
        <v>4</v>
      </c>
    </row>
    <row r="50" spans="2:5" x14ac:dyDescent="0.25">
      <c r="B50" s="1">
        <v>44742</v>
      </c>
      <c r="C50">
        <v>37</v>
      </c>
      <c r="D50" t="s">
        <v>4</v>
      </c>
      <c r="E50" t="s">
        <v>4</v>
      </c>
    </row>
    <row r="51" spans="2:5" x14ac:dyDescent="0.25">
      <c r="B51" s="1">
        <v>44742</v>
      </c>
      <c r="C51">
        <v>38</v>
      </c>
      <c r="D51" t="s">
        <v>4</v>
      </c>
      <c r="E51" t="s">
        <v>4</v>
      </c>
    </row>
    <row r="52" spans="2:5" x14ac:dyDescent="0.25">
      <c r="B52" s="1">
        <v>44742</v>
      </c>
      <c r="C52">
        <v>39</v>
      </c>
      <c r="D52" t="s">
        <v>4</v>
      </c>
      <c r="E52" t="s">
        <v>4</v>
      </c>
    </row>
    <row r="53" spans="2:5" x14ac:dyDescent="0.25">
      <c r="B53" s="1">
        <v>44742</v>
      </c>
      <c r="C53">
        <v>40</v>
      </c>
      <c r="D53" t="s">
        <v>4</v>
      </c>
      <c r="E53" t="s">
        <v>4</v>
      </c>
    </row>
    <row r="54" spans="2:5" x14ac:dyDescent="0.25">
      <c r="B54" s="1">
        <v>44742</v>
      </c>
      <c r="C54">
        <v>41</v>
      </c>
      <c r="D54" t="s">
        <v>4</v>
      </c>
      <c r="E54" t="s">
        <v>4</v>
      </c>
    </row>
    <row r="55" spans="2:5" x14ac:dyDescent="0.25">
      <c r="B55" s="1">
        <v>44742</v>
      </c>
      <c r="C55">
        <v>42</v>
      </c>
      <c r="D55" t="s">
        <v>4</v>
      </c>
      <c r="E55" t="s">
        <v>4</v>
      </c>
    </row>
    <row r="56" spans="2:5" x14ac:dyDescent="0.25">
      <c r="B56" s="1">
        <v>44742</v>
      </c>
      <c r="C56">
        <v>43</v>
      </c>
      <c r="D56" t="s">
        <v>4</v>
      </c>
      <c r="E56" t="s">
        <v>4</v>
      </c>
    </row>
    <row r="57" spans="2:5" x14ac:dyDescent="0.25">
      <c r="B57" s="1">
        <v>44742</v>
      </c>
      <c r="C57">
        <v>44</v>
      </c>
      <c r="D57" t="s">
        <v>4</v>
      </c>
      <c r="E57" t="s">
        <v>4</v>
      </c>
    </row>
    <row r="58" spans="2:5" x14ac:dyDescent="0.25">
      <c r="B58" s="1">
        <v>44742</v>
      </c>
      <c r="C58">
        <v>45</v>
      </c>
      <c r="D58" t="s">
        <v>4</v>
      </c>
      <c r="E58" t="s">
        <v>4</v>
      </c>
    </row>
    <row r="59" spans="2:5" x14ac:dyDescent="0.25">
      <c r="B59" s="1">
        <v>44742</v>
      </c>
      <c r="C59">
        <v>46</v>
      </c>
      <c r="D59" t="s">
        <v>4</v>
      </c>
      <c r="E59" t="s">
        <v>4</v>
      </c>
    </row>
    <row r="60" spans="2:5" x14ac:dyDescent="0.25">
      <c r="B60" s="1">
        <v>44742</v>
      </c>
      <c r="C60">
        <v>47</v>
      </c>
      <c r="D60" t="s">
        <v>4</v>
      </c>
      <c r="E60" t="s">
        <v>4</v>
      </c>
    </row>
    <row r="61" spans="2:5" x14ac:dyDescent="0.25">
      <c r="B61" s="1">
        <v>44742</v>
      </c>
      <c r="C61">
        <v>48</v>
      </c>
      <c r="D61" t="s">
        <v>4</v>
      </c>
      <c r="E61" t="s">
        <v>4</v>
      </c>
    </row>
    <row r="62" spans="2:5" x14ac:dyDescent="0.25">
      <c r="B62" s="1">
        <v>44742</v>
      </c>
      <c r="C62">
        <v>49</v>
      </c>
      <c r="D62" t="s">
        <v>4</v>
      </c>
      <c r="E62" t="s">
        <v>4</v>
      </c>
    </row>
    <row r="63" spans="2:5" x14ac:dyDescent="0.25">
      <c r="B63" s="1">
        <v>44742</v>
      </c>
      <c r="C63">
        <v>50</v>
      </c>
      <c r="D63" t="s">
        <v>4</v>
      </c>
      <c r="E63" t="s">
        <v>4</v>
      </c>
    </row>
    <row r="64" spans="2:5" x14ac:dyDescent="0.25">
      <c r="B64" s="1">
        <v>44742</v>
      </c>
      <c r="C64">
        <v>51</v>
      </c>
      <c r="D64" t="s">
        <v>4</v>
      </c>
      <c r="E64" t="s">
        <v>4</v>
      </c>
    </row>
    <row r="65" spans="2:5" x14ac:dyDescent="0.25">
      <c r="B65" s="1">
        <v>44742</v>
      </c>
      <c r="C65">
        <v>52</v>
      </c>
      <c r="D65" t="s">
        <v>4</v>
      </c>
      <c r="E65" t="s">
        <v>4</v>
      </c>
    </row>
    <row r="66" spans="2:5" x14ac:dyDescent="0.25">
      <c r="B66" s="1">
        <v>44742</v>
      </c>
      <c r="C66">
        <v>53</v>
      </c>
      <c r="D66" t="s">
        <v>4</v>
      </c>
      <c r="E66" t="s">
        <v>4</v>
      </c>
    </row>
    <row r="67" spans="2:5" x14ac:dyDescent="0.25">
      <c r="B67" s="1">
        <v>44742</v>
      </c>
      <c r="C67">
        <v>54</v>
      </c>
      <c r="D67" t="s">
        <v>4</v>
      </c>
      <c r="E67" t="s">
        <v>4</v>
      </c>
    </row>
    <row r="68" spans="2:5" x14ac:dyDescent="0.25">
      <c r="B68" s="1">
        <v>44742</v>
      </c>
      <c r="C68">
        <v>55</v>
      </c>
      <c r="D68" t="s">
        <v>4</v>
      </c>
      <c r="E68" t="s">
        <v>4</v>
      </c>
    </row>
    <row r="69" spans="2:5" x14ac:dyDescent="0.25">
      <c r="B69" s="1">
        <v>44742</v>
      </c>
      <c r="C69">
        <v>56</v>
      </c>
      <c r="D69" t="s">
        <v>4</v>
      </c>
      <c r="E69" t="s">
        <v>4</v>
      </c>
    </row>
    <row r="70" spans="2:5" x14ac:dyDescent="0.25">
      <c r="B70" s="1">
        <v>44742</v>
      </c>
      <c r="C70">
        <v>57</v>
      </c>
      <c r="D70" t="s">
        <v>4</v>
      </c>
      <c r="E70" t="s">
        <v>4</v>
      </c>
    </row>
    <row r="71" spans="2:5" x14ac:dyDescent="0.25">
      <c r="B71" s="1">
        <v>44742</v>
      </c>
      <c r="C71">
        <v>58</v>
      </c>
      <c r="D71" t="s">
        <v>4</v>
      </c>
      <c r="E71" t="s">
        <v>4</v>
      </c>
    </row>
    <row r="72" spans="2:5" x14ac:dyDescent="0.25">
      <c r="B72" s="1">
        <v>44742</v>
      </c>
      <c r="C72">
        <v>59</v>
      </c>
      <c r="D72" t="s">
        <v>4</v>
      </c>
      <c r="E72" t="s">
        <v>4</v>
      </c>
    </row>
    <row r="73" spans="2:5" x14ac:dyDescent="0.25">
      <c r="B73" s="1">
        <v>44742</v>
      </c>
      <c r="C73">
        <v>60</v>
      </c>
      <c r="D73" t="s">
        <v>4</v>
      </c>
      <c r="E73" t="s">
        <v>4</v>
      </c>
    </row>
    <row r="74" spans="2:5" x14ac:dyDescent="0.25">
      <c r="B74" s="1">
        <v>44742</v>
      </c>
      <c r="C74">
        <v>61</v>
      </c>
      <c r="D74" t="s">
        <v>4</v>
      </c>
      <c r="E74" t="s">
        <v>4</v>
      </c>
    </row>
    <row r="75" spans="2:5" x14ac:dyDescent="0.25">
      <c r="B75" s="1">
        <v>44742</v>
      </c>
      <c r="C75">
        <v>62</v>
      </c>
      <c r="D75" t="s">
        <v>4</v>
      </c>
      <c r="E75" t="s">
        <v>4</v>
      </c>
    </row>
    <row r="76" spans="2:5" x14ac:dyDescent="0.25">
      <c r="B76" s="1">
        <v>44742</v>
      </c>
      <c r="C76">
        <v>63</v>
      </c>
      <c r="D76" t="s">
        <v>4</v>
      </c>
      <c r="E76" t="s">
        <v>4</v>
      </c>
    </row>
    <row r="77" spans="2:5" x14ac:dyDescent="0.25">
      <c r="B77" s="1">
        <v>44742</v>
      </c>
      <c r="C77">
        <v>64</v>
      </c>
      <c r="D77" t="s">
        <v>4</v>
      </c>
      <c r="E77" t="s">
        <v>4</v>
      </c>
    </row>
    <row r="78" spans="2:5" x14ac:dyDescent="0.25">
      <c r="B78" s="1">
        <v>44742</v>
      </c>
      <c r="C78">
        <v>65</v>
      </c>
      <c r="D78" t="s">
        <v>4</v>
      </c>
      <c r="E78" t="s">
        <v>4</v>
      </c>
    </row>
    <row r="79" spans="2:5" x14ac:dyDescent="0.25">
      <c r="B79" s="1">
        <v>44742</v>
      </c>
      <c r="C79">
        <v>66</v>
      </c>
      <c r="D79" t="s">
        <v>4</v>
      </c>
      <c r="E79" t="s">
        <v>4</v>
      </c>
    </row>
    <row r="80" spans="2:5" x14ac:dyDescent="0.25">
      <c r="B80" s="1">
        <v>44742</v>
      </c>
      <c r="C80">
        <v>67</v>
      </c>
      <c r="D80" t="s">
        <v>4</v>
      </c>
      <c r="E80" t="s">
        <v>4</v>
      </c>
    </row>
    <row r="81" spans="2:5" x14ac:dyDescent="0.25">
      <c r="B81" s="1">
        <v>44742</v>
      </c>
      <c r="C81">
        <v>68</v>
      </c>
      <c r="D81" t="s">
        <v>4</v>
      </c>
      <c r="E81" t="s">
        <v>4</v>
      </c>
    </row>
    <row r="82" spans="2:5" x14ac:dyDescent="0.25">
      <c r="B82" s="1">
        <v>44742</v>
      </c>
      <c r="C82">
        <v>69</v>
      </c>
      <c r="D82" t="s">
        <v>4</v>
      </c>
      <c r="E82" t="s">
        <v>4</v>
      </c>
    </row>
    <row r="83" spans="2:5" x14ac:dyDescent="0.25">
      <c r="B83" s="1">
        <v>44742</v>
      </c>
      <c r="C83">
        <v>70</v>
      </c>
      <c r="D83" t="s">
        <v>4</v>
      </c>
      <c r="E83" t="s">
        <v>4</v>
      </c>
    </row>
    <row r="84" spans="2:5" x14ac:dyDescent="0.25">
      <c r="B84" s="1">
        <v>44742</v>
      </c>
      <c r="C84">
        <v>71</v>
      </c>
      <c r="D84" t="s">
        <v>4</v>
      </c>
      <c r="E84" t="s">
        <v>4</v>
      </c>
    </row>
    <row r="85" spans="2:5" x14ac:dyDescent="0.25">
      <c r="B85" s="1">
        <v>44742</v>
      </c>
      <c r="C85">
        <v>72</v>
      </c>
      <c r="D85" t="s">
        <v>4</v>
      </c>
      <c r="E85" t="s">
        <v>4</v>
      </c>
    </row>
    <row r="86" spans="2:5" x14ac:dyDescent="0.25">
      <c r="B86" s="1">
        <v>44742</v>
      </c>
      <c r="C86">
        <v>73</v>
      </c>
      <c r="D86" t="s">
        <v>4</v>
      </c>
      <c r="E86" t="s">
        <v>4</v>
      </c>
    </row>
    <row r="87" spans="2:5" x14ac:dyDescent="0.25">
      <c r="B87" s="1">
        <v>44742</v>
      </c>
      <c r="C87">
        <v>74</v>
      </c>
      <c r="D87" t="s">
        <v>4</v>
      </c>
      <c r="E87" t="s">
        <v>4</v>
      </c>
    </row>
    <row r="88" spans="2:5" x14ac:dyDescent="0.25">
      <c r="B88" s="1">
        <v>44742</v>
      </c>
      <c r="C88">
        <v>75</v>
      </c>
      <c r="D88" t="s">
        <v>4</v>
      </c>
      <c r="E88" t="s">
        <v>4</v>
      </c>
    </row>
    <row r="89" spans="2:5" x14ac:dyDescent="0.25">
      <c r="B89" s="1">
        <v>44742</v>
      </c>
      <c r="C89">
        <v>76</v>
      </c>
      <c r="D89" t="s">
        <v>4</v>
      </c>
      <c r="E89" t="s">
        <v>4</v>
      </c>
    </row>
    <row r="90" spans="2:5" x14ac:dyDescent="0.25">
      <c r="B90" s="1">
        <v>44742</v>
      </c>
      <c r="C90">
        <v>77</v>
      </c>
      <c r="D90" t="s">
        <v>4</v>
      </c>
      <c r="E90" t="s">
        <v>4</v>
      </c>
    </row>
    <row r="91" spans="2:5" x14ac:dyDescent="0.25">
      <c r="B91" s="1">
        <v>44742</v>
      </c>
      <c r="C91">
        <v>78</v>
      </c>
      <c r="D91" t="s">
        <v>4</v>
      </c>
      <c r="E91" t="s">
        <v>4</v>
      </c>
    </row>
    <row r="92" spans="2:5" x14ac:dyDescent="0.25">
      <c r="B92" s="1">
        <v>44742</v>
      </c>
      <c r="C92">
        <v>79</v>
      </c>
      <c r="D92" t="s">
        <v>4</v>
      </c>
      <c r="E92" t="s">
        <v>4</v>
      </c>
    </row>
    <row r="93" spans="2:5" x14ac:dyDescent="0.25">
      <c r="B93" s="1">
        <v>44742</v>
      </c>
      <c r="C93">
        <v>80</v>
      </c>
      <c r="D93" t="s">
        <v>4</v>
      </c>
      <c r="E93" t="s">
        <v>4</v>
      </c>
    </row>
    <row r="94" spans="2:5" x14ac:dyDescent="0.25">
      <c r="B94" s="1">
        <v>44742</v>
      </c>
      <c r="C94">
        <v>81</v>
      </c>
      <c r="D94" t="s">
        <v>4</v>
      </c>
      <c r="E94" t="s">
        <v>4</v>
      </c>
    </row>
    <row r="95" spans="2:5" x14ac:dyDescent="0.25">
      <c r="B95" s="1">
        <v>44742</v>
      </c>
      <c r="C95">
        <v>82</v>
      </c>
      <c r="D95" t="s">
        <v>4</v>
      </c>
      <c r="E95" t="s">
        <v>4</v>
      </c>
    </row>
    <row r="96" spans="2:5" x14ac:dyDescent="0.25">
      <c r="B96" s="1">
        <v>44742</v>
      </c>
      <c r="C96">
        <v>83</v>
      </c>
      <c r="D96" t="s">
        <v>4</v>
      </c>
      <c r="E96" t="s">
        <v>4</v>
      </c>
    </row>
    <row r="97" spans="2:5" x14ac:dyDescent="0.25">
      <c r="B97" s="1">
        <v>44742</v>
      </c>
      <c r="C97">
        <v>84</v>
      </c>
      <c r="D97" t="s">
        <v>4</v>
      </c>
      <c r="E97" t="s">
        <v>4</v>
      </c>
    </row>
    <row r="98" spans="2:5" x14ac:dyDescent="0.25">
      <c r="B98" s="1">
        <v>44742</v>
      </c>
      <c r="C98">
        <v>85</v>
      </c>
      <c r="D98" t="s">
        <v>4</v>
      </c>
      <c r="E98" t="s">
        <v>4</v>
      </c>
    </row>
    <row r="99" spans="2:5" x14ac:dyDescent="0.25">
      <c r="B99" s="1">
        <v>44742</v>
      </c>
      <c r="C99">
        <v>86</v>
      </c>
      <c r="D99" t="s">
        <v>4</v>
      </c>
      <c r="E99" t="s">
        <v>4</v>
      </c>
    </row>
    <row r="100" spans="2:5" x14ac:dyDescent="0.25">
      <c r="B100" s="1">
        <v>44742</v>
      </c>
      <c r="C100">
        <v>87</v>
      </c>
      <c r="D100" t="s">
        <v>4</v>
      </c>
      <c r="E100" t="s">
        <v>4</v>
      </c>
    </row>
    <row r="101" spans="2:5" x14ac:dyDescent="0.25">
      <c r="B101" s="1">
        <v>44742</v>
      </c>
      <c r="C101">
        <v>88</v>
      </c>
      <c r="D101" t="s">
        <v>4</v>
      </c>
      <c r="E101" t="s">
        <v>4</v>
      </c>
    </row>
    <row r="102" spans="2:5" x14ac:dyDescent="0.25">
      <c r="B102" s="1">
        <v>44742</v>
      </c>
      <c r="C102">
        <v>89</v>
      </c>
      <c r="D102" t="s">
        <v>4</v>
      </c>
      <c r="E102" t="s">
        <v>4</v>
      </c>
    </row>
    <row r="103" spans="2:5" x14ac:dyDescent="0.25">
      <c r="B103" s="1">
        <v>44742</v>
      </c>
      <c r="C103">
        <v>90</v>
      </c>
      <c r="D103" t="s">
        <v>4</v>
      </c>
      <c r="E103" t="s">
        <v>4</v>
      </c>
    </row>
    <row r="104" spans="2:5" x14ac:dyDescent="0.25">
      <c r="B104" s="1">
        <v>44742</v>
      </c>
      <c r="C104">
        <v>91</v>
      </c>
      <c r="D104" t="s">
        <v>4</v>
      </c>
      <c r="E104" t="s">
        <v>4</v>
      </c>
    </row>
    <row r="105" spans="2:5" x14ac:dyDescent="0.25">
      <c r="B105" s="1">
        <v>44742</v>
      </c>
      <c r="C105">
        <v>92</v>
      </c>
      <c r="D105" t="s">
        <v>4</v>
      </c>
      <c r="E105" t="s">
        <v>4</v>
      </c>
    </row>
    <row r="106" spans="2:5" x14ac:dyDescent="0.25">
      <c r="B106" s="1">
        <v>44742</v>
      </c>
      <c r="C106">
        <v>93</v>
      </c>
      <c r="D106" t="s">
        <v>4</v>
      </c>
      <c r="E106" t="s">
        <v>4</v>
      </c>
    </row>
    <row r="107" spans="2:5" x14ac:dyDescent="0.25">
      <c r="B107" s="1">
        <v>44742</v>
      </c>
      <c r="C107">
        <v>94</v>
      </c>
      <c r="D107" t="s">
        <v>4</v>
      </c>
      <c r="E107" t="s">
        <v>4</v>
      </c>
    </row>
    <row r="108" spans="2:5" x14ac:dyDescent="0.25">
      <c r="B108" s="1">
        <v>44742</v>
      </c>
      <c r="C108">
        <v>95</v>
      </c>
      <c r="D108" t="s">
        <v>4</v>
      </c>
      <c r="E108" t="s">
        <v>4</v>
      </c>
    </row>
    <row r="109" spans="2:5" x14ac:dyDescent="0.25">
      <c r="B109" s="1">
        <v>44742</v>
      </c>
      <c r="C109">
        <v>96</v>
      </c>
      <c r="D109" t="s">
        <v>4</v>
      </c>
      <c r="E109" t="s">
        <v>4</v>
      </c>
    </row>
    <row r="110" spans="2:5" x14ac:dyDescent="0.25">
      <c r="B110" s="1">
        <v>44742</v>
      </c>
      <c r="C110">
        <v>97</v>
      </c>
      <c r="D110" t="s">
        <v>4</v>
      </c>
      <c r="E110" t="s">
        <v>4</v>
      </c>
    </row>
    <row r="111" spans="2:5" x14ac:dyDescent="0.25">
      <c r="B111" s="1">
        <v>44742</v>
      </c>
      <c r="C111">
        <v>98</v>
      </c>
      <c r="D111" t="s">
        <v>4</v>
      </c>
      <c r="E111" t="s">
        <v>4</v>
      </c>
    </row>
    <row r="112" spans="2:5" x14ac:dyDescent="0.25">
      <c r="B112" s="1">
        <v>44742</v>
      </c>
      <c r="C112">
        <v>99</v>
      </c>
      <c r="D112" t="s">
        <v>4</v>
      </c>
      <c r="E112" t="s">
        <v>4</v>
      </c>
    </row>
    <row r="113" spans="2:5" x14ac:dyDescent="0.25">
      <c r="B113" s="1">
        <v>44742</v>
      </c>
      <c r="C113">
        <v>100</v>
      </c>
      <c r="D113" t="s">
        <v>4</v>
      </c>
      <c r="E113" t="s">
        <v>4</v>
      </c>
    </row>
    <row r="114" spans="2:5" x14ac:dyDescent="0.25">
      <c r="B114" s="1">
        <v>44742</v>
      </c>
      <c r="C114">
        <v>101</v>
      </c>
      <c r="D114" t="s">
        <v>4</v>
      </c>
      <c r="E114" t="s">
        <v>4</v>
      </c>
    </row>
    <row r="115" spans="2:5" x14ac:dyDescent="0.25">
      <c r="B115" s="1">
        <v>44742</v>
      </c>
      <c r="C115">
        <v>102</v>
      </c>
      <c r="D115" t="s">
        <v>4</v>
      </c>
      <c r="E115" t="s">
        <v>4</v>
      </c>
    </row>
    <row r="116" spans="2:5" x14ac:dyDescent="0.25">
      <c r="B116" s="1">
        <v>44742</v>
      </c>
      <c r="C116">
        <v>103</v>
      </c>
      <c r="D116" t="s">
        <v>4</v>
      </c>
      <c r="E116" t="s">
        <v>4</v>
      </c>
    </row>
    <row r="117" spans="2:5" x14ac:dyDescent="0.25">
      <c r="B117" s="1">
        <v>44742</v>
      </c>
      <c r="C117">
        <v>104</v>
      </c>
      <c r="D117" t="s">
        <v>4</v>
      </c>
      <c r="E117" t="s">
        <v>4</v>
      </c>
    </row>
    <row r="118" spans="2:5" x14ac:dyDescent="0.25">
      <c r="B118" s="1">
        <v>44742</v>
      </c>
      <c r="C118">
        <v>105</v>
      </c>
      <c r="D118" t="s">
        <v>4</v>
      </c>
      <c r="E118" t="s">
        <v>4</v>
      </c>
    </row>
    <row r="119" spans="2:5" x14ac:dyDescent="0.25">
      <c r="B119" s="1">
        <v>44742</v>
      </c>
      <c r="C119">
        <v>106</v>
      </c>
      <c r="D119" t="s">
        <v>4</v>
      </c>
      <c r="E119" t="s">
        <v>4</v>
      </c>
    </row>
    <row r="120" spans="2:5" x14ac:dyDescent="0.25">
      <c r="B120" s="1">
        <v>44742</v>
      </c>
      <c r="C120">
        <v>107</v>
      </c>
      <c r="D120" t="s">
        <v>4</v>
      </c>
      <c r="E120" t="s">
        <v>4</v>
      </c>
    </row>
    <row r="121" spans="2:5" x14ac:dyDescent="0.25">
      <c r="B121" s="1">
        <v>44742</v>
      </c>
      <c r="C121">
        <v>108</v>
      </c>
      <c r="D121" t="s">
        <v>4</v>
      </c>
      <c r="E121" t="s">
        <v>4</v>
      </c>
    </row>
    <row r="122" spans="2:5" x14ac:dyDescent="0.25">
      <c r="B122" s="1">
        <v>44742</v>
      </c>
      <c r="C122">
        <v>109</v>
      </c>
      <c r="D122" t="s">
        <v>4</v>
      </c>
      <c r="E122" t="s">
        <v>4</v>
      </c>
    </row>
    <row r="123" spans="2:5" x14ac:dyDescent="0.25">
      <c r="B123" s="1">
        <v>44742</v>
      </c>
      <c r="C123">
        <v>110</v>
      </c>
      <c r="D123" t="s">
        <v>4</v>
      </c>
      <c r="E123" t="s">
        <v>4</v>
      </c>
    </row>
    <row r="124" spans="2:5" x14ac:dyDescent="0.25">
      <c r="B124" s="1">
        <v>44742</v>
      </c>
      <c r="C124">
        <v>111</v>
      </c>
      <c r="D124" t="s">
        <v>4</v>
      </c>
      <c r="E124" t="s">
        <v>4</v>
      </c>
    </row>
    <row r="125" spans="2:5" x14ac:dyDescent="0.25">
      <c r="B125" s="1">
        <v>44742</v>
      </c>
      <c r="C125">
        <v>112</v>
      </c>
      <c r="D125" t="s">
        <v>4</v>
      </c>
      <c r="E125" t="s">
        <v>4</v>
      </c>
    </row>
    <row r="126" spans="2:5" x14ac:dyDescent="0.25">
      <c r="B126" s="1">
        <v>44742</v>
      </c>
      <c r="C126">
        <v>113</v>
      </c>
      <c r="D126" t="s">
        <v>4</v>
      </c>
      <c r="E126" t="s">
        <v>4</v>
      </c>
    </row>
    <row r="127" spans="2:5" x14ac:dyDescent="0.25">
      <c r="B127" s="1">
        <v>44742</v>
      </c>
      <c r="C127">
        <v>114</v>
      </c>
      <c r="D127" t="s">
        <v>4</v>
      </c>
      <c r="E127" t="s">
        <v>4</v>
      </c>
    </row>
    <row r="128" spans="2:5" x14ac:dyDescent="0.25">
      <c r="B128" s="1">
        <v>44742</v>
      </c>
      <c r="C128">
        <v>115</v>
      </c>
      <c r="D128" t="s">
        <v>4</v>
      </c>
      <c r="E128" t="s">
        <v>4</v>
      </c>
    </row>
    <row r="129" spans="2:5" x14ac:dyDescent="0.25">
      <c r="B129" s="1">
        <v>44742</v>
      </c>
      <c r="C129">
        <v>116</v>
      </c>
      <c r="D129" t="s">
        <v>4</v>
      </c>
      <c r="E129" t="s">
        <v>4</v>
      </c>
    </row>
    <row r="130" spans="2:5" x14ac:dyDescent="0.25">
      <c r="B130" s="1">
        <v>44742</v>
      </c>
      <c r="C130">
        <v>117</v>
      </c>
      <c r="D130" t="s">
        <v>4</v>
      </c>
      <c r="E130" t="s">
        <v>4</v>
      </c>
    </row>
    <row r="131" spans="2:5" x14ac:dyDescent="0.25">
      <c r="B131" s="1">
        <v>44742</v>
      </c>
      <c r="C131">
        <v>118</v>
      </c>
      <c r="D131" t="s">
        <v>4</v>
      </c>
      <c r="E131" t="s">
        <v>4</v>
      </c>
    </row>
    <row r="132" spans="2:5" x14ac:dyDescent="0.25">
      <c r="B132" s="1">
        <v>44742</v>
      </c>
      <c r="C132">
        <v>119</v>
      </c>
      <c r="D132" t="s">
        <v>4</v>
      </c>
      <c r="E132" t="s">
        <v>4</v>
      </c>
    </row>
    <row r="133" spans="2:5" x14ac:dyDescent="0.25">
      <c r="B133" s="1">
        <v>44742</v>
      </c>
      <c r="C133">
        <v>120</v>
      </c>
      <c r="D133" t="s">
        <v>4</v>
      </c>
      <c r="E133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DBE3D-C044-40AF-AB79-4FCCA9375E09}">
  <dimension ref="A1:H124"/>
  <sheetViews>
    <sheetView workbookViewId="0">
      <pane ySplit="1" topLeftCell="A2" activePane="bottomLeft" state="frozen"/>
      <selection pane="bottomLeft" activeCell="H24" sqref="H24"/>
    </sheetView>
  </sheetViews>
  <sheetFormatPr defaultRowHeight="15" x14ac:dyDescent="0.25"/>
  <cols>
    <col min="3" max="3" width="17.85546875" customWidth="1"/>
    <col min="5" max="5" width="9.5703125" bestFit="1" customWidth="1"/>
  </cols>
  <sheetData>
    <row r="1" spans="1:8" x14ac:dyDescent="0.25">
      <c r="A1" t="s">
        <v>3</v>
      </c>
      <c r="B1" t="s">
        <v>1</v>
      </c>
      <c r="C1" t="s">
        <v>61</v>
      </c>
      <c r="D1" t="s">
        <v>58</v>
      </c>
      <c r="E1" t="s">
        <v>62</v>
      </c>
      <c r="F1" t="s">
        <v>82</v>
      </c>
      <c r="G1" t="s">
        <v>63</v>
      </c>
      <c r="H1" t="s">
        <v>64</v>
      </c>
    </row>
    <row r="2" spans="1:8" x14ac:dyDescent="0.25">
      <c r="A2" t="s">
        <v>4</v>
      </c>
      <c r="B2">
        <v>0</v>
      </c>
      <c r="C2" s="5">
        <v>180</v>
      </c>
      <c r="E2" s="5">
        <v>26750</v>
      </c>
      <c r="F2" s="5"/>
      <c r="G2" s="5">
        <v>4815000</v>
      </c>
    </row>
    <row r="3" spans="1:8" x14ac:dyDescent="0.25">
      <c r="A3" t="s">
        <v>4</v>
      </c>
      <c r="B3">
        <v>1</v>
      </c>
      <c r="C3" s="5">
        <v>180</v>
      </c>
      <c r="D3" s="5"/>
      <c r="E3" s="5">
        <v>26750</v>
      </c>
      <c r="F3" s="5"/>
      <c r="G3" s="5">
        <v>4815000</v>
      </c>
    </row>
    <row r="4" spans="1:8" x14ac:dyDescent="0.25">
      <c r="A4" t="s">
        <v>4</v>
      </c>
      <c r="B4">
        <v>2</v>
      </c>
      <c r="C4" s="5">
        <v>180</v>
      </c>
      <c r="D4" s="5"/>
      <c r="E4" s="5">
        <v>26750</v>
      </c>
      <c r="F4" s="5"/>
      <c r="G4" s="5">
        <v>4815000</v>
      </c>
    </row>
    <row r="5" spans="1:8" x14ac:dyDescent="0.25">
      <c r="A5" t="s">
        <v>4</v>
      </c>
      <c r="B5">
        <v>3</v>
      </c>
      <c r="C5" s="5">
        <v>176.4</v>
      </c>
      <c r="D5" s="5"/>
      <c r="E5" s="5">
        <v>26482.5</v>
      </c>
      <c r="F5" s="5"/>
      <c r="G5" s="5">
        <v>4671513</v>
      </c>
    </row>
    <row r="6" spans="1:8" x14ac:dyDescent="0.25">
      <c r="A6" t="s">
        <v>4</v>
      </c>
      <c r="B6">
        <v>4</v>
      </c>
      <c r="C6" s="5">
        <v>172.87200000000001</v>
      </c>
      <c r="D6" s="5"/>
      <c r="E6" s="5">
        <v>26217.674999999999</v>
      </c>
      <c r="F6" s="5"/>
      <c r="G6" s="5">
        <v>4532301.9126000004</v>
      </c>
    </row>
    <row r="7" spans="1:8" x14ac:dyDescent="0.25">
      <c r="A7" t="s">
        <v>4</v>
      </c>
      <c r="B7">
        <v>5</v>
      </c>
      <c r="C7" s="5">
        <v>169.41456000000002</v>
      </c>
      <c r="D7" s="5"/>
      <c r="E7" s="5">
        <v>25955.498250000001</v>
      </c>
      <c r="F7" s="5"/>
      <c r="G7" s="5">
        <v>4397239.315604521</v>
      </c>
    </row>
    <row r="8" spans="1:8" x14ac:dyDescent="0.25">
      <c r="A8" t="s">
        <v>4</v>
      </c>
      <c r="B8">
        <v>6</v>
      </c>
      <c r="C8" s="5">
        <v>166.02626880000003</v>
      </c>
      <c r="D8" s="5"/>
      <c r="E8" s="5">
        <v>25695.943267499999</v>
      </c>
      <c r="F8" s="5"/>
      <c r="G8" s="5">
        <v>4266201.5839995062</v>
      </c>
    </row>
    <row r="9" spans="1:8" x14ac:dyDescent="0.25">
      <c r="A9" t="s">
        <v>4</v>
      </c>
      <c r="B9">
        <v>7</v>
      </c>
      <c r="C9" s="5">
        <v>162.70574342400002</v>
      </c>
      <c r="D9" s="5"/>
      <c r="E9" s="5">
        <v>25438.983834824998</v>
      </c>
      <c r="F9" s="5"/>
      <c r="G9" s="5">
        <v>4139068.77679632</v>
      </c>
    </row>
    <row r="10" spans="1:8" x14ac:dyDescent="0.25">
      <c r="A10" t="s">
        <v>4</v>
      </c>
      <c r="B10">
        <v>8</v>
      </c>
      <c r="C10" s="5">
        <v>159.45162855552002</v>
      </c>
      <c r="D10" s="5"/>
      <c r="E10" s="5">
        <v>25184.593996476746</v>
      </c>
      <c r="F10" s="5"/>
      <c r="G10" s="5">
        <v>4015724.5272477893</v>
      </c>
    </row>
    <row r="11" spans="1:8" x14ac:dyDescent="0.25">
      <c r="A11" t="s">
        <v>4</v>
      </c>
      <c r="B11">
        <v>9</v>
      </c>
      <c r="C11" s="5">
        <v>156.26259598440961</v>
      </c>
      <c r="D11" s="5"/>
      <c r="E11" s="5">
        <v>24932.748056511977</v>
      </c>
      <c r="F11" s="5"/>
      <c r="G11" s="5">
        <v>3896055.9363358049</v>
      </c>
    </row>
    <row r="12" spans="1:8" x14ac:dyDescent="0.25">
      <c r="A12" t="s">
        <v>4</v>
      </c>
      <c r="B12">
        <v>10</v>
      </c>
      <c r="C12" s="5">
        <v>153.13734406472142</v>
      </c>
      <c r="D12" s="5"/>
      <c r="E12" s="5">
        <v>24683.420575946857</v>
      </c>
      <c r="F12" s="5"/>
      <c r="G12" s="5">
        <v>3779953.469432998</v>
      </c>
    </row>
    <row r="13" spans="1:8" x14ac:dyDescent="0.25">
      <c r="A13" t="s">
        <v>4</v>
      </c>
      <c r="B13">
        <v>11</v>
      </c>
      <c r="C13" s="5">
        <v>150.07459718342699</v>
      </c>
      <c r="D13" s="5"/>
      <c r="E13" s="5">
        <v>24436.58637018739</v>
      </c>
      <c r="F13" s="5"/>
      <c r="G13" s="5">
        <v>3667310.8560438948</v>
      </c>
    </row>
    <row r="14" spans="1:8" x14ac:dyDescent="0.25">
      <c r="A14" t="s">
        <v>4</v>
      </c>
      <c r="B14">
        <v>12</v>
      </c>
      <c r="C14" s="5">
        <v>147.07310523975843</v>
      </c>
      <c r="D14" s="5"/>
      <c r="E14" s="5">
        <v>24192.220506485515</v>
      </c>
      <c r="F14" s="5"/>
      <c r="G14" s="5">
        <v>3558024.9925337862</v>
      </c>
    </row>
    <row r="15" spans="1:8" x14ac:dyDescent="0.25">
      <c r="A15" t="s">
        <v>4</v>
      </c>
      <c r="B15">
        <v>13</v>
      </c>
      <c r="C15" s="5">
        <v>144.13164313496327</v>
      </c>
      <c r="D15" s="5"/>
      <c r="E15" s="5">
        <v>23950.298301420658</v>
      </c>
      <c r="F15" s="5"/>
      <c r="G15" s="5">
        <v>3451995.8477562792</v>
      </c>
    </row>
    <row r="16" spans="1:8" x14ac:dyDescent="0.25">
      <c r="A16" t="s">
        <v>4</v>
      </c>
      <c r="B16">
        <v>14</v>
      </c>
      <c r="C16" s="5">
        <v>141.249010272264</v>
      </c>
      <c r="D16" s="5"/>
      <c r="E16" s="5">
        <v>23710.79531840645</v>
      </c>
      <c r="F16" s="5"/>
      <c r="G16" s="5">
        <v>3349126.3714931416</v>
      </c>
    </row>
    <row r="17" spans="1:7" x14ac:dyDescent="0.25">
      <c r="A17" t="s">
        <v>4</v>
      </c>
      <c r="B17">
        <v>15</v>
      </c>
      <c r="C17" s="5">
        <v>138.42403006681872</v>
      </c>
      <c r="D17" s="5"/>
      <c r="E17" s="5">
        <v>23473.687365222384</v>
      </c>
      <c r="F17" s="5"/>
      <c r="G17" s="5">
        <v>3249322.4056226457</v>
      </c>
    </row>
    <row r="18" spans="1:7" x14ac:dyDescent="0.25">
      <c r="A18" t="s">
        <v>4</v>
      </c>
      <c r="B18">
        <v>16</v>
      </c>
      <c r="C18" s="5">
        <v>135.65554946548235</v>
      </c>
      <c r="D18" s="5"/>
      <c r="E18" s="5">
        <v>23238.950491570158</v>
      </c>
      <c r="F18" s="5"/>
      <c r="G18" s="5">
        <v>3152492.5979350912</v>
      </c>
    </row>
    <row r="19" spans="1:7" x14ac:dyDescent="0.25">
      <c r="A19" t="s">
        <v>4</v>
      </c>
      <c r="B19">
        <v>17</v>
      </c>
      <c r="C19" s="5">
        <v>132.9424384761727</v>
      </c>
      <c r="D19" s="5"/>
      <c r="E19" s="5">
        <v>23006.560986654455</v>
      </c>
      <c r="F19" s="5"/>
      <c r="G19" s="5">
        <v>3058548.3185166246</v>
      </c>
    </row>
    <row r="20" spans="1:7" x14ac:dyDescent="0.25">
      <c r="A20" t="s">
        <v>4</v>
      </c>
      <c r="B20">
        <v>18</v>
      </c>
      <c r="C20" s="5">
        <v>130.28358970664925</v>
      </c>
      <c r="D20" s="5"/>
      <c r="E20" s="5">
        <v>22776.495376787909</v>
      </c>
      <c r="F20" s="5"/>
      <c r="G20" s="5">
        <v>2967403.5786248296</v>
      </c>
    </row>
    <row r="21" spans="1:7" x14ac:dyDescent="0.25">
      <c r="A21" t="s">
        <v>4</v>
      </c>
      <c r="B21">
        <v>19</v>
      </c>
      <c r="C21" s="5">
        <v>127.67791791251626</v>
      </c>
      <c r="D21" s="5"/>
      <c r="E21" s="5">
        <v>22548.730423020028</v>
      </c>
      <c r="F21" s="5"/>
      <c r="G21" s="5">
        <v>2878974.9519818095</v>
      </c>
    </row>
    <row r="22" spans="1:7" x14ac:dyDescent="0.25">
      <c r="A22" t="s">
        <v>4</v>
      </c>
      <c r="B22">
        <v>20</v>
      </c>
      <c r="C22" s="5">
        <v>125.12435955426594</v>
      </c>
      <c r="D22" s="5"/>
      <c r="E22" s="5">
        <v>22323.243118789829</v>
      </c>
      <c r="F22" s="5"/>
      <c r="G22" s="5">
        <v>2793181.4984127516</v>
      </c>
    </row>
    <row r="23" spans="1:7" x14ac:dyDescent="0.25">
      <c r="A23" t="s">
        <v>4</v>
      </c>
      <c r="B23">
        <v>21</v>
      </c>
      <c r="C23" s="5">
        <v>122.62187236318061</v>
      </c>
      <c r="D23" s="5"/>
      <c r="E23" s="5">
        <v>22100.010687601931</v>
      </c>
      <c r="F23" s="5"/>
      <c r="G23" s="5">
        <v>2709944.6897600512</v>
      </c>
    </row>
    <row r="24" spans="1:7" x14ac:dyDescent="0.25">
      <c r="A24" t="s">
        <v>4</v>
      </c>
      <c r="B24">
        <v>22</v>
      </c>
      <c r="C24" s="5">
        <v>120.16943491591699</v>
      </c>
      <c r="D24" s="5"/>
      <c r="E24" s="5">
        <v>21879.01058072591</v>
      </c>
      <c r="F24" s="5"/>
      <c r="G24" s="5">
        <v>2629188.3380052014</v>
      </c>
    </row>
    <row r="25" spans="1:7" x14ac:dyDescent="0.25">
      <c r="A25" t="s">
        <v>4</v>
      </c>
      <c r="B25">
        <v>23</v>
      </c>
      <c r="C25" s="5">
        <v>117.76604621759866</v>
      </c>
      <c r="D25" s="5"/>
      <c r="E25" s="5">
        <v>21660.220474918649</v>
      </c>
      <c r="F25" s="5"/>
      <c r="G25" s="5">
        <v>2550838.5255326466</v>
      </c>
    </row>
    <row r="26" spans="1:7" x14ac:dyDescent="0.25">
      <c r="A26" t="s">
        <v>4</v>
      </c>
      <c r="B26">
        <v>24</v>
      </c>
      <c r="C26" s="5">
        <v>115.41072529324668</v>
      </c>
      <c r="D26" s="5"/>
      <c r="E26" s="5">
        <v>21443.618270169463</v>
      </c>
      <c r="F26" s="5"/>
      <c r="G26" s="5">
        <v>2474823.5374717736</v>
      </c>
    </row>
    <row r="27" spans="1:7" x14ac:dyDescent="0.25">
      <c r="A27" t="s">
        <v>4</v>
      </c>
      <c r="B27">
        <v>25</v>
      </c>
      <c r="C27" s="5">
        <v>113.10251078738175</v>
      </c>
      <c r="D27" s="5"/>
      <c r="E27" s="5">
        <v>21229.182087467769</v>
      </c>
      <c r="F27" s="5"/>
      <c r="G27" s="5">
        <v>2401073.7960551148</v>
      </c>
    </row>
    <row r="28" spans="1:7" x14ac:dyDescent="0.25">
      <c r="A28" t="s">
        <v>4</v>
      </c>
      <c r="B28">
        <v>26</v>
      </c>
      <c r="C28" s="5">
        <v>110.84046057163411</v>
      </c>
      <c r="D28" s="5"/>
      <c r="E28" s="5">
        <v>21016.890266593091</v>
      </c>
      <c r="F28" s="5"/>
      <c r="G28" s="5">
        <v>2329521.7969326722</v>
      </c>
    </row>
    <row r="29" spans="1:7" x14ac:dyDescent="0.25">
      <c r="A29" t="s">
        <v>4</v>
      </c>
      <c r="B29">
        <v>27</v>
      </c>
      <c r="C29" s="5">
        <v>108.62365136020142</v>
      </c>
      <c r="D29" s="5"/>
      <c r="E29" s="5">
        <v>20806.721363927161</v>
      </c>
      <c r="F29" s="5"/>
      <c r="G29" s="5">
        <v>2260102.0473840786</v>
      </c>
    </row>
    <row r="30" spans="1:7" x14ac:dyDescent="0.25">
      <c r="A30" t="s">
        <v>4</v>
      </c>
      <c r="B30">
        <v>28</v>
      </c>
      <c r="C30" s="5">
        <v>106.45117833299739</v>
      </c>
      <c r="D30" s="5"/>
      <c r="E30" s="5">
        <v>20598.65415028789</v>
      </c>
      <c r="F30" s="5"/>
      <c r="G30" s="5">
        <v>2192751.0063720332</v>
      </c>
    </row>
    <row r="31" spans="1:7" x14ac:dyDescent="0.25">
      <c r="A31" t="s">
        <v>4</v>
      </c>
      <c r="B31">
        <v>29</v>
      </c>
      <c r="C31" s="5">
        <v>104.32215476633743</v>
      </c>
      <c r="D31" s="5"/>
      <c r="E31" s="5">
        <v>20392.66760878501</v>
      </c>
      <c r="F31" s="5"/>
      <c r="G31" s="5">
        <v>2127407.0263821459</v>
      </c>
    </row>
    <row r="32" spans="1:7" x14ac:dyDescent="0.25">
      <c r="A32" t="s">
        <v>4</v>
      </c>
      <c r="B32">
        <v>30</v>
      </c>
      <c r="C32" s="5">
        <v>102.23571167101068</v>
      </c>
      <c r="D32" s="5"/>
      <c r="E32" s="5">
        <v>20188.740932697161</v>
      </c>
      <c r="F32" s="5"/>
      <c r="G32" s="5">
        <v>2064010.2969959581</v>
      </c>
    </row>
    <row r="33" spans="1:8" x14ac:dyDescent="0.25">
      <c r="A33" t="s">
        <v>4</v>
      </c>
      <c r="B33">
        <v>31</v>
      </c>
      <c r="C33" s="5">
        <v>100.19099743759047</v>
      </c>
      <c r="D33" s="5">
        <v>75</v>
      </c>
      <c r="E33" s="5">
        <v>19986.853523370188</v>
      </c>
      <c r="F33" s="5">
        <v>23067.556144113514</v>
      </c>
      <c r="G33" s="5">
        <v>2002502.7901454784</v>
      </c>
      <c r="H33">
        <v>1730066.7108085135</v>
      </c>
    </row>
    <row r="34" spans="1:8" x14ac:dyDescent="0.25">
      <c r="A34" t="s">
        <v>4</v>
      </c>
      <c r="B34">
        <v>32</v>
      </c>
      <c r="C34" s="5">
        <v>98.187177488838657</v>
      </c>
      <c r="D34" s="5">
        <v>73</v>
      </c>
      <c r="E34" s="5">
        <v>19786.984988136486</v>
      </c>
      <c r="F34" s="5">
        <v>22836.88058267238</v>
      </c>
      <c r="G34" s="5">
        <v>1942828.2069991431</v>
      </c>
      <c r="H34">
        <v>1667092.2825350838</v>
      </c>
    </row>
    <row r="35" spans="1:8" x14ac:dyDescent="0.25">
      <c r="A35" t="s">
        <v>4</v>
      </c>
      <c r="B35">
        <v>33</v>
      </c>
      <c r="C35" s="5">
        <v>96.223433939061877</v>
      </c>
      <c r="D35" s="5">
        <v>71</v>
      </c>
      <c r="E35" s="5">
        <v>19589.115138255122</v>
      </c>
      <c r="F35" s="5">
        <v>22608.511776845655</v>
      </c>
      <c r="G35" s="5">
        <v>1884931.9264305686</v>
      </c>
      <c r="H35">
        <v>1605204.3361560416</v>
      </c>
    </row>
    <row r="36" spans="1:8" x14ac:dyDescent="0.25">
      <c r="A36" t="s">
        <v>4</v>
      </c>
      <c r="B36">
        <v>34</v>
      </c>
      <c r="C36" s="5">
        <v>94.298965260280639</v>
      </c>
      <c r="D36" s="5">
        <v>69</v>
      </c>
      <c r="E36" s="5">
        <v>19393.22398687257</v>
      </c>
      <c r="F36" s="5">
        <v>22382.426659077199</v>
      </c>
      <c r="G36" s="5">
        <v>1828760.9550229376</v>
      </c>
      <c r="H36">
        <v>1544387.4394763268</v>
      </c>
    </row>
    <row r="37" spans="1:8" x14ac:dyDescent="0.25">
      <c r="A37" t="s">
        <v>4</v>
      </c>
      <c r="B37">
        <v>35</v>
      </c>
      <c r="C37" s="5">
        <v>92.41298595507503</v>
      </c>
      <c r="D37" s="5">
        <v>67</v>
      </c>
      <c r="E37" s="5">
        <v>19199.291747003845</v>
      </c>
      <c r="F37" s="5">
        <v>22158.602392486428</v>
      </c>
      <c r="G37" s="5">
        <v>1774263.8785632541</v>
      </c>
      <c r="H37">
        <v>1484626.3602965907</v>
      </c>
    </row>
    <row r="38" spans="1:8" x14ac:dyDescent="0.25">
      <c r="A38" t="s">
        <v>4</v>
      </c>
      <c r="B38">
        <v>36</v>
      </c>
      <c r="C38" s="5">
        <v>90.564726235973524</v>
      </c>
      <c r="D38" s="5">
        <v>65</v>
      </c>
      <c r="E38" s="5">
        <v>19007.298829533807</v>
      </c>
      <c r="F38" s="5">
        <v>21937.016368561563</v>
      </c>
      <c r="G38" s="5">
        <v>1721390.8149820692</v>
      </c>
      <c r="H38">
        <v>1425906.0639565017</v>
      </c>
    </row>
    <row r="39" spans="1:8" x14ac:dyDescent="0.25">
      <c r="A39" t="s">
        <v>4</v>
      </c>
      <c r="B39">
        <v>37</v>
      </c>
      <c r="C39" s="5">
        <v>88.753431711254052</v>
      </c>
      <c r="D39" s="5">
        <v>65</v>
      </c>
      <c r="E39" s="5">
        <v>18817.225841238469</v>
      </c>
      <c r="F39" s="5">
        <v>21717.646204875946</v>
      </c>
      <c r="G39" s="5">
        <v>1670093.3686956035</v>
      </c>
      <c r="H39">
        <v>1411647.0033169365</v>
      </c>
    </row>
    <row r="40" spans="1:8" x14ac:dyDescent="0.25">
      <c r="A40" t="s">
        <v>4</v>
      </c>
      <c r="B40">
        <v>38</v>
      </c>
      <c r="C40" s="5">
        <v>86.978363077028973</v>
      </c>
      <c r="D40" s="5">
        <v>65</v>
      </c>
      <c r="E40" s="5">
        <v>18629.053582826084</v>
      </c>
      <c r="F40" s="5">
        <v>21500.469742827187</v>
      </c>
      <c r="G40" s="5">
        <v>1620324.5863084744</v>
      </c>
      <c r="H40">
        <v>1397530.5332837671</v>
      </c>
    </row>
    <row r="41" spans="1:8" x14ac:dyDescent="0.25">
      <c r="A41" t="s">
        <v>4</v>
      </c>
      <c r="B41">
        <v>39</v>
      </c>
      <c r="C41" s="5">
        <v>85.238795815488388</v>
      </c>
      <c r="D41" s="5">
        <v>65</v>
      </c>
      <c r="E41" s="5">
        <v>18442.763046997821</v>
      </c>
      <c r="F41" s="5">
        <v>21285.465045398916</v>
      </c>
      <c r="G41" s="5">
        <v>1572038.9136364819</v>
      </c>
      <c r="H41">
        <v>1383555.2279509297</v>
      </c>
    </row>
    <row r="42" spans="1:8" x14ac:dyDescent="0.25">
      <c r="A42" t="s">
        <v>4</v>
      </c>
      <c r="B42">
        <v>40</v>
      </c>
      <c r="C42" s="5">
        <v>83.534019899178617</v>
      </c>
      <c r="D42" s="5">
        <v>64</v>
      </c>
      <c r="E42" s="5">
        <v>18258.335416527843</v>
      </c>
      <c r="F42" s="5">
        <v>21072.610394944928</v>
      </c>
      <c r="G42" s="5">
        <v>1525192.1540101145</v>
      </c>
      <c r="H42">
        <v>1348647.0652764754</v>
      </c>
    </row>
    <row r="43" spans="1:8" x14ac:dyDescent="0.25">
      <c r="A43" t="s">
        <v>4</v>
      </c>
      <c r="B43">
        <v>41</v>
      </c>
      <c r="C43" s="5">
        <v>81.863339501195043</v>
      </c>
      <c r="D43" s="5">
        <v>63</v>
      </c>
      <c r="E43" s="5">
        <v>18075.752062362564</v>
      </c>
      <c r="F43" s="5">
        <v>20861.88429099548</v>
      </c>
      <c r="G43" s="5">
        <v>1479741.4278206131</v>
      </c>
      <c r="H43">
        <v>1314298.7103327152</v>
      </c>
    </row>
    <row r="44" spans="1:8" x14ac:dyDescent="0.25">
      <c r="A44" t="s">
        <v>4</v>
      </c>
      <c r="B44">
        <v>42</v>
      </c>
      <c r="C44" s="5">
        <v>80.226072711171142</v>
      </c>
      <c r="D44" s="5">
        <v>62</v>
      </c>
      <c r="E44" s="5">
        <v>17894.994541738939</v>
      </c>
      <c r="F44" s="5">
        <v>20653.265448085524</v>
      </c>
      <c r="G44" s="5">
        <v>1435645.1332715589</v>
      </c>
      <c r="H44">
        <v>1280502.4577813025</v>
      </c>
    </row>
    <row r="45" spans="1:8" x14ac:dyDescent="0.25">
      <c r="A45" t="s">
        <v>4</v>
      </c>
      <c r="B45">
        <v>43</v>
      </c>
      <c r="C45" s="5">
        <v>78.621551256947711</v>
      </c>
      <c r="D45" s="5">
        <v>57</v>
      </c>
      <c r="E45" s="5">
        <v>17716.04459632155</v>
      </c>
      <c r="F45" s="5">
        <v>20446.732793604668</v>
      </c>
      <c r="G45" s="5">
        <v>1392862.9083000661</v>
      </c>
      <c r="H45">
        <v>1165463.7692354661</v>
      </c>
    </row>
    <row r="46" spans="1:8" x14ac:dyDescent="0.25">
      <c r="A46" t="s">
        <v>4</v>
      </c>
      <c r="B46">
        <v>44</v>
      </c>
      <c r="C46" s="5">
        <v>77.049120231808757</v>
      </c>
      <c r="D46" s="5">
        <v>55</v>
      </c>
      <c r="E46" s="5">
        <v>17538.884150358335</v>
      </c>
      <c r="F46" s="5">
        <v>20242.265465668621</v>
      </c>
      <c r="G46" s="5">
        <v>1351355.5936327244</v>
      </c>
      <c r="H46">
        <v>1113324.6006117743</v>
      </c>
    </row>
    <row r="47" spans="1:8" x14ac:dyDescent="0.25">
      <c r="A47" t="s">
        <v>4</v>
      </c>
      <c r="B47">
        <v>45</v>
      </c>
      <c r="C47" s="5">
        <v>75.508137827172575</v>
      </c>
      <c r="D47" s="5">
        <v>55</v>
      </c>
      <c r="E47" s="5">
        <v>17363.495308854752</v>
      </c>
      <c r="F47" s="5">
        <v>20039.842811011935</v>
      </c>
      <c r="G47" s="5">
        <v>1311085.1969424691</v>
      </c>
      <c r="H47">
        <v>1102191.3546056564</v>
      </c>
    </row>
    <row r="48" spans="1:8" x14ac:dyDescent="0.25">
      <c r="A48" t="s">
        <v>4</v>
      </c>
      <c r="B48">
        <v>46</v>
      </c>
      <c r="C48" s="5">
        <v>73.997975070629124</v>
      </c>
      <c r="D48" s="5">
        <v>55</v>
      </c>
      <c r="E48" s="5">
        <v>17189.860355766203</v>
      </c>
      <c r="F48" s="5">
        <v>19839.444382901816</v>
      </c>
      <c r="G48" s="5">
        <v>1272014.8580735833</v>
      </c>
      <c r="H48">
        <v>1091169.4410595999</v>
      </c>
    </row>
    <row r="49" spans="1:8" x14ac:dyDescent="0.25">
      <c r="A49" t="s">
        <v>4</v>
      </c>
      <c r="B49">
        <v>47</v>
      </c>
      <c r="C49" s="5">
        <v>72.518015569216544</v>
      </c>
      <c r="D49" s="5">
        <v>53</v>
      </c>
      <c r="E49" s="5">
        <v>17017.961752208539</v>
      </c>
      <c r="F49" s="5">
        <v>19641.049939072796</v>
      </c>
      <c r="G49" s="5">
        <v>1234108.8153029906</v>
      </c>
      <c r="H49">
        <v>1040975.6467708582</v>
      </c>
    </row>
    <row r="50" spans="1:8" x14ac:dyDescent="0.25">
      <c r="A50" t="s">
        <v>4</v>
      </c>
      <c r="B50">
        <v>48</v>
      </c>
      <c r="C50" s="5">
        <v>71.067655257832214</v>
      </c>
      <c r="D50" s="5">
        <v>53</v>
      </c>
      <c r="E50" s="5">
        <v>16847.782134686455</v>
      </c>
      <c r="F50" s="5">
        <v>19444.639439682069</v>
      </c>
      <c r="G50" s="5">
        <v>1197332.3726069615</v>
      </c>
      <c r="H50">
        <v>1030565.8903031496</v>
      </c>
    </row>
    <row r="51" spans="1:8" x14ac:dyDescent="0.25">
      <c r="A51" t="s">
        <v>4</v>
      </c>
      <c r="B51">
        <v>49</v>
      </c>
      <c r="C51" s="5">
        <v>69.646302152675574</v>
      </c>
      <c r="D51" s="5">
        <v>52</v>
      </c>
      <c r="E51" s="5">
        <v>16679.304313339591</v>
      </c>
      <c r="F51" s="5">
        <v>19250.193045285247</v>
      </c>
      <c r="G51" s="5">
        <v>1161651.8679032743</v>
      </c>
      <c r="H51">
        <v>1001010.0383548328</v>
      </c>
    </row>
    <row r="52" spans="1:8" x14ac:dyDescent="0.25">
      <c r="A52" t="s">
        <v>4</v>
      </c>
      <c r="B52">
        <v>50</v>
      </c>
      <c r="C52" s="5">
        <v>68.253376109622067</v>
      </c>
      <c r="D52" s="5">
        <v>50</v>
      </c>
      <c r="E52" s="5">
        <v>16512.511270206196</v>
      </c>
      <c r="F52" s="5">
        <v>19057.691114832392</v>
      </c>
      <c r="G52" s="5">
        <v>1127034.6422397566</v>
      </c>
      <c r="H52">
        <v>952884.55574161967</v>
      </c>
    </row>
    <row r="53" spans="1:8" x14ac:dyDescent="0.25">
      <c r="A53" t="s">
        <v>4</v>
      </c>
      <c r="B53">
        <v>51</v>
      </c>
      <c r="C53" s="5">
        <v>66.88830858742962</v>
      </c>
      <c r="D53" s="5">
        <v>50</v>
      </c>
      <c r="E53" s="5">
        <v>16347.386157504134</v>
      </c>
      <c r="F53" s="5">
        <v>18867.114203684068</v>
      </c>
      <c r="G53" s="5">
        <v>1093449.0099010118</v>
      </c>
      <c r="H53">
        <v>943355.71018420346</v>
      </c>
    </row>
    <row r="54" spans="1:8" x14ac:dyDescent="0.25">
      <c r="A54" t="s">
        <v>4</v>
      </c>
      <c r="B54">
        <v>52</v>
      </c>
      <c r="C54" s="5">
        <v>65.550542415681022</v>
      </c>
      <c r="D54" s="5">
        <v>50</v>
      </c>
      <c r="E54" s="5">
        <v>16183.912295929093</v>
      </c>
      <c r="F54" s="5">
        <v>18678.443061647227</v>
      </c>
      <c r="G54" s="5">
        <v>1060864.2294059617</v>
      </c>
      <c r="H54">
        <v>933922.15308236133</v>
      </c>
    </row>
    <row r="55" spans="1:8" x14ac:dyDescent="0.25">
      <c r="A55" t="s">
        <v>4</v>
      </c>
      <c r="B55">
        <v>53</v>
      </c>
      <c r="C55" s="5">
        <v>64.239531567367393</v>
      </c>
      <c r="D55" s="5">
        <v>50</v>
      </c>
      <c r="E55" s="5">
        <v>16022.073172969802</v>
      </c>
      <c r="F55" s="5">
        <v>18491.658631030754</v>
      </c>
      <c r="G55" s="5">
        <v>1029250.4753696638</v>
      </c>
      <c r="H55">
        <v>924582.93155153771</v>
      </c>
    </row>
    <row r="56" spans="1:8" x14ac:dyDescent="0.25">
      <c r="A56" t="s">
        <v>4</v>
      </c>
      <c r="B56">
        <v>54</v>
      </c>
      <c r="C56" s="5">
        <v>62.954740936020045</v>
      </c>
      <c r="D56" s="5">
        <v>49</v>
      </c>
      <c r="E56" s="5">
        <v>15861.852441240104</v>
      </c>
      <c r="F56" s="5">
        <v>18306.742044720446</v>
      </c>
      <c r="G56" s="5">
        <v>998578.81120364787</v>
      </c>
      <c r="H56">
        <v>897030.36019130179</v>
      </c>
    </row>
    <row r="57" spans="1:8" x14ac:dyDescent="0.25">
      <c r="A57" t="s">
        <v>4</v>
      </c>
      <c r="B57">
        <v>55</v>
      </c>
      <c r="C57" s="5">
        <v>61.695646117299646</v>
      </c>
      <c r="D57" s="5">
        <v>47</v>
      </c>
      <c r="E57" s="5">
        <v>15703.233916827703</v>
      </c>
      <c r="F57" s="5">
        <v>18123.674624273241</v>
      </c>
      <c r="G57" s="5">
        <v>968821.1626297792</v>
      </c>
      <c r="H57">
        <v>851812.70734084235</v>
      </c>
    </row>
    <row r="58" spans="1:8" x14ac:dyDescent="0.25">
      <c r="A58" t="s">
        <v>4</v>
      </c>
      <c r="B58">
        <v>56</v>
      </c>
      <c r="C58" s="5">
        <v>60.461733194953652</v>
      </c>
      <c r="D58" s="5">
        <v>45</v>
      </c>
      <c r="E58" s="5">
        <v>15546.201577659425</v>
      </c>
      <c r="F58" s="5">
        <v>17942.437878030509</v>
      </c>
      <c r="G58" s="5">
        <v>939950.29198341176</v>
      </c>
      <c r="H58">
        <v>807409.70451137284</v>
      </c>
    </row>
    <row r="59" spans="1:8" x14ac:dyDescent="0.25">
      <c r="A59" t="s">
        <v>4</v>
      </c>
      <c r="B59">
        <v>57</v>
      </c>
      <c r="C59" s="5">
        <v>59.252498531054577</v>
      </c>
      <c r="D59" s="5">
        <v>45</v>
      </c>
      <c r="E59" s="5">
        <v>15390.73956188283</v>
      </c>
      <c r="F59" s="5">
        <v>17763.013499250203</v>
      </c>
      <c r="G59" s="5">
        <v>911939.77328230604</v>
      </c>
      <c r="H59">
        <v>799335.60746625916</v>
      </c>
    </row>
    <row r="60" spans="1:8" x14ac:dyDescent="0.25">
      <c r="A60" t="s">
        <v>4</v>
      </c>
      <c r="B60">
        <v>58</v>
      </c>
      <c r="C60" s="5">
        <v>58.067448560433483</v>
      </c>
      <c r="D60" s="5">
        <v>45</v>
      </c>
      <c r="E60" s="5">
        <v>15236.832166264003</v>
      </c>
      <c r="F60" s="5">
        <v>17585.383364257701</v>
      </c>
      <c r="G60" s="5">
        <v>884763.9680384933</v>
      </c>
      <c r="H60">
        <v>791342.25139159651</v>
      </c>
    </row>
    <row r="61" spans="1:8" x14ac:dyDescent="0.25">
      <c r="A61" t="s">
        <v>4</v>
      </c>
      <c r="B61">
        <v>59</v>
      </c>
      <c r="C61" s="5">
        <v>56.906099589224816</v>
      </c>
      <c r="D61" s="5">
        <v>43</v>
      </c>
      <c r="E61" s="5">
        <v>15084.463844601363</v>
      </c>
      <c r="F61" s="5">
        <v>17409.529530615124</v>
      </c>
      <c r="G61" s="5">
        <v>858398.00179094623</v>
      </c>
      <c r="H61">
        <v>748609.76981645031</v>
      </c>
    </row>
    <row r="62" spans="1:8" x14ac:dyDescent="0.25">
      <c r="A62" t="s">
        <v>4</v>
      </c>
      <c r="B62">
        <v>60</v>
      </c>
      <c r="C62" s="5">
        <v>55.767977597440321</v>
      </c>
      <c r="D62" s="5">
        <v>43</v>
      </c>
      <c r="E62" s="5">
        <v>14933.61920615535</v>
      </c>
      <c r="F62" s="5">
        <v>17235.434235308974</v>
      </c>
      <c r="G62" s="5">
        <v>832817.74133757607</v>
      </c>
      <c r="H62">
        <v>741123.6721182859</v>
      </c>
    </row>
    <row r="63" spans="1:8" x14ac:dyDescent="0.25">
      <c r="A63" t="s">
        <v>4</v>
      </c>
      <c r="B63">
        <v>61</v>
      </c>
      <c r="C63" s="5">
        <v>54.652618045491515</v>
      </c>
      <c r="D63" s="5">
        <v>43</v>
      </c>
      <c r="E63" s="5">
        <v>14784.283014093797</v>
      </c>
      <c r="F63" s="5">
        <v>17063.079892955884</v>
      </c>
      <c r="G63" s="5">
        <v>807999.77264571632</v>
      </c>
      <c r="H63">
        <v>733712.43539710296</v>
      </c>
    </row>
    <row r="64" spans="1:8" x14ac:dyDescent="0.25">
      <c r="A64" t="s">
        <v>4</v>
      </c>
      <c r="B64">
        <v>62</v>
      </c>
      <c r="C64" s="5">
        <v>53.559565684581685</v>
      </c>
      <c r="D64" s="5">
        <v>40</v>
      </c>
      <c r="E64" s="5">
        <v>14636.440183952858</v>
      </c>
      <c r="F64" s="5">
        <v>16892.449094026324</v>
      </c>
      <c r="G64" s="5">
        <v>783921.37942087394</v>
      </c>
      <c r="H64">
        <v>675697.96376105293</v>
      </c>
    </row>
    <row r="65" spans="1:8" x14ac:dyDescent="0.25">
      <c r="A65" t="s">
        <v>4</v>
      </c>
      <c r="B65">
        <v>63</v>
      </c>
      <c r="C65" s="5">
        <v>52.48837437089005</v>
      </c>
      <c r="D65" s="5">
        <v>40</v>
      </c>
      <c r="E65" s="5">
        <v>14490.07578211333</v>
      </c>
      <c r="F65" s="5">
        <v>16723.524603086062</v>
      </c>
      <c r="G65" s="5">
        <v>760560.52231413196</v>
      </c>
      <c r="H65">
        <v>668940.98412344244</v>
      </c>
    </row>
    <row r="66" spans="1:8" x14ac:dyDescent="0.25">
      <c r="A66" t="s">
        <v>4</v>
      </c>
      <c r="B66">
        <v>64</v>
      </c>
      <c r="C66" s="5">
        <v>51.438606883472247</v>
      </c>
      <c r="D66" s="5">
        <v>37</v>
      </c>
      <c r="E66" s="5">
        <v>14345.175024292197</v>
      </c>
      <c r="F66" s="5">
        <v>16556.289357055201</v>
      </c>
      <c r="G66" s="5">
        <v>737895.81874917075</v>
      </c>
      <c r="H66">
        <v>612582.70621104247</v>
      </c>
    </row>
    <row r="67" spans="1:8" x14ac:dyDescent="0.25">
      <c r="A67" t="s">
        <v>4</v>
      </c>
      <c r="B67">
        <v>65</v>
      </c>
      <c r="C67" s="5">
        <v>50.409834745802797</v>
      </c>
      <c r="D67" s="5">
        <v>37</v>
      </c>
      <c r="E67" s="5">
        <v>14201.723274049275</v>
      </c>
      <c r="F67" s="5">
        <v>16390.726463484647</v>
      </c>
      <c r="G67" s="5">
        <v>715906.52335044544</v>
      </c>
      <c r="H67">
        <v>606456.87914893194</v>
      </c>
    </row>
    <row r="68" spans="1:8" x14ac:dyDescent="0.25">
      <c r="A68" t="s">
        <v>4</v>
      </c>
      <c r="B68">
        <v>66</v>
      </c>
      <c r="C68" s="5">
        <v>49.401638050886739</v>
      </c>
      <c r="D68" s="5">
        <v>37</v>
      </c>
      <c r="E68" s="5">
        <v>14059.706041308782</v>
      </c>
      <c r="F68" s="5">
        <v>16226.8191988498</v>
      </c>
      <c r="G68" s="5">
        <v>694572.50895460206</v>
      </c>
      <c r="H68">
        <v>600392.31035744259</v>
      </c>
    </row>
    <row r="69" spans="1:8" x14ac:dyDescent="0.25">
      <c r="A69" t="s">
        <v>4</v>
      </c>
      <c r="B69">
        <v>67</v>
      </c>
      <c r="C69" s="5">
        <v>48.413605289869004</v>
      </c>
      <c r="D69" s="5">
        <v>35</v>
      </c>
      <c r="E69" s="5">
        <v>13919.108980895695</v>
      </c>
      <c r="F69" s="5">
        <v>16064.551006861302</v>
      </c>
      <c r="G69" s="5">
        <v>673874.248187755</v>
      </c>
      <c r="H69">
        <v>562259.28524014552</v>
      </c>
    </row>
    <row r="70" spans="1:8" x14ac:dyDescent="0.25">
      <c r="A70" t="s">
        <v>4</v>
      </c>
      <c r="B70">
        <v>68</v>
      </c>
      <c r="C70" s="5">
        <v>47.445333184071622</v>
      </c>
      <c r="D70" s="5">
        <v>35</v>
      </c>
      <c r="E70" s="5">
        <v>13779.917891086738</v>
      </c>
      <c r="F70" s="5">
        <v>15903.90549679269</v>
      </c>
      <c r="G70" s="5">
        <v>653792.79559175984</v>
      </c>
      <c r="H70">
        <v>556636.69238774409</v>
      </c>
    </row>
    <row r="71" spans="1:8" x14ac:dyDescent="0.25">
      <c r="A71" t="s">
        <v>4</v>
      </c>
      <c r="B71">
        <v>69</v>
      </c>
      <c r="C71" s="5">
        <v>46.496426520390187</v>
      </c>
      <c r="D71" s="5">
        <v>34</v>
      </c>
      <c r="E71" s="5">
        <v>13642.11871217587</v>
      </c>
      <c r="F71" s="5">
        <v>15744.866441824763</v>
      </c>
      <c r="G71" s="5">
        <v>634309.77028312534</v>
      </c>
      <c r="H71">
        <v>535325.45902204188</v>
      </c>
    </row>
    <row r="72" spans="1:8" x14ac:dyDescent="0.25">
      <c r="A72" t="s">
        <v>4</v>
      </c>
      <c r="B72">
        <v>70</v>
      </c>
      <c r="C72" s="5">
        <v>45.566497989982381</v>
      </c>
      <c r="D72" s="5">
        <v>34</v>
      </c>
      <c r="E72" s="5">
        <v>13505.697525054111</v>
      </c>
      <c r="F72" s="5">
        <v>15587.417777406516</v>
      </c>
      <c r="G72" s="5">
        <v>615407.33912868821</v>
      </c>
      <c r="H72">
        <v>529972.20443182148</v>
      </c>
    </row>
    <row r="73" spans="1:8" x14ac:dyDescent="0.25">
      <c r="A73" t="s">
        <v>4</v>
      </c>
      <c r="B73">
        <v>71</v>
      </c>
      <c r="C73" s="5">
        <v>44.655168030182729</v>
      </c>
      <c r="D73" s="5">
        <v>31</v>
      </c>
      <c r="E73" s="5">
        <v>13370.640549803569</v>
      </c>
      <c r="F73" s="5">
        <v>15431.54359963245</v>
      </c>
      <c r="G73" s="5">
        <v>597068.20042265311</v>
      </c>
      <c r="H73">
        <v>478377.85158860596</v>
      </c>
    </row>
    <row r="74" spans="1:8" x14ac:dyDescent="0.25">
      <c r="A74" t="s">
        <v>4</v>
      </c>
      <c r="B74">
        <v>72</v>
      </c>
      <c r="C74" s="5">
        <v>43.762064669579075</v>
      </c>
      <c r="D74" s="5">
        <v>30</v>
      </c>
      <c r="E74" s="5">
        <v>13236.934144305533</v>
      </c>
      <c r="F74" s="5">
        <v>15277.228163636126</v>
      </c>
      <c r="G74" s="5">
        <v>579275.56805005809</v>
      </c>
      <c r="H74">
        <v>458316.8449090838</v>
      </c>
    </row>
    <row r="75" spans="1:8" x14ac:dyDescent="0.25">
      <c r="A75" t="s">
        <v>4</v>
      </c>
      <c r="B75">
        <v>73</v>
      </c>
      <c r="C75" s="5">
        <v>42.886823376187493</v>
      </c>
      <c r="D75" s="5">
        <v>29</v>
      </c>
      <c r="E75" s="5">
        <v>13104.564802862476</v>
      </c>
      <c r="F75" s="5">
        <v>15124.455881999764</v>
      </c>
      <c r="G75" s="5">
        <v>562013.15612216631</v>
      </c>
      <c r="H75">
        <v>438609.22057799314</v>
      </c>
    </row>
    <row r="76" spans="1:8" x14ac:dyDescent="0.25">
      <c r="A76" t="s">
        <v>4</v>
      </c>
      <c r="B76">
        <v>74</v>
      </c>
      <c r="C76" s="5">
        <v>42.029086908663743</v>
      </c>
      <c r="D76" s="5">
        <v>28</v>
      </c>
      <c r="E76" s="5">
        <v>12973.519154833852</v>
      </c>
      <c r="F76" s="5">
        <v>14973.211323179767</v>
      </c>
      <c r="G76" s="5">
        <v>545265.16406972578</v>
      </c>
      <c r="H76">
        <v>419249.91704903345</v>
      </c>
    </row>
    <row r="77" spans="1:8" x14ac:dyDescent="0.25">
      <c r="A77" t="s">
        <v>4</v>
      </c>
      <c r="B77">
        <v>75</v>
      </c>
      <c r="C77" s="5">
        <v>41.188505170490465</v>
      </c>
      <c r="D77" s="5">
        <v>28</v>
      </c>
      <c r="E77" s="5">
        <v>12843.783963285514</v>
      </c>
      <c r="F77" s="5">
        <v>14823.479209947969</v>
      </c>
      <c r="G77" s="5">
        <v>529016.26218044793</v>
      </c>
      <c r="H77">
        <v>415057.41787854314</v>
      </c>
    </row>
    <row r="78" spans="1:8" x14ac:dyDescent="0.25">
      <c r="A78" t="s">
        <v>4</v>
      </c>
      <c r="B78">
        <v>76</v>
      </c>
      <c r="C78" s="5">
        <v>40.364735067080659</v>
      </c>
      <c r="D78" s="5">
        <v>27</v>
      </c>
      <c r="E78" s="5">
        <v>12715.346123652658</v>
      </c>
      <c r="F78" s="5">
        <v>14675.244417848489</v>
      </c>
      <c r="G78" s="5">
        <v>513251.57756747055</v>
      </c>
      <c r="H78">
        <v>396231.59928190924</v>
      </c>
    </row>
    <row r="79" spans="1:8" x14ac:dyDescent="0.25">
      <c r="A79" t="s">
        <v>4</v>
      </c>
      <c r="B79">
        <v>77</v>
      </c>
      <c r="C79" s="5">
        <v>39.557440365739048</v>
      </c>
      <c r="D79" s="5">
        <v>27</v>
      </c>
      <c r="E79" s="5">
        <v>12588.192662416131</v>
      </c>
      <c r="F79" s="5">
        <v>14528.491973670005</v>
      </c>
      <c r="G79" s="5">
        <v>497956.68055595999</v>
      </c>
      <c r="H79">
        <v>392269.28328909015</v>
      </c>
    </row>
    <row r="80" spans="1:8" x14ac:dyDescent="0.25">
      <c r="A80" t="s">
        <v>4</v>
      </c>
      <c r="B80">
        <v>78</v>
      </c>
      <c r="C80" s="5">
        <v>38.766291558424264</v>
      </c>
      <c r="D80" s="5">
        <v>25</v>
      </c>
      <c r="E80" s="5">
        <v>12462.310735791971</v>
      </c>
      <c r="F80" s="5">
        <v>14383.207053933305</v>
      </c>
      <c r="G80" s="5">
        <v>483117.57147539238</v>
      </c>
      <c r="H80">
        <v>359580.17634833261</v>
      </c>
    </row>
    <row r="81" spans="1:8" x14ac:dyDescent="0.25">
      <c r="A81" t="s">
        <v>4</v>
      </c>
      <c r="B81">
        <v>79</v>
      </c>
      <c r="C81" s="5">
        <v>37.990965727255777</v>
      </c>
      <c r="D81" s="5">
        <v>25</v>
      </c>
      <c r="E81" s="5">
        <v>12337.687628434051</v>
      </c>
      <c r="F81" s="5">
        <v>14239.374983393973</v>
      </c>
      <c r="G81" s="5">
        <v>468720.6678454256</v>
      </c>
      <c r="H81">
        <v>355984.37458484934</v>
      </c>
    </row>
    <row r="82" spans="1:8" x14ac:dyDescent="0.25">
      <c r="A82" t="s">
        <v>4</v>
      </c>
      <c r="B82">
        <v>80</v>
      </c>
      <c r="C82" s="5">
        <v>37.231146412710658</v>
      </c>
      <c r="D82" s="5">
        <v>25</v>
      </c>
      <c r="E82" s="5">
        <v>12214.31075214971</v>
      </c>
      <c r="F82" s="5">
        <v>14096.981233560033</v>
      </c>
      <c r="G82" s="5">
        <v>454752.79194363189</v>
      </c>
      <c r="H82">
        <v>352424.53083900083</v>
      </c>
    </row>
    <row r="83" spans="1:8" x14ac:dyDescent="0.25">
      <c r="A83" t="s">
        <v>4</v>
      </c>
      <c r="B83">
        <v>81</v>
      </c>
      <c r="C83" s="5">
        <v>36.486523484456441</v>
      </c>
      <c r="D83" s="5">
        <v>24</v>
      </c>
      <c r="E83" s="5">
        <v>12092.167644628213</v>
      </c>
      <c r="F83" s="5">
        <v>13956.011421224432</v>
      </c>
      <c r="G83" s="5">
        <v>441201.1587437116</v>
      </c>
      <c r="H83">
        <v>334944.27410938637</v>
      </c>
    </row>
    <row r="84" spans="1:8" x14ac:dyDescent="0.25">
      <c r="A84" t="s">
        <v>4</v>
      </c>
      <c r="B84">
        <v>82</v>
      </c>
      <c r="C84" s="5">
        <v>35.756793014767311</v>
      </c>
      <c r="D84" s="5">
        <v>24</v>
      </c>
      <c r="E84" s="5">
        <v>11971.245968181931</v>
      </c>
      <c r="F84" s="5">
        <v>13816.451307012187</v>
      </c>
      <c r="G84" s="5">
        <v>428053.36421314901</v>
      </c>
      <c r="H84">
        <v>331594.83136829245</v>
      </c>
    </row>
    <row r="85" spans="1:8" x14ac:dyDescent="0.25">
      <c r="A85" t="s">
        <v>4</v>
      </c>
      <c r="B85">
        <v>83</v>
      </c>
      <c r="C85" s="5">
        <v>35.041657154471963</v>
      </c>
      <c r="D85" s="5">
        <v>24</v>
      </c>
      <c r="E85" s="5">
        <v>11851.533508500112</v>
      </c>
      <c r="F85" s="5">
        <v>13678.286793942065</v>
      </c>
      <c r="G85" s="5">
        <v>415297.37395959714</v>
      </c>
      <c r="H85">
        <v>328278.88305460953</v>
      </c>
    </row>
    <row r="86" spans="1:8" x14ac:dyDescent="0.25">
      <c r="A86" t="s">
        <v>4</v>
      </c>
      <c r="B86">
        <v>84</v>
      </c>
      <c r="C86" s="5">
        <v>34.340824011382523</v>
      </c>
      <c r="D86" s="5">
        <v>24</v>
      </c>
      <c r="E86" s="5">
        <v>11733.01817341511</v>
      </c>
      <c r="F86" s="5">
        <v>13541.503926002644</v>
      </c>
      <c r="G86" s="5">
        <v>402921.51221560111</v>
      </c>
      <c r="H86">
        <v>324996.09422406345</v>
      </c>
    </row>
    <row r="87" spans="1:8" x14ac:dyDescent="0.25">
      <c r="A87" t="s">
        <v>4</v>
      </c>
      <c r="B87">
        <v>85</v>
      </c>
      <c r="C87" s="5">
        <v>33.654007531154875</v>
      </c>
      <c r="D87" s="5">
        <v>23</v>
      </c>
      <c r="E87" s="5">
        <v>11615.687991680959</v>
      </c>
      <c r="F87" s="5">
        <v>13406.088886742618</v>
      </c>
      <c r="G87" s="5">
        <v>390914.45115157624</v>
      </c>
      <c r="H87">
        <v>308340.04439508024</v>
      </c>
    </row>
    <row r="88" spans="1:8" x14ac:dyDescent="0.25">
      <c r="A88" t="s">
        <v>4</v>
      </c>
      <c r="B88">
        <v>86</v>
      </c>
      <c r="C88" s="5">
        <v>32.980927380531774</v>
      </c>
      <c r="D88" s="5">
        <v>22</v>
      </c>
      <c r="E88" s="5">
        <v>11499.53111176415</v>
      </c>
      <c r="F88" s="5">
        <v>13272.027997875191</v>
      </c>
      <c r="G88" s="5">
        <v>379265.20050725929</v>
      </c>
      <c r="H88">
        <v>291984.61595325422</v>
      </c>
    </row>
    <row r="89" spans="1:8" x14ac:dyDescent="0.25">
      <c r="A89" t="s">
        <v>4</v>
      </c>
      <c r="B89">
        <v>87</v>
      </c>
      <c r="C89" s="5">
        <v>32.32130883292114</v>
      </c>
      <c r="D89" s="5">
        <v>20</v>
      </c>
      <c r="E89" s="5">
        <v>11384.535800646509</v>
      </c>
      <c r="F89" s="5">
        <v>13139.307717896439</v>
      </c>
      <c r="G89" s="5">
        <v>367963.09753214294</v>
      </c>
      <c r="H89">
        <v>262786.15435792878</v>
      </c>
    </row>
    <row r="90" spans="1:8" x14ac:dyDescent="0.25">
      <c r="A90" t="s">
        <v>4</v>
      </c>
      <c r="B90">
        <v>88</v>
      </c>
      <c r="C90" s="5">
        <v>31.674882656262717</v>
      </c>
      <c r="D90" s="5">
        <v>19</v>
      </c>
      <c r="E90" s="5">
        <v>11270.690442640043</v>
      </c>
      <c r="F90" s="5">
        <v>13007.914640717476</v>
      </c>
      <c r="G90" s="5">
        <v>356997.79722568509</v>
      </c>
      <c r="H90">
        <v>247150.37817363205</v>
      </c>
    </row>
    <row r="91" spans="1:8" x14ac:dyDescent="0.25">
      <c r="A91" t="s">
        <v>4</v>
      </c>
      <c r="B91">
        <v>89</v>
      </c>
      <c r="C91" s="5">
        <v>31.041385003137464</v>
      </c>
      <c r="D91" s="5">
        <v>18</v>
      </c>
      <c r="E91" s="5">
        <v>11157.983538213643</v>
      </c>
      <c r="F91" s="5">
        <v>12877.8354943103</v>
      </c>
      <c r="G91" s="5">
        <v>346359.26286835968</v>
      </c>
      <c r="H91">
        <v>231801.03889758541</v>
      </c>
    </row>
    <row r="92" spans="1:8" x14ac:dyDescent="0.25">
      <c r="A92" t="s">
        <v>4</v>
      </c>
      <c r="B92">
        <v>90</v>
      </c>
      <c r="C92" s="5">
        <v>30.420557303074713</v>
      </c>
      <c r="D92" s="5">
        <v>18</v>
      </c>
      <c r="E92" s="5">
        <v>11046.403702831505</v>
      </c>
      <c r="F92" s="5">
        <v>12749.057139367198</v>
      </c>
      <c r="G92" s="5">
        <v>336037.75683488249</v>
      </c>
      <c r="H92">
        <v>229483.02850860957</v>
      </c>
    </row>
    <row r="93" spans="1:8" x14ac:dyDescent="0.25">
      <c r="A93" t="s">
        <v>4</v>
      </c>
      <c r="B93">
        <v>91</v>
      </c>
      <c r="C93" s="5">
        <v>29.812146157013217</v>
      </c>
      <c r="D93" s="5">
        <v>18</v>
      </c>
      <c r="E93" s="5">
        <v>10935.939665803189</v>
      </c>
      <c r="F93" s="5">
        <v>12621.566567973527</v>
      </c>
      <c r="G93" s="5">
        <v>326023.83168120292</v>
      </c>
      <c r="H93">
        <v>227188.19822352348</v>
      </c>
    </row>
    <row r="94" spans="1:8" x14ac:dyDescent="0.25">
      <c r="A94" t="s">
        <v>4</v>
      </c>
      <c r="B94">
        <v>92</v>
      </c>
      <c r="C94" s="5">
        <v>29.21590323387295</v>
      </c>
      <c r="D94" s="5">
        <v>18</v>
      </c>
      <c r="E94" s="5">
        <v>10826.580269145157</v>
      </c>
      <c r="F94" s="5">
        <v>12495.350902293791</v>
      </c>
      <c r="G94" s="5">
        <v>316308.32149710308</v>
      </c>
      <c r="H94">
        <v>224916.31624128824</v>
      </c>
    </row>
    <row r="95" spans="1:8" x14ac:dyDescent="0.25">
      <c r="A95" t="s">
        <v>4</v>
      </c>
      <c r="B95">
        <v>93</v>
      </c>
      <c r="C95" s="5">
        <v>28.631585169195489</v>
      </c>
      <c r="D95" s="5">
        <v>17</v>
      </c>
      <c r="E95" s="5">
        <v>10718.314466453705</v>
      </c>
      <c r="F95" s="5">
        <v>12370.397393270852</v>
      </c>
      <c r="G95" s="5">
        <v>306882.33351648937</v>
      </c>
      <c r="H95">
        <v>210296.7556856045</v>
      </c>
    </row>
    <row r="96" spans="1:8" x14ac:dyDescent="0.25">
      <c r="A96" t="s">
        <v>4</v>
      </c>
      <c r="B96">
        <v>94</v>
      </c>
      <c r="C96" s="5">
        <v>28.05895346581158</v>
      </c>
      <c r="D96" s="5">
        <v>16</v>
      </c>
      <c r="E96" s="5">
        <v>10611.131321789167</v>
      </c>
      <c r="F96" s="5">
        <v>12246.693419338144</v>
      </c>
      <c r="G96" s="5">
        <v>297737.23997769796</v>
      </c>
      <c r="H96">
        <v>195947.0947094103</v>
      </c>
    </row>
    <row r="97" spans="1:8" x14ac:dyDescent="0.25">
      <c r="A97" t="s">
        <v>4</v>
      </c>
      <c r="B97">
        <v>95</v>
      </c>
      <c r="C97" s="5">
        <v>27.497774396495348</v>
      </c>
      <c r="D97" s="5">
        <v>14</v>
      </c>
      <c r="E97" s="5">
        <v>10505.020008571275</v>
      </c>
      <c r="F97" s="5">
        <v>12124.226485144762</v>
      </c>
      <c r="G97" s="5">
        <v>288864.67022636253</v>
      </c>
      <c r="H97">
        <v>169739.17079202668</v>
      </c>
    </row>
    <row r="98" spans="1:8" x14ac:dyDescent="0.25">
      <c r="A98" t="s">
        <v>4</v>
      </c>
      <c r="B98">
        <v>96</v>
      </c>
      <c r="C98" s="5">
        <v>26.947818908565441</v>
      </c>
      <c r="D98" s="5">
        <v>14</v>
      </c>
      <c r="E98" s="5">
        <v>10399.969808485563</v>
      </c>
      <c r="F98" s="5">
        <v>12002.984220293314</v>
      </c>
      <c r="G98" s="5">
        <v>280256.50305361697</v>
      </c>
      <c r="H98">
        <v>168041.77908410638</v>
      </c>
    </row>
    <row r="99" spans="1:8" x14ac:dyDescent="0.25">
      <c r="A99" t="s">
        <v>4</v>
      </c>
      <c r="B99">
        <v>97</v>
      </c>
      <c r="C99" s="5">
        <v>26.408862530394131</v>
      </c>
      <c r="D99" s="5">
        <v>12</v>
      </c>
      <c r="E99" s="5">
        <v>10295.970110400707</v>
      </c>
      <c r="F99" s="5">
        <v>11882.95437809038</v>
      </c>
      <c r="G99" s="5">
        <v>271904.85926261917</v>
      </c>
      <c r="H99">
        <v>142595.45253708458</v>
      </c>
    </row>
    <row r="100" spans="1:8" x14ac:dyDescent="0.25">
      <c r="A100" t="s">
        <v>4</v>
      </c>
      <c r="B100">
        <v>98</v>
      </c>
      <c r="C100" s="5">
        <v>25.880685279786249</v>
      </c>
      <c r="D100" s="5">
        <v>12</v>
      </c>
      <c r="E100" s="5">
        <v>10193.010409296699</v>
      </c>
      <c r="F100" s="5">
        <v>11764.124834309476</v>
      </c>
      <c r="G100" s="5">
        <v>263802.0944565931</v>
      </c>
      <c r="H100">
        <v>141169.4980117137</v>
      </c>
    </row>
    <row r="101" spans="1:8" x14ac:dyDescent="0.25">
      <c r="A101" t="s">
        <v>4</v>
      </c>
      <c r="B101">
        <v>99</v>
      </c>
      <c r="C101" s="5">
        <v>25.363071574190524</v>
      </c>
      <c r="D101" s="5">
        <v>12</v>
      </c>
      <c r="E101" s="5">
        <v>10091.080305203732</v>
      </c>
      <c r="F101" s="5">
        <v>11646.483585966382</v>
      </c>
      <c r="G101" s="5">
        <v>255940.7920417866</v>
      </c>
      <c r="H101">
        <v>139757.80303159659</v>
      </c>
    </row>
    <row r="102" spans="1:8" x14ac:dyDescent="0.25">
      <c r="A102" t="s">
        <v>4</v>
      </c>
      <c r="B102">
        <v>100</v>
      </c>
      <c r="C102" s="5">
        <v>24.855810142706712</v>
      </c>
      <c r="D102" s="5">
        <v>12</v>
      </c>
      <c r="E102" s="5">
        <v>9990.1695021516953</v>
      </c>
      <c r="F102" s="5">
        <v>11530.018750106718</v>
      </c>
      <c r="G102" s="5">
        <v>248313.75643894137</v>
      </c>
      <c r="H102">
        <v>138360.2250012806</v>
      </c>
    </row>
    <row r="103" spans="1:8" x14ac:dyDescent="0.25">
      <c r="A103" t="s">
        <v>4</v>
      </c>
      <c r="B103">
        <v>101</v>
      </c>
      <c r="C103" s="5">
        <v>24.358693939852579</v>
      </c>
      <c r="D103" s="5">
        <v>12</v>
      </c>
      <c r="E103" s="5">
        <v>9890.267807130178</v>
      </c>
      <c r="F103" s="5">
        <v>11414.718562605651</v>
      </c>
      <c r="G103" s="5">
        <v>240914.00649706091</v>
      </c>
      <c r="H103">
        <v>136976.6227512678</v>
      </c>
    </row>
    <row r="104" spans="1:8" x14ac:dyDescent="0.25">
      <c r="A104" t="s">
        <v>4</v>
      </c>
      <c r="B104">
        <v>102</v>
      </c>
      <c r="C104" s="5">
        <v>23.871520061055527</v>
      </c>
      <c r="D104" s="5">
        <v>12</v>
      </c>
      <c r="E104" s="5">
        <v>9791.3651290588768</v>
      </c>
      <c r="F104" s="5">
        <v>11300.571376979595</v>
      </c>
      <c r="G104" s="5">
        <v>233734.76910344852</v>
      </c>
      <c r="H104">
        <v>135606.85652375512</v>
      </c>
    </row>
    <row r="105" spans="1:8" x14ac:dyDescent="0.25">
      <c r="A105" t="s">
        <v>4</v>
      </c>
      <c r="B105">
        <v>103</v>
      </c>
      <c r="C105" s="5">
        <v>23.394089659834417</v>
      </c>
      <c r="D105" s="5">
        <v>12</v>
      </c>
      <c r="E105" s="5">
        <v>9693.4514777682889</v>
      </c>
      <c r="F105" s="5">
        <v>11187.565663209798</v>
      </c>
      <c r="G105" s="5">
        <v>226769.47298416577</v>
      </c>
      <c r="H105">
        <v>134250.78795851758</v>
      </c>
    </row>
    <row r="106" spans="1:8" x14ac:dyDescent="0.25">
      <c r="A106" t="s">
        <v>4</v>
      </c>
      <c r="B106">
        <v>104</v>
      </c>
      <c r="C106" s="5">
        <v>22.926207866637728</v>
      </c>
      <c r="D106" s="5">
        <v>12</v>
      </c>
      <c r="E106" s="5">
        <v>9596.5169629906068</v>
      </c>
      <c r="F106" s="5">
        <v>11075.690006577699</v>
      </c>
      <c r="G106" s="5">
        <v>220011.74268923764</v>
      </c>
      <c r="H106">
        <v>132908.28007893238</v>
      </c>
    </row>
    <row r="107" spans="1:8" x14ac:dyDescent="0.25">
      <c r="A107" t="s">
        <v>4</v>
      </c>
      <c r="B107">
        <v>105</v>
      </c>
      <c r="C107" s="5">
        <v>22.467683709304975</v>
      </c>
      <c r="D107" s="5">
        <v>12</v>
      </c>
      <c r="E107" s="5">
        <v>9500.5517933607007</v>
      </c>
      <c r="F107" s="5">
        <v>10964.933106511922</v>
      </c>
      <c r="G107" s="5">
        <v>213455.39275709837</v>
      </c>
      <c r="H107">
        <v>131579.19727814308</v>
      </c>
    </row>
    <row r="108" spans="1:8" x14ac:dyDescent="0.25">
      <c r="A108" t="s">
        <v>4</v>
      </c>
      <c r="B108">
        <v>106</v>
      </c>
      <c r="C108" s="5">
        <v>22.018330035118876</v>
      </c>
      <c r="D108" s="5">
        <v>12</v>
      </c>
      <c r="E108" s="5">
        <v>9405.5462754270939</v>
      </c>
      <c r="F108" s="5">
        <v>10855.283775446804</v>
      </c>
      <c r="G108" s="5">
        <v>207094.42205293686</v>
      </c>
      <c r="H108">
        <v>130263.40530536164</v>
      </c>
    </row>
    <row r="109" spans="1:8" x14ac:dyDescent="0.25">
      <c r="A109" t="s">
        <v>4</v>
      </c>
      <c r="B109">
        <v>107</v>
      </c>
      <c r="C109" s="5">
        <v>21.577963434416496</v>
      </c>
      <c r="D109" s="5">
        <v>12</v>
      </c>
      <c r="E109" s="5">
        <v>9311.4908126728224</v>
      </c>
      <c r="F109" s="5">
        <v>10746.730937692335</v>
      </c>
      <c r="G109" s="5">
        <v>200923.00827575929</v>
      </c>
      <c r="H109">
        <v>128960.77125230801</v>
      </c>
    </row>
    <row r="110" spans="1:8" x14ac:dyDescent="0.25">
      <c r="A110" t="s">
        <v>4</v>
      </c>
      <c r="B110">
        <v>108</v>
      </c>
      <c r="C110" s="5">
        <v>21.146404165728164</v>
      </c>
      <c r="D110" s="5">
        <v>12</v>
      </c>
      <c r="E110" s="5">
        <v>9218.3759045460938</v>
      </c>
      <c r="F110" s="5">
        <v>10639.263628315412</v>
      </c>
      <c r="G110" s="5">
        <v>194935.50262914164</v>
      </c>
      <c r="H110">
        <v>127671.16353978493</v>
      </c>
    </row>
    <row r="111" spans="1:8" x14ac:dyDescent="0.25">
      <c r="A111" t="s">
        <v>4</v>
      </c>
      <c r="B111">
        <v>109</v>
      </c>
      <c r="C111" s="5">
        <v>20.723476082413601</v>
      </c>
      <c r="D111" s="5">
        <v>12</v>
      </c>
      <c r="E111" s="5">
        <v>9126.1921455006323</v>
      </c>
      <c r="F111" s="5">
        <v>10532.870992032258</v>
      </c>
      <c r="G111" s="5">
        <v>189126.42465079323</v>
      </c>
      <c r="H111">
        <v>126394.4519043871</v>
      </c>
    </row>
    <row r="112" spans="1:8" x14ac:dyDescent="0.25">
      <c r="A112" t="s">
        <v>4</v>
      </c>
      <c r="B112">
        <v>110</v>
      </c>
      <c r="C112" s="5">
        <v>20.309006560765329</v>
      </c>
      <c r="D112" s="5">
        <v>12</v>
      </c>
      <c r="E112" s="5">
        <v>9034.9302240456254</v>
      </c>
      <c r="F112" s="5">
        <v>10427.542282111935</v>
      </c>
      <c r="G112" s="5">
        <v>183490.45719619957</v>
      </c>
      <c r="H112">
        <v>125130.50738534323</v>
      </c>
    </row>
    <row r="113" spans="1:8" x14ac:dyDescent="0.25">
      <c r="A113" t="s">
        <v>4</v>
      </c>
      <c r="B113">
        <v>111</v>
      </c>
      <c r="C113" s="5">
        <v>19.902826429550021</v>
      </c>
      <c r="D113" s="5">
        <v>12</v>
      </c>
      <c r="E113" s="5">
        <v>8944.5809218051691</v>
      </c>
      <c r="F113" s="5">
        <v>10323.266859290816</v>
      </c>
      <c r="G113" s="5">
        <v>178022.4415717528</v>
      </c>
      <c r="H113">
        <v>123879.20231148979</v>
      </c>
    </row>
    <row r="114" spans="1:8" x14ac:dyDescent="0.25">
      <c r="A114" t="s">
        <v>4</v>
      </c>
      <c r="B114">
        <v>112</v>
      </c>
      <c r="C114" s="5">
        <v>19.504769900959019</v>
      </c>
      <c r="D114" s="5">
        <v>11</v>
      </c>
      <c r="E114" s="5">
        <v>8855.135112587117</v>
      </c>
      <c r="F114" s="5">
        <v>10220.034190697908</v>
      </c>
      <c r="G114" s="5">
        <v>172717.37281291455</v>
      </c>
      <c r="H114">
        <v>112420.37609767698</v>
      </c>
    </row>
    <row r="115" spans="1:8" x14ac:dyDescent="0.25">
      <c r="A115" t="s">
        <v>4</v>
      </c>
      <c r="B115">
        <v>113</v>
      </c>
      <c r="C115" s="5">
        <v>19.114674502939838</v>
      </c>
      <c r="D115" s="5">
        <v>11</v>
      </c>
      <c r="E115" s="5">
        <v>8766.5837614612465</v>
      </c>
      <c r="F115" s="5">
        <v>10117.83384879093</v>
      </c>
      <c r="G115" s="5">
        <v>167570.39510308972</v>
      </c>
      <c r="H115">
        <v>111296.17233670023</v>
      </c>
    </row>
    <row r="116" spans="1:8" x14ac:dyDescent="0.25">
      <c r="A116" t="s">
        <v>4</v>
      </c>
      <c r="B116">
        <v>114</v>
      </c>
      <c r="C116" s="5">
        <v>18.732381012881042</v>
      </c>
      <c r="D116" s="5">
        <v>11</v>
      </c>
      <c r="E116" s="5">
        <v>8678.9179238466331</v>
      </c>
      <c r="F116" s="5">
        <v>10016.65551030302</v>
      </c>
      <c r="G116" s="5">
        <v>162576.79732901763</v>
      </c>
      <c r="H116">
        <v>110183.21061333323</v>
      </c>
    </row>
    <row r="117" spans="1:8" x14ac:dyDescent="0.25">
      <c r="A117" t="s">
        <v>4</v>
      </c>
      <c r="B117">
        <v>115</v>
      </c>
      <c r="C117" s="5">
        <v>18.35773339262342</v>
      </c>
      <c r="D117" s="5">
        <v>11</v>
      </c>
      <c r="E117" s="5">
        <v>8592.128744608166</v>
      </c>
      <c r="F117" s="5">
        <v>9916.4889551999895</v>
      </c>
      <c r="G117" s="5">
        <v>157732.00876861287</v>
      </c>
      <c r="H117">
        <v>109081.37850719989</v>
      </c>
    </row>
    <row r="118" spans="1:8" x14ac:dyDescent="0.25">
      <c r="A118" t="s">
        <v>4</v>
      </c>
      <c r="B118">
        <v>116</v>
      </c>
      <c r="C118" s="5">
        <v>17.990578724770952</v>
      </c>
      <c r="D118" s="5">
        <v>10</v>
      </c>
      <c r="E118" s="5">
        <v>8506.2074571620851</v>
      </c>
      <c r="F118" s="5">
        <v>9817.3240656479902</v>
      </c>
      <c r="G118" s="5">
        <v>153031.59490730823</v>
      </c>
      <c r="H118">
        <v>98173.240656479902</v>
      </c>
    </row>
    <row r="119" spans="1:8" x14ac:dyDescent="0.25">
      <c r="A119" t="s">
        <v>4</v>
      </c>
      <c r="B119">
        <v>117</v>
      </c>
      <c r="C119" s="5">
        <v>17.630767150275531</v>
      </c>
      <c r="D119" s="5">
        <v>10</v>
      </c>
      <c r="E119" s="5">
        <v>8421.1453825904646</v>
      </c>
      <c r="F119" s="5">
        <v>9719.1508249915096</v>
      </c>
      <c r="G119" s="5">
        <v>148471.25337907043</v>
      </c>
      <c r="H119">
        <v>97191.508249915089</v>
      </c>
    </row>
    <row r="120" spans="1:8" x14ac:dyDescent="0.25">
      <c r="A120" t="s">
        <v>4</v>
      </c>
      <c r="B120">
        <v>118</v>
      </c>
      <c r="C120" s="5">
        <v>17.278151807270021</v>
      </c>
      <c r="D120" s="5">
        <v>7</v>
      </c>
      <c r="E120" s="5">
        <v>8336.9339287645598</v>
      </c>
      <c r="F120" s="5">
        <v>9621.9593167415951</v>
      </c>
      <c r="G120" s="5">
        <v>144046.81002837414</v>
      </c>
      <c r="H120">
        <v>67353.715217191173</v>
      </c>
    </row>
    <row r="121" spans="1:8" x14ac:dyDescent="0.25">
      <c r="A121" t="s">
        <v>4</v>
      </c>
      <c r="B121">
        <v>119</v>
      </c>
      <c r="C121" s="5">
        <v>16.932588771124621</v>
      </c>
      <c r="D121">
        <v>4</v>
      </c>
      <c r="E121" s="5">
        <v>8253.564589476915</v>
      </c>
      <c r="F121" s="5">
        <v>9525.7397235741792</v>
      </c>
      <c r="G121" s="5">
        <v>139754.21508952859</v>
      </c>
      <c r="H121">
        <v>38102.958894296717</v>
      </c>
    </row>
    <row r="122" spans="1:8" x14ac:dyDescent="0.25">
      <c r="A122" t="s">
        <v>4</v>
      </c>
      <c r="B122">
        <v>120</v>
      </c>
      <c r="C122" s="5">
        <v>16.59393699570213</v>
      </c>
      <c r="D122">
        <v>2</v>
      </c>
      <c r="E122" s="5">
        <v>8171.028943582146</v>
      </c>
      <c r="F122" s="5">
        <v>9430.4823263384369</v>
      </c>
      <c r="G122" s="5">
        <v>135589.53947986066</v>
      </c>
      <c r="H122">
        <v>18860.964652676874</v>
      </c>
    </row>
    <row r="123" spans="1:8" x14ac:dyDescent="0.25">
      <c r="A123" t="s">
        <v>4</v>
      </c>
      <c r="B123">
        <v>121</v>
      </c>
      <c r="C123" s="5">
        <v>16.262058255788087</v>
      </c>
      <c r="D123">
        <v>0</v>
      </c>
      <c r="E123" s="5">
        <v>8089.3186541463247</v>
      </c>
      <c r="F123" s="5">
        <v>9336.1775030750523</v>
      </c>
      <c r="G123" s="5">
        <v>131548.97120336082</v>
      </c>
      <c r="H123">
        <v>0</v>
      </c>
    </row>
    <row r="124" spans="1:8" x14ac:dyDescent="0.25">
      <c r="A124" t="s">
        <v>4</v>
      </c>
      <c r="B124">
        <v>122</v>
      </c>
      <c r="C124" s="5">
        <v>15.936817090672326</v>
      </c>
      <c r="D124">
        <v>0</v>
      </c>
      <c r="E124" s="5">
        <v>8008.4254676048613</v>
      </c>
      <c r="F124" s="5">
        <v>9242.8157280443011</v>
      </c>
      <c r="G124" s="5">
        <v>127628.81186150067</v>
      </c>
      <c r="H12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92252-DABF-4D2D-8C95-D85A06769690}">
  <dimension ref="C3:M464"/>
  <sheetViews>
    <sheetView zoomScaleNormal="100" workbookViewId="0">
      <selection activeCell="M4" sqref="M4"/>
    </sheetView>
  </sheetViews>
  <sheetFormatPr defaultRowHeight="15" x14ac:dyDescent="0.25"/>
  <cols>
    <col min="13" max="13" width="12" bestFit="1" customWidth="1"/>
  </cols>
  <sheetData>
    <row r="3" spans="3:13" x14ac:dyDescent="0.25">
      <c r="C3" t="s">
        <v>65</v>
      </c>
      <c r="D3" t="s">
        <v>3</v>
      </c>
      <c r="E3" t="s">
        <v>1</v>
      </c>
      <c r="F3" t="s">
        <v>66</v>
      </c>
      <c r="G3" t="s">
        <v>60</v>
      </c>
      <c r="H3" t="s">
        <v>11</v>
      </c>
      <c r="I3" t="s">
        <v>67</v>
      </c>
    </row>
    <row r="4" spans="3:13" x14ac:dyDescent="0.25">
      <c r="C4" t="s">
        <v>68</v>
      </c>
      <c r="D4" t="s">
        <v>4</v>
      </c>
      <c r="E4">
        <v>0</v>
      </c>
      <c r="F4">
        <v>0</v>
      </c>
      <c r="G4" s="5">
        <v>180</v>
      </c>
      <c r="H4" s="5">
        <v>26750</v>
      </c>
      <c r="I4" s="5">
        <v>4815000</v>
      </c>
      <c r="M4">
        <f>I4/(180*2700)</f>
        <v>9.9074074074074066</v>
      </c>
    </row>
    <row r="5" spans="3:13" x14ac:dyDescent="0.25">
      <c r="C5" t="s">
        <v>68</v>
      </c>
      <c r="D5" t="s">
        <v>4</v>
      </c>
      <c r="E5">
        <v>1</v>
      </c>
      <c r="F5">
        <v>0</v>
      </c>
      <c r="G5" s="5">
        <v>180</v>
      </c>
      <c r="H5" s="5">
        <v>26750</v>
      </c>
      <c r="I5" s="5">
        <v>4815000</v>
      </c>
    </row>
    <row r="6" spans="3:13" x14ac:dyDescent="0.25">
      <c r="C6" t="s">
        <v>68</v>
      </c>
      <c r="D6" t="s">
        <v>4</v>
      </c>
      <c r="E6">
        <v>2</v>
      </c>
      <c r="F6">
        <v>0</v>
      </c>
      <c r="G6" s="5">
        <v>180</v>
      </c>
      <c r="H6" s="5">
        <v>26750</v>
      </c>
      <c r="I6" s="5">
        <v>4815000</v>
      </c>
    </row>
    <row r="7" spans="3:13" x14ac:dyDescent="0.25">
      <c r="C7" t="s">
        <v>68</v>
      </c>
      <c r="D7" t="s">
        <v>4</v>
      </c>
      <c r="E7">
        <v>3</v>
      </c>
      <c r="F7">
        <v>0</v>
      </c>
      <c r="G7" s="5">
        <v>176.4</v>
      </c>
      <c r="H7" s="5">
        <v>26482.5</v>
      </c>
      <c r="I7" s="5">
        <v>4671513</v>
      </c>
    </row>
    <row r="8" spans="3:13" x14ac:dyDescent="0.25">
      <c r="C8" t="s">
        <v>68</v>
      </c>
      <c r="D8" t="s">
        <v>4</v>
      </c>
      <c r="E8">
        <v>4</v>
      </c>
      <c r="F8">
        <v>0</v>
      </c>
      <c r="G8" s="5">
        <v>172.87200000000001</v>
      </c>
      <c r="H8" s="5">
        <v>26217.674999999999</v>
      </c>
      <c r="I8" s="5">
        <v>4532301.9126000004</v>
      </c>
    </row>
    <row r="9" spans="3:13" x14ac:dyDescent="0.25">
      <c r="C9" t="s">
        <v>68</v>
      </c>
      <c r="D9" t="s">
        <v>4</v>
      </c>
      <c r="E9">
        <v>5</v>
      </c>
      <c r="F9">
        <v>0</v>
      </c>
      <c r="G9" s="5">
        <v>169.41456000000002</v>
      </c>
      <c r="H9" s="5">
        <v>25955.498250000001</v>
      </c>
      <c r="I9" s="5">
        <v>4397239.315604521</v>
      </c>
    </row>
    <row r="10" spans="3:13" x14ac:dyDescent="0.25">
      <c r="C10" t="s">
        <v>68</v>
      </c>
      <c r="D10" t="s">
        <v>4</v>
      </c>
      <c r="E10">
        <v>6</v>
      </c>
      <c r="F10">
        <v>0</v>
      </c>
      <c r="G10" s="5">
        <v>166.02626880000003</v>
      </c>
      <c r="H10" s="5">
        <v>25695.943267499999</v>
      </c>
      <c r="I10" s="5">
        <v>4266201.5839995062</v>
      </c>
    </row>
    <row r="11" spans="3:13" x14ac:dyDescent="0.25">
      <c r="C11" t="s">
        <v>68</v>
      </c>
      <c r="D11" t="s">
        <v>4</v>
      </c>
      <c r="E11">
        <v>7</v>
      </c>
      <c r="F11">
        <v>0</v>
      </c>
      <c r="G11" s="5">
        <v>162.70574342400002</v>
      </c>
      <c r="H11" s="5">
        <v>25438.983834824998</v>
      </c>
      <c r="I11" s="5">
        <v>4139068.77679632</v>
      </c>
    </row>
    <row r="12" spans="3:13" x14ac:dyDescent="0.25">
      <c r="C12" t="s">
        <v>68</v>
      </c>
      <c r="D12" t="s">
        <v>4</v>
      </c>
      <c r="E12">
        <v>8</v>
      </c>
      <c r="F12">
        <v>0</v>
      </c>
      <c r="G12" s="5">
        <v>159.45162855552002</v>
      </c>
      <c r="H12" s="5">
        <v>25184.593996476746</v>
      </c>
      <c r="I12" s="5">
        <v>4015724.5272477893</v>
      </c>
    </row>
    <row r="13" spans="3:13" x14ac:dyDescent="0.25">
      <c r="C13" t="s">
        <v>68</v>
      </c>
      <c r="D13" t="s">
        <v>4</v>
      </c>
      <c r="E13">
        <v>9</v>
      </c>
      <c r="F13">
        <v>0</v>
      </c>
      <c r="G13" s="5">
        <v>156.26259598440961</v>
      </c>
      <c r="H13" s="5">
        <v>24932.748056511977</v>
      </c>
      <c r="I13" s="5">
        <v>3896055.9363358049</v>
      </c>
    </row>
    <row r="14" spans="3:13" x14ac:dyDescent="0.25">
      <c r="C14" t="s">
        <v>68</v>
      </c>
      <c r="D14" t="s">
        <v>4</v>
      </c>
      <c r="E14">
        <v>10</v>
      </c>
      <c r="F14">
        <v>0</v>
      </c>
      <c r="G14" s="5">
        <v>153.13734406472142</v>
      </c>
      <c r="H14" s="5">
        <v>24683.420575946857</v>
      </c>
      <c r="I14" s="5">
        <v>3779953.469432998</v>
      </c>
    </row>
    <row r="15" spans="3:13" x14ac:dyDescent="0.25">
      <c r="C15" t="s">
        <v>68</v>
      </c>
      <c r="D15" t="s">
        <v>4</v>
      </c>
      <c r="E15">
        <v>11</v>
      </c>
      <c r="F15">
        <v>0</v>
      </c>
      <c r="G15" s="5">
        <v>150.07459718342699</v>
      </c>
      <c r="H15" s="5">
        <v>24436.58637018739</v>
      </c>
      <c r="I15" s="5">
        <v>3667310.8560438948</v>
      </c>
    </row>
    <row r="16" spans="3:13" x14ac:dyDescent="0.25">
      <c r="C16" t="s">
        <v>68</v>
      </c>
      <c r="D16" t="s">
        <v>4</v>
      </c>
      <c r="E16">
        <v>12</v>
      </c>
      <c r="F16">
        <v>0</v>
      </c>
      <c r="G16" s="5">
        <v>147.07310523975843</v>
      </c>
      <c r="H16" s="5">
        <v>24192.220506485515</v>
      </c>
      <c r="I16" s="5">
        <v>3558024.9925337862</v>
      </c>
    </row>
    <row r="17" spans="3:9" x14ac:dyDescent="0.25">
      <c r="C17" t="s">
        <v>68</v>
      </c>
      <c r="D17" t="s">
        <v>4</v>
      </c>
      <c r="E17">
        <v>13</v>
      </c>
      <c r="F17">
        <v>0</v>
      </c>
      <c r="G17" s="5">
        <v>144.13164313496327</v>
      </c>
      <c r="H17" s="5">
        <v>23950.298301420658</v>
      </c>
      <c r="I17" s="5">
        <v>3451995.8477562792</v>
      </c>
    </row>
    <row r="18" spans="3:9" x14ac:dyDescent="0.25">
      <c r="C18" t="s">
        <v>68</v>
      </c>
      <c r="D18" t="s">
        <v>4</v>
      </c>
      <c r="E18">
        <v>14</v>
      </c>
      <c r="F18">
        <v>0</v>
      </c>
      <c r="G18" s="5">
        <v>141.249010272264</v>
      </c>
      <c r="H18" s="5">
        <v>23710.79531840645</v>
      </c>
      <c r="I18" s="5">
        <v>3349126.3714931416</v>
      </c>
    </row>
    <row r="19" spans="3:9" x14ac:dyDescent="0.25">
      <c r="C19" t="s">
        <v>68</v>
      </c>
      <c r="D19" t="s">
        <v>4</v>
      </c>
      <c r="E19">
        <v>15</v>
      </c>
      <c r="F19">
        <v>0</v>
      </c>
      <c r="G19" s="5">
        <v>138.42403006681872</v>
      </c>
      <c r="H19" s="5">
        <v>23473.687365222384</v>
      </c>
      <c r="I19" s="5">
        <v>3249322.4056226457</v>
      </c>
    </row>
    <row r="20" spans="3:9" x14ac:dyDescent="0.25">
      <c r="C20" t="s">
        <v>68</v>
      </c>
      <c r="D20" t="s">
        <v>4</v>
      </c>
      <c r="E20">
        <v>16</v>
      </c>
      <c r="F20">
        <v>0</v>
      </c>
      <c r="G20" s="5">
        <v>135.65554946548235</v>
      </c>
      <c r="H20" s="5">
        <v>23238.950491570158</v>
      </c>
      <c r="I20" s="5">
        <v>3152492.5979350912</v>
      </c>
    </row>
    <row r="21" spans="3:9" x14ac:dyDescent="0.25">
      <c r="C21" t="s">
        <v>68</v>
      </c>
      <c r="D21" t="s">
        <v>4</v>
      </c>
      <c r="E21">
        <v>17</v>
      </c>
      <c r="F21">
        <v>0</v>
      </c>
      <c r="G21" s="5">
        <v>132.9424384761727</v>
      </c>
      <c r="H21" s="5">
        <v>23006.560986654455</v>
      </c>
      <c r="I21" s="5">
        <v>3058548.3185166246</v>
      </c>
    </row>
    <row r="22" spans="3:9" x14ac:dyDescent="0.25">
      <c r="C22" t="s">
        <v>68</v>
      </c>
      <c r="D22" t="s">
        <v>4</v>
      </c>
      <c r="E22">
        <v>18</v>
      </c>
      <c r="F22">
        <v>0</v>
      </c>
      <c r="G22" s="5">
        <v>130.28358970664925</v>
      </c>
      <c r="H22" s="5">
        <v>22776.495376787909</v>
      </c>
      <c r="I22" s="5">
        <v>2967403.5786248296</v>
      </c>
    </row>
    <row r="23" spans="3:9" x14ac:dyDescent="0.25">
      <c r="C23" t="s">
        <v>68</v>
      </c>
      <c r="D23" t="s">
        <v>4</v>
      </c>
      <c r="E23">
        <v>19</v>
      </c>
      <c r="F23">
        <v>0</v>
      </c>
      <c r="G23" s="5">
        <v>127.67791791251626</v>
      </c>
      <c r="H23" s="5">
        <v>22548.730423020028</v>
      </c>
      <c r="I23" s="5">
        <v>2878974.9519818095</v>
      </c>
    </row>
    <row r="24" spans="3:9" x14ac:dyDescent="0.25">
      <c r="C24" t="s">
        <v>68</v>
      </c>
      <c r="D24" t="s">
        <v>4</v>
      </c>
      <c r="E24">
        <v>20</v>
      </c>
      <c r="F24">
        <v>0</v>
      </c>
      <c r="G24" s="5">
        <v>125.12435955426594</v>
      </c>
      <c r="H24" s="5">
        <v>22323.243118789829</v>
      </c>
      <c r="I24" s="5">
        <v>2793181.4984127516</v>
      </c>
    </row>
    <row r="25" spans="3:9" x14ac:dyDescent="0.25">
      <c r="C25" t="s">
        <v>68</v>
      </c>
      <c r="D25" t="s">
        <v>4</v>
      </c>
      <c r="E25">
        <v>21</v>
      </c>
      <c r="F25">
        <v>0</v>
      </c>
      <c r="G25" s="5">
        <v>122.62187236318061</v>
      </c>
      <c r="H25" s="5">
        <v>22100.010687601931</v>
      </c>
      <c r="I25" s="5">
        <v>2709944.6897600512</v>
      </c>
    </row>
    <row r="26" spans="3:9" x14ac:dyDescent="0.25">
      <c r="C26" t="s">
        <v>68</v>
      </c>
      <c r="D26" t="s">
        <v>4</v>
      </c>
      <c r="E26">
        <v>22</v>
      </c>
      <c r="F26">
        <v>0</v>
      </c>
      <c r="G26" s="5">
        <v>120.16943491591699</v>
      </c>
      <c r="H26" s="5">
        <v>21879.01058072591</v>
      </c>
      <c r="I26" s="5">
        <v>2629188.3380052014</v>
      </c>
    </row>
    <row r="27" spans="3:9" x14ac:dyDescent="0.25">
      <c r="C27" t="s">
        <v>68</v>
      </c>
      <c r="D27" t="s">
        <v>4</v>
      </c>
      <c r="E27">
        <v>23</v>
      </c>
      <c r="F27">
        <v>0</v>
      </c>
      <c r="G27" s="5">
        <v>117.76604621759866</v>
      </c>
      <c r="H27" s="5">
        <v>21660.220474918649</v>
      </c>
      <c r="I27" s="5">
        <v>2550838.5255326466</v>
      </c>
    </row>
    <row r="28" spans="3:9" x14ac:dyDescent="0.25">
      <c r="C28" t="s">
        <v>68</v>
      </c>
      <c r="D28" t="s">
        <v>4</v>
      </c>
      <c r="E28">
        <v>24</v>
      </c>
      <c r="F28">
        <v>0</v>
      </c>
      <c r="G28" s="5">
        <v>115.41072529324668</v>
      </c>
      <c r="H28" s="5">
        <v>21443.618270169463</v>
      </c>
      <c r="I28" s="5">
        <v>2474823.5374717736</v>
      </c>
    </row>
    <row r="29" spans="3:9" x14ac:dyDescent="0.25">
      <c r="C29" t="s">
        <v>68</v>
      </c>
      <c r="D29" t="s">
        <v>4</v>
      </c>
      <c r="E29">
        <v>25</v>
      </c>
      <c r="F29">
        <v>0</v>
      </c>
      <c r="G29" s="5">
        <v>113.10251078738175</v>
      </c>
      <c r="H29" s="5">
        <v>21229.182087467769</v>
      </c>
      <c r="I29" s="5">
        <v>2401073.7960551148</v>
      </c>
    </row>
    <row r="30" spans="3:9" x14ac:dyDescent="0.25">
      <c r="C30" t="s">
        <v>68</v>
      </c>
      <c r="D30" t="s">
        <v>4</v>
      </c>
      <c r="E30">
        <v>26</v>
      </c>
      <c r="F30">
        <v>0</v>
      </c>
      <c r="G30" s="5">
        <v>110.84046057163411</v>
      </c>
      <c r="H30" s="5">
        <v>21016.890266593091</v>
      </c>
      <c r="I30" s="5">
        <v>2329521.7969326722</v>
      </c>
    </row>
    <row r="31" spans="3:9" x14ac:dyDescent="0.25">
      <c r="C31" t="s">
        <v>68</v>
      </c>
      <c r="D31" t="s">
        <v>4</v>
      </c>
      <c r="E31">
        <v>27</v>
      </c>
      <c r="F31">
        <v>0</v>
      </c>
      <c r="G31" s="5">
        <v>108.62365136020142</v>
      </c>
      <c r="H31" s="5">
        <v>20806.721363927161</v>
      </c>
      <c r="I31" s="5">
        <v>2260102.0473840786</v>
      </c>
    </row>
    <row r="32" spans="3:9" x14ac:dyDescent="0.25">
      <c r="C32" t="s">
        <v>68</v>
      </c>
      <c r="D32" t="s">
        <v>4</v>
      </c>
      <c r="E32">
        <v>28</v>
      </c>
      <c r="F32">
        <v>0</v>
      </c>
      <c r="G32" s="5">
        <v>106.45117833299739</v>
      </c>
      <c r="H32" s="5">
        <v>20598.65415028789</v>
      </c>
      <c r="I32" s="5">
        <v>2192751.0063720332</v>
      </c>
    </row>
    <row r="33" spans="3:9" x14ac:dyDescent="0.25">
      <c r="C33" t="s">
        <v>68</v>
      </c>
      <c r="D33" t="s">
        <v>4</v>
      </c>
      <c r="E33">
        <v>29</v>
      </c>
      <c r="F33">
        <v>0</v>
      </c>
      <c r="G33" s="5">
        <v>104.32215476633743</v>
      </c>
      <c r="H33" s="5">
        <v>20392.66760878501</v>
      </c>
      <c r="I33" s="5">
        <v>2127407.0263821459</v>
      </c>
    </row>
    <row r="34" spans="3:9" x14ac:dyDescent="0.25">
      <c r="C34" t="s">
        <v>68</v>
      </c>
      <c r="D34" t="s">
        <v>4</v>
      </c>
      <c r="E34">
        <v>30</v>
      </c>
      <c r="F34">
        <v>0</v>
      </c>
      <c r="G34" s="5">
        <v>102.23571167101068</v>
      </c>
      <c r="H34" s="5">
        <v>20188.740932697161</v>
      </c>
      <c r="I34" s="5">
        <v>2064010.2969959581</v>
      </c>
    </row>
    <row r="35" spans="3:9" x14ac:dyDescent="0.25">
      <c r="C35" t="s">
        <v>68</v>
      </c>
      <c r="D35" t="s">
        <v>4</v>
      </c>
      <c r="E35">
        <v>31</v>
      </c>
      <c r="F35">
        <v>0</v>
      </c>
      <c r="G35" s="5">
        <v>100.19099743759047</v>
      </c>
      <c r="H35" s="5">
        <v>19986.853523370188</v>
      </c>
      <c r="I35" s="5">
        <v>2002502.7901454784</v>
      </c>
    </row>
    <row r="36" spans="3:9" x14ac:dyDescent="0.25">
      <c r="C36" t="s">
        <v>68</v>
      </c>
      <c r="D36" t="s">
        <v>4</v>
      </c>
      <c r="E36">
        <v>32</v>
      </c>
      <c r="F36">
        <v>0</v>
      </c>
      <c r="G36" s="5">
        <v>98.187177488838657</v>
      </c>
      <c r="H36" s="5">
        <v>19786.984988136486</v>
      </c>
      <c r="I36" s="5">
        <v>1942828.2069991431</v>
      </c>
    </row>
    <row r="37" spans="3:9" x14ac:dyDescent="0.25">
      <c r="C37" t="s">
        <v>68</v>
      </c>
      <c r="D37" t="s">
        <v>4</v>
      </c>
      <c r="E37">
        <v>33</v>
      </c>
      <c r="F37">
        <v>0</v>
      </c>
      <c r="G37" s="5">
        <v>96.223433939061877</v>
      </c>
      <c r="H37" s="5">
        <v>19589.115138255122</v>
      </c>
      <c r="I37" s="5">
        <v>1884931.9264305686</v>
      </c>
    </row>
    <row r="38" spans="3:9" x14ac:dyDescent="0.25">
      <c r="C38" t="s">
        <v>68</v>
      </c>
      <c r="D38" t="s">
        <v>4</v>
      </c>
      <c r="E38">
        <v>34</v>
      </c>
      <c r="F38">
        <v>0</v>
      </c>
      <c r="G38" s="5">
        <v>94.298965260280639</v>
      </c>
      <c r="H38" s="5">
        <v>19393.22398687257</v>
      </c>
      <c r="I38" s="5">
        <v>1828760.9550229376</v>
      </c>
    </row>
    <row r="39" spans="3:9" x14ac:dyDescent="0.25">
      <c r="C39" t="s">
        <v>68</v>
      </c>
      <c r="D39" t="s">
        <v>4</v>
      </c>
      <c r="E39">
        <v>35</v>
      </c>
      <c r="F39">
        <v>0</v>
      </c>
      <c r="G39" s="5">
        <v>92.41298595507503</v>
      </c>
      <c r="H39" s="5">
        <v>19199.291747003845</v>
      </c>
      <c r="I39" s="5">
        <v>1774263.8785632541</v>
      </c>
    </row>
    <row r="40" spans="3:9" x14ac:dyDescent="0.25">
      <c r="C40" t="s">
        <v>68</v>
      </c>
      <c r="D40" t="s">
        <v>4</v>
      </c>
      <c r="E40">
        <v>36</v>
      </c>
      <c r="F40">
        <v>0</v>
      </c>
      <c r="G40" s="5">
        <v>90.564726235973524</v>
      </c>
      <c r="H40" s="5">
        <v>19007.298829533807</v>
      </c>
      <c r="I40" s="5">
        <v>1721390.8149820692</v>
      </c>
    </row>
    <row r="41" spans="3:9" x14ac:dyDescent="0.25">
      <c r="C41" t="s">
        <v>68</v>
      </c>
      <c r="D41" t="s">
        <v>4</v>
      </c>
      <c r="E41">
        <v>37</v>
      </c>
      <c r="F41">
        <v>0</v>
      </c>
      <c r="G41" s="5">
        <v>88.753431711254052</v>
      </c>
      <c r="H41" s="5">
        <v>18817.225841238469</v>
      </c>
      <c r="I41" s="5">
        <v>1670093.3686956035</v>
      </c>
    </row>
    <row r="42" spans="3:9" x14ac:dyDescent="0.25">
      <c r="C42" t="s">
        <v>68</v>
      </c>
      <c r="D42" t="s">
        <v>4</v>
      </c>
      <c r="E42">
        <v>38</v>
      </c>
      <c r="F42">
        <v>0</v>
      </c>
      <c r="G42" s="5">
        <v>86.978363077028973</v>
      </c>
      <c r="H42" s="5">
        <v>18629.053582826084</v>
      </c>
      <c r="I42" s="5">
        <v>1620324.5863084744</v>
      </c>
    </row>
    <row r="43" spans="3:9" x14ac:dyDescent="0.25">
      <c r="C43" t="s">
        <v>68</v>
      </c>
      <c r="D43" t="s">
        <v>4</v>
      </c>
      <c r="E43">
        <v>39</v>
      </c>
      <c r="F43">
        <v>0</v>
      </c>
      <c r="G43" s="5">
        <v>85.238795815488388</v>
      </c>
      <c r="H43" s="5">
        <v>18442.763046997821</v>
      </c>
      <c r="I43" s="5">
        <v>1572038.9136364819</v>
      </c>
    </row>
    <row r="44" spans="3:9" x14ac:dyDescent="0.25">
      <c r="C44" t="s">
        <v>68</v>
      </c>
      <c r="D44" t="s">
        <v>4</v>
      </c>
      <c r="E44">
        <v>40</v>
      </c>
      <c r="F44">
        <v>0</v>
      </c>
      <c r="G44" s="5">
        <v>83.534019899178617</v>
      </c>
      <c r="H44" s="5">
        <v>18258.335416527843</v>
      </c>
      <c r="I44" s="5">
        <v>1525192.1540101145</v>
      </c>
    </row>
    <row r="45" spans="3:9" x14ac:dyDescent="0.25">
      <c r="C45" t="s">
        <v>68</v>
      </c>
      <c r="D45" t="s">
        <v>4</v>
      </c>
      <c r="E45">
        <v>41</v>
      </c>
      <c r="F45">
        <v>0</v>
      </c>
      <c r="G45" s="5">
        <v>81.863339501195043</v>
      </c>
      <c r="H45" s="5">
        <v>18075.752062362564</v>
      </c>
      <c r="I45" s="5">
        <v>1479741.4278206131</v>
      </c>
    </row>
    <row r="46" spans="3:9" x14ac:dyDescent="0.25">
      <c r="C46" t="s">
        <v>68</v>
      </c>
      <c r="D46" t="s">
        <v>4</v>
      </c>
      <c r="E46">
        <v>42</v>
      </c>
      <c r="F46">
        <v>0</v>
      </c>
      <c r="G46" s="5">
        <v>80.226072711171142</v>
      </c>
      <c r="H46" s="5">
        <v>17894.994541738939</v>
      </c>
      <c r="I46" s="5">
        <v>1435645.1332715589</v>
      </c>
    </row>
    <row r="47" spans="3:9" x14ac:dyDescent="0.25">
      <c r="C47" t="s">
        <v>68</v>
      </c>
      <c r="D47" t="s">
        <v>4</v>
      </c>
      <c r="E47">
        <v>43</v>
      </c>
      <c r="F47">
        <v>0</v>
      </c>
      <c r="G47" s="5">
        <v>78.621551256947711</v>
      </c>
      <c r="H47" s="5">
        <v>17716.04459632155</v>
      </c>
      <c r="I47" s="5">
        <v>1392862.9083000661</v>
      </c>
    </row>
    <row r="48" spans="3:9" x14ac:dyDescent="0.25">
      <c r="C48" t="s">
        <v>68</v>
      </c>
      <c r="D48" t="s">
        <v>4</v>
      </c>
      <c r="E48">
        <v>44</v>
      </c>
      <c r="F48">
        <v>0</v>
      </c>
      <c r="G48" s="5">
        <v>77.049120231808757</v>
      </c>
      <c r="H48" s="5">
        <v>17538.884150358335</v>
      </c>
      <c r="I48" s="5">
        <v>1351355.5936327244</v>
      </c>
    </row>
    <row r="49" spans="3:9" x14ac:dyDescent="0.25">
      <c r="C49" t="s">
        <v>68</v>
      </c>
      <c r="D49" t="s">
        <v>4</v>
      </c>
      <c r="E49">
        <v>45</v>
      </c>
      <c r="F49">
        <v>0</v>
      </c>
      <c r="G49" s="5">
        <v>75.508137827172575</v>
      </c>
      <c r="H49" s="5">
        <v>17363.495308854752</v>
      </c>
      <c r="I49" s="5">
        <v>1311085.1969424691</v>
      </c>
    </row>
    <row r="50" spans="3:9" x14ac:dyDescent="0.25">
      <c r="C50" t="s">
        <v>68</v>
      </c>
      <c r="D50" t="s">
        <v>4</v>
      </c>
      <c r="E50">
        <v>46</v>
      </c>
      <c r="F50">
        <v>0</v>
      </c>
      <c r="G50" s="5">
        <v>73.997975070629124</v>
      </c>
      <c r="H50" s="5">
        <v>17189.860355766203</v>
      </c>
      <c r="I50" s="5">
        <v>1272014.8580735833</v>
      </c>
    </row>
    <row r="51" spans="3:9" x14ac:dyDescent="0.25">
      <c r="C51" t="s">
        <v>68</v>
      </c>
      <c r="D51" t="s">
        <v>4</v>
      </c>
      <c r="E51">
        <v>47</v>
      </c>
      <c r="F51">
        <v>0</v>
      </c>
      <c r="G51" s="5">
        <v>72.518015569216544</v>
      </c>
      <c r="H51" s="5">
        <v>17017.961752208539</v>
      </c>
      <c r="I51" s="5">
        <v>1234108.8153029906</v>
      </c>
    </row>
    <row r="52" spans="3:9" x14ac:dyDescent="0.25">
      <c r="C52" t="s">
        <v>68</v>
      </c>
      <c r="D52" t="s">
        <v>4</v>
      </c>
      <c r="E52">
        <v>48</v>
      </c>
      <c r="F52">
        <v>0</v>
      </c>
      <c r="G52" s="5">
        <v>71.067655257832214</v>
      </c>
      <c r="H52" s="5">
        <v>16847.782134686455</v>
      </c>
      <c r="I52" s="5">
        <v>1197332.3726069615</v>
      </c>
    </row>
    <row r="53" spans="3:9" x14ac:dyDescent="0.25">
      <c r="C53" t="s">
        <v>68</v>
      </c>
      <c r="D53" t="s">
        <v>4</v>
      </c>
      <c r="E53">
        <v>49</v>
      </c>
      <c r="F53">
        <v>0</v>
      </c>
      <c r="G53" s="5">
        <v>69.646302152675574</v>
      </c>
      <c r="H53" s="5">
        <v>16679.304313339591</v>
      </c>
      <c r="I53" s="5">
        <v>1161651.8679032743</v>
      </c>
    </row>
    <row r="54" spans="3:9" x14ac:dyDescent="0.25">
      <c r="C54" t="s">
        <v>68</v>
      </c>
      <c r="D54" t="s">
        <v>4</v>
      </c>
      <c r="E54">
        <v>50</v>
      </c>
      <c r="F54">
        <v>0</v>
      </c>
      <c r="G54" s="5">
        <v>68.253376109622067</v>
      </c>
      <c r="H54" s="5">
        <v>16512.511270206196</v>
      </c>
      <c r="I54" s="5">
        <v>1127034.6422397566</v>
      </c>
    </row>
    <row r="55" spans="3:9" x14ac:dyDescent="0.25">
      <c r="C55" t="s">
        <v>68</v>
      </c>
      <c r="D55" t="s">
        <v>4</v>
      </c>
      <c r="E55">
        <v>51</v>
      </c>
      <c r="F55">
        <v>0</v>
      </c>
      <c r="G55" s="5">
        <v>66.88830858742962</v>
      </c>
      <c r="H55" s="5">
        <v>16347.386157504134</v>
      </c>
      <c r="I55" s="5">
        <v>1093449.0099010118</v>
      </c>
    </row>
    <row r="56" spans="3:9" x14ac:dyDescent="0.25">
      <c r="C56" t="s">
        <v>68</v>
      </c>
      <c r="D56" t="s">
        <v>4</v>
      </c>
      <c r="E56">
        <v>52</v>
      </c>
      <c r="F56">
        <v>0</v>
      </c>
      <c r="G56" s="5">
        <v>65.550542415681022</v>
      </c>
      <c r="H56" s="5">
        <v>16183.912295929093</v>
      </c>
      <c r="I56" s="5">
        <v>1060864.2294059617</v>
      </c>
    </row>
    <row r="57" spans="3:9" x14ac:dyDescent="0.25">
      <c r="C57" t="s">
        <v>68</v>
      </c>
      <c r="D57" t="s">
        <v>4</v>
      </c>
      <c r="E57">
        <v>53</v>
      </c>
      <c r="F57">
        <v>0</v>
      </c>
      <c r="G57" s="5">
        <v>64.239531567367393</v>
      </c>
      <c r="H57" s="5">
        <v>16022.073172969802</v>
      </c>
      <c r="I57" s="5">
        <v>1029250.4753696638</v>
      </c>
    </row>
    <row r="58" spans="3:9" x14ac:dyDescent="0.25">
      <c r="C58" t="s">
        <v>68</v>
      </c>
      <c r="D58" t="s">
        <v>4</v>
      </c>
      <c r="E58">
        <v>54</v>
      </c>
      <c r="F58">
        <v>0</v>
      </c>
      <c r="G58" s="5">
        <v>62.954740936020045</v>
      </c>
      <c r="H58" s="5">
        <v>15861.852441240104</v>
      </c>
      <c r="I58" s="5">
        <v>998578.81120364787</v>
      </c>
    </row>
    <row r="59" spans="3:9" x14ac:dyDescent="0.25">
      <c r="C59" t="s">
        <v>68</v>
      </c>
      <c r="D59" t="s">
        <v>4</v>
      </c>
      <c r="E59">
        <v>55</v>
      </c>
      <c r="F59">
        <v>0</v>
      </c>
      <c r="G59" s="5">
        <v>61.695646117299646</v>
      </c>
      <c r="H59" s="5">
        <v>15703.233916827703</v>
      </c>
      <c r="I59" s="5">
        <v>968821.1626297792</v>
      </c>
    </row>
    <row r="60" spans="3:9" x14ac:dyDescent="0.25">
      <c r="C60" t="s">
        <v>68</v>
      </c>
      <c r="D60" t="s">
        <v>4</v>
      </c>
      <c r="E60">
        <v>56</v>
      </c>
      <c r="F60">
        <v>0</v>
      </c>
      <c r="G60" s="5">
        <v>60.461733194953652</v>
      </c>
      <c r="H60" s="5">
        <v>15546.201577659425</v>
      </c>
      <c r="I60" s="5">
        <v>939950.29198341176</v>
      </c>
    </row>
    <row r="61" spans="3:9" x14ac:dyDescent="0.25">
      <c r="C61" t="s">
        <v>68</v>
      </c>
      <c r="D61" t="s">
        <v>4</v>
      </c>
      <c r="E61">
        <v>57</v>
      </c>
      <c r="F61">
        <v>0</v>
      </c>
      <c r="G61" s="5">
        <v>59.252498531054577</v>
      </c>
      <c r="H61" s="5">
        <v>15390.73956188283</v>
      </c>
      <c r="I61" s="5">
        <v>911939.77328230604</v>
      </c>
    </row>
    <row r="62" spans="3:9" x14ac:dyDescent="0.25">
      <c r="C62" t="s">
        <v>68</v>
      </c>
      <c r="D62" t="s">
        <v>4</v>
      </c>
      <c r="E62">
        <v>58</v>
      </c>
      <c r="F62">
        <v>0</v>
      </c>
      <c r="G62" s="5">
        <v>58.067448560433483</v>
      </c>
      <c r="H62" s="5">
        <v>15236.832166264003</v>
      </c>
      <c r="I62" s="5">
        <v>884763.9680384933</v>
      </c>
    </row>
    <row r="63" spans="3:9" x14ac:dyDescent="0.25">
      <c r="C63" t="s">
        <v>68</v>
      </c>
      <c r="D63" t="s">
        <v>4</v>
      </c>
      <c r="E63">
        <v>59</v>
      </c>
      <c r="F63">
        <v>0</v>
      </c>
      <c r="G63" s="5">
        <v>56.906099589224816</v>
      </c>
      <c r="H63" s="5">
        <v>15084.463844601363</v>
      </c>
      <c r="I63" s="5">
        <v>858398.00179094623</v>
      </c>
    </row>
    <row r="64" spans="3:9" x14ac:dyDescent="0.25">
      <c r="C64" t="s">
        <v>68</v>
      </c>
      <c r="D64" t="s">
        <v>4</v>
      </c>
      <c r="E64">
        <v>60</v>
      </c>
      <c r="F64">
        <v>0</v>
      </c>
      <c r="G64" s="5">
        <v>55.767977597440321</v>
      </c>
      <c r="H64" s="5">
        <v>14933.61920615535</v>
      </c>
      <c r="I64" s="5">
        <v>832817.74133757607</v>
      </c>
    </row>
    <row r="65" spans="3:9" x14ac:dyDescent="0.25">
      <c r="C65" t="s">
        <v>68</v>
      </c>
      <c r="D65" t="s">
        <v>4</v>
      </c>
      <c r="E65">
        <v>61</v>
      </c>
      <c r="F65">
        <v>0</v>
      </c>
      <c r="G65" s="5">
        <v>54.652618045491515</v>
      </c>
      <c r="H65" s="5">
        <v>14784.283014093797</v>
      </c>
      <c r="I65" s="5">
        <v>807999.77264571632</v>
      </c>
    </row>
    <row r="66" spans="3:9" x14ac:dyDescent="0.25">
      <c r="C66" t="s">
        <v>68</v>
      </c>
      <c r="D66" t="s">
        <v>4</v>
      </c>
      <c r="E66">
        <v>62</v>
      </c>
      <c r="F66">
        <v>0</v>
      </c>
      <c r="G66" s="5">
        <v>53.559565684581685</v>
      </c>
      <c r="H66" s="5">
        <v>14636.440183952858</v>
      </c>
      <c r="I66" s="5">
        <v>783921.37942087394</v>
      </c>
    </row>
    <row r="67" spans="3:9" x14ac:dyDescent="0.25">
      <c r="C67" t="s">
        <v>68</v>
      </c>
      <c r="D67" t="s">
        <v>4</v>
      </c>
      <c r="E67">
        <v>63</v>
      </c>
      <c r="F67">
        <v>0</v>
      </c>
      <c r="G67" s="5">
        <v>52.48837437089005</v>
      </c>
      <c r="H67" s="5">
        <v>14490.07578211333</v>
      </c>
      <c r="I67" s="5">
        <v>760560.52231413196</v>
      </c>
    </row>
    <row r="68" spans="3:9" x14ac:dyDescent="0.25">
      <c r="C68" t="s">
        <v>68</v>
      </c>
      <c r="D68" t="s">
        <v>4</v>
      </c>
      <c r="E68">
        <v>64</v>
      </c>
      <c r="F68">
        <v>0</v>
      </c>
      <c r="G68" s="5">
        <v>51.438606883472247</v>
      </c>
      <c r="H68" s="5">
        <v>14345.175024292197</v>
      </c>
      <c r="I68" s="5">
        <v>737895.81874917075</v>
      </c>
    </row>
    <row r="69" spans="3:9" x14ac:dyDescent="0.25">
      <c r="C69" t="s">
        <v>68</v>
      </c>
      <c r="D69" t="s">
        <v>4</v>
      </c>
      <c r="E69">
        <v>65</v>
      </c>
      <c r="F69">
        <v>0</v>
      </c>
      <c r="G69" s="5">
        <v>50.409834745802797</v>
      </c>
      <c r="H69" s="5">
        <v>14201.723274049275</v>
      </c>
      <c r="I69" s="5">
        <v>715906.52335044544</v>
      </c>
    </row>
    <row r="70" spans="3:9" x14ac:dyDescent="0.25">
      <c r="C70" t="s">
        <v>68</v>
      </c>
      <c r="D70" t="s">
        <v>4</v>
      </c>
      <c r="E70">
        <v>66</v>
      </c>
      <c r="F70">
        <v>0</v>
      </c>
      <c r="G70" s="5">
        <v>49.401638050886739</v>
      </c>
      <c r="H70" s="5">
        <v>14059.706041308782</v>
      </c>
      <c r="I70" s="5">
        <v>694572.50895460206</v>
      </c>
    </row>
    <row r="71" spans="3:9" x14ac:dyDescent="0.25">
      <c r="C71" t="s">
        <v>68</v>
      </c>
      <c r="D71" t="s">
        <v>4</v>
      </c>
      <c r="E71">
        <v>67</v>
      </c>
      <c r="F71">
        <v>0</v>
      </c>
      <c r="G71" s="5">
        <v>48.413605289869004</v>
      </c>
      <c r="H71" s="5">
        <v>13919.108980895695</v>
      </c>
      <c r="I71" s="5">
        <v>673874.248187755</v>
      </c>
    </row>
    <row r="72" spans="3:9" x14ac:dyDescent="0.25">
      <c r="C72" t="s">
        <v>68</v>
      </c>
      <c r="D72" t="s">
        <v>4</v>
      </c>
      <c r="E72">
        <v>68</v>
      </c>
      <c r="F72">
        <v>0</v>
      </c>
      <c r="G72" s="5">
        <v>47.445333184071622</v>
      </c>
      <c r="H72" s="5">
        <v>13779.917891086738</v>
      </c>
      <c r="I72" s="5">
        <v>653792.79559175984</v>
      </c>
    </row>
    <row r="73" spans="3:9" x14ac:dyDescent="0.25">
      <c r="C73" t="s">
        <v>68</v>
      </c>
      <c r="D73" t="s">
        <v>4</v>
      </c>
      <c r="E73">
        <v>69</v>
      </c>
      <c r="F73">
        <v>0</v>
      </c>
      <c r="G73" s="5">
        <v>46.496426520390187</v>
      </c>
      <c r="H73" s="5">
        <v>13642.11871217587</v>
      </c>
      <c r="I73" s="5">
        <v>634309.77028312534</v>
      </c>
    </row>
    <row r="74" spans="3:9" x14ac:dyDescent="0.25">
      <c r="C74" t="s">
        <v>68</v>
      </c>
      <c r="D74" t="s">
        <v>4</v>
      </c>
      <c r="E74">
        <v>70</v>
      </c>
      <c r="F74">
        <v>0</v>
      </c>
      <c r="G74" s="5">
        <v>45.566497989982381</v>
      </c>
      <c r="H74" s="5">
        <v>13505.697525054111</v>
      </c>
      <c r="I74" s="5">
        <v>615407.33912868821</v>
      </c>
    </row>
    <row r="75" spans="3:9" x14ac:dyDescent="0.25">
      <c r="C75" t="s">
        <v>68</v>
      </c>
      <c r="D75" t="s">
        <v>4</v>
      </c>
      <c r="E75">
        <v>71</v>
      </c>
      <c r="F75">
        <v>0</v>
      </c>
      <c r="G75" s="5">
        <v>44.655168030182729</v>
      </c>
      <c r="H75" s="5">
        <v>13370.640549803569</v>
      </c>
      <c r="I75" s="5">
        <v>597068.20042265311</v>
      </c>
    </row>
    <row r="76" spans="3:9" x14ac:dyDescent="0.25">
      <c r="C76" t="s">
        <v>68</v>
      </c>
      <c r="D76" t="s">
        <v>4</v>
      </c>
      <c r="E76">
        <v>72</v>
      </c>
      <c r="F76">
        <v>0</v>
      </c>
      <c r="G76" s="5">
        <v>43.762064669579075</v>
      </c>
      <c r="H76" s="5">
        <v>13236.934144305533</v>
      </c>
      <c r="I76" s="5">
        <v>579275.56805005809</v>
      </c>
    </row>
    <row r="77" spans="3:9" x14ac:dyDescent="0.25">
      <c r="C77" t="s">
        <v>68</v>
      </c>
      <c r="D77" t="s">
        <v>4</v>
      </c>
      <c r="E77">
        <v>73</v>
      </c>
      <c r="F77">
        <v>0</v>
      </c>
      <c r="G77" s="5">
        <v>42.886823376187493</v>
      </c>
      <c r="H77" s="5">
        <v>13104.564802862476</v>
      </c>
      <c r="I77" s="5">
        <v>562013.15612216631</v>
      </c>
    </row>
    <row r="78" spans="3:9" x14ac:dyDescent="0.25">
      <c r="C78" t="s">
        <v>68</v>
      </c>
      <c r="D78" t="s">
        <v>4</v>
      </c>
      <c r="E78">
        <v>74</v>
      </c>
      <c r="F78">
        <v>0</v>
      </c>
      <c r="G78" s="5">
        <v>42.029086908663743</v>
      </c>
      <c r="H78" s="5">
        <v>12973.519154833852</v>
      </c>
      <c r="I78" s="5">
        <v>545265.16406972578</v>
      </c>
    </row>
    <row r="79" spans="3:9" x14ac:dyDescent="0.25">
      <c r="C79" t="s">
        <v>68</v>
      </c>
      <c r="D79" t="s">
        <v>4</v>
      </c>
      <c r="E79">
        <v>75</v>
      </c>
      <c r="F79">
        <v>0</v>
      </c>
      <c r="G79" s="5">
        <v>41.188505170490465</v>
      </c>
      <c r="H79" s="5">
        <v>12843.783963285514</v>
      </c>
      <c r="I79" s="5">
        <v>529016.26218044793</v>
      </c>
    </row>
    <row r="80" spans="3:9" x14ac:dyDescent="0.25">
      <c r="C80" t="s">
        <v>68</v>
      </c>
      <c r="D80" t="s">
        <v>4</v>
      </c>
      <c r="E80">
        <v>76</v>
      </c>
      <c r="F80">
        <v>0</v>
      </c>
      <c r="G80" s="5">
        <v>40.364735067080659</v>
      </c>
      <c r="H80" s="5">
        <v>12715.346123652658</v>
      </c>
      <c r="I80" s="5">
        <v>513251.57756747055</v>
      </c>
    </row>
    <row r="81" spans="3:9" x14ac:dyDescent="0.25">
      <c r="C81" t="s">
        <v>68</v>
      </c>
      <c r="D81" t="s">
        <v>4</v>
      </c>
      <c r="E81">
        <v>77</v>
      </c>
      <c r="F81">
        <v>0</v>
      </c>
      <c r="G81" s="5">
        <v>39.557440365739048</v>
      </c>
      <c r="H81" s="5">
        <v>12588.192662416131</v>
      </c>
      <c r="I81" s="5">
        <v>497956.68055595999</v>
      </c>
    </row>
    <row r="82" spans="3:9" x14ac:dyDescent="0.25">
      <c r="C82" t="s">
        <v>68</v>
      </c>
      <c r="D82" t="s">
        <v>4</v>
      </c>
      <c r="E82">
        <v>78</v>
      </c>
      <c r="F82">
        <v>0</v>
      </c>
      <c r="G82" s="5">
        <v>38.766291558424264</v>
      </c>
      <c r="H82" s="5">
        <v>12462.310735791971</v>
      </c>
      <c r="I82" s="5">
        <v>483117.57147539238</v>
      </c>
    </row>
    <row r="83" spans="3:9" x14ac:dyDescent="0.25">
      <c r="C83" t="s">
        <v>68</v>
      </c>
      <c r="D83" t="s">
        <v>4</v>
      </c>
      <c r="E83">
        <v>79</v>
      </c>
      <c r="F83">
        <v>0</v>
      </c>
      <c r="G83" s="5">
        <v>37.990965727255777</v>
      </c>
      <c r="H83" s="5">
        <v>12337.687628434051</v>
      </c>
      <c r="I83" s="5">
        <v>468720.6678454256</v>
      </c>
    </row>
    <row r="84" spans="3:9" x14ac:dyDescent="0.25">
      <c r="C84" t="s">
        <v>68</v>
      </c>
      <c r="D84" t="s">
        <v>4</v>
      </c>
      <c r="E84">
        <v>80</v>
      </c>
      <c r="F84">
        <v>0</v>
      </c>
      <c r="G84" s="5">
        <v>37.231146412710658</v>
      </c>
      <c r="H84" s="5">
        <v>12214.31075214971</v>
      </c>
      <c r="I84" s="5">
        <v>454752.79194363189</v>
      </c>
    </row>
    <row r="85" spans="3:9" x14ac:dyDescent="0.25">
      <c r="C85" t="s">
        <v>68</v>
      </c>
      <c r="D85" t="s">
        <v>4</v>
      </c>
      <c r="E85">
        <v>81</v>
      </c>
      <c r="F85">
        <v>0</v>
      </c>
      <c r="G85" s="5">
        <v>36.486523484456441</v>
      </c>
      <c r="H85" s="5">
        <v>12092.167644628213</v>
      </c>
      <c r="I85" s="5">
        <v>441201.1587437116</v>
      </c>
    </row>
    <row r="86" spans="3:9" x14ac:dyDescent="0.25">
      <c r="C86" t="s">
        <v>68</v>
      </c>
      <c r="D86" t="s">
        <v>4</v>
      </c>
      <c r="E86">
        <v>82</v>
      </c>
      <c r="F86">
        <v>0</v>
      </c>
      <c r="G86" s="5">
        <v>35.756793014767311</v>
      </c>
      <c r="H86" s="5">
        <v>11971.245968181931</v>
      </c>
      <c r="I86" s="5">
        <v>428053.36421314901</v>
      </c>
    </row>
    <row r="87" spans="3:9" x14ac:dyDescent="0.25">
      <c r="C87" t="s">
        <v>68</v>
      </c>
      <c r="D87" t="s">
        <v>4</v>
      </c>
      <c r="E87">
        <v>83</v>
      </c>
      <c r="F87">
        <v>0</v>
      </c>
      <c r="G87" s="5">
        <v>35.041657154471963</v>
      </c>
      <c r="H87" s="5">
        <v>11851.533508500112</v>
      </c>
      <c r="I87" s="5">
        <v>415297.37395959714</v>
      </c>
    </row>
    <row r="88" spans="3:9" x14ac:dyDescent="0.25">
      <c r="C88" t="s">
        <v>68</v>
      </c>
      <c r="D88" t="s">
        <v>4</v>
      </c>
      <c r="E88">
        <v>84</v>
      </c>
      <c r="F88">
        <v>0</v>
      </c>
      <c r="G88" s="5">
        <v>34.340824011382523</v>
      </c>
      <c r="H88" s="5">
        <v>11733.01817341511</v>
      </c>
      <c r="I88" s="5">
        <v>402921.51221560111</v>
      </c>
    </row>
    <row r="89" spans="3:9" x14ac:dyDescent="0.25">
      <c r="C89" t="s">
        <v>68</v>
      </c>
      <c r="D89" t="s">
        <v>4</v>
      </c>
      <c r="E89">
        <v>85</v>
      </c>
      <c r="F89">
        <v>0</v>
      </c>
      <c r="G89" s="5">
        <v>33.654007531154875</v>
      </c>
      <c r="H89" s="5">
        <v>11615.687991680959</v>
      </c>
      <c r="I89" s="5">
        <v>390914.45115157624</v>
      </c>
    </row>
    <row r="90" spans="3:9" x14ac:dyDescent="0.25">
      <c r="C90" t="s">
        <v>68</v>
      </c>
      <c r="D90" t="s">
        <v>4</v>
      </c>
      <c r="E90">
        <v>86</v>
      </c>
      <c r="F90">
        <v>0</v>
      </c>
      <c r="G90" s="5">
        <v>32.980927380531774</v>
      </c>
      <c r="H90" s="5">
        <v>11499.53111176415</v>
      </c>
      <c r="I90" s="5">
        <v>379265.20050725929</v>
      </c>
    </row>
    <row r="91" spans="3:9" x14ac:dyDescent="0.25">
      <c r="C91" t="s">
        <v>68</v>
      </c>
      <c r="D91" t="s">
        <v>4</v>
      </c>
      <c r="E91">
        <v>87</v>
      </c>
      <c r="F91">
        <v>0</v>
      </c>
      <c r="G91" s="5">
        <v>32.32130883292114</v>
      </c>
      <c r="H91" s="5">
        <v>11384.535800646509</v>
      </c>
      <c r="I91" s="5">
        <v>367963.09753214294</v>
      </c>
    </row>
    <row r="92" spans="3:9" x14ac:dyDescent="0.25">
      <c r="C92" t="s">
        <v>68</v>
      </c>
      <c r="D92" t="s">
        <v>4</v>
      </c>
      <c r="E92">
        <v>88</v>
      </c>
      <c r="F92">
        <v>0</v>
      </c>
      <c r="G92" s="5">
        <v>31.674882656262717</v>
      </c>
      <c r="H92" s="5">
        <v>11270.690442640043</v>
      </c>
      <c r="I92" s="5">
        <v>356997.79722568509</v>
      </c>
    </row>
    <row r="93" spans="3:9" x14ac:dyDescent="0.25">
      <c r="C93" t="s">
        <v>68</v>
      </c>
      <c r="D93" t="s">
        <v>4</v>
      </c>
      <c r="E93">
        <v>89</v>
      </c>
      <c r="F93">
        <v>0</v>
      </c>
      <c r="G93" s="5">
        <v>31.041385003137464</v>
      </c>
      <c r="H93" s="5">
        <v>11157.983538213643</v>
      </c>
      <c r="I93" s="5">
        <v>346359.26286835968</v>
      </c>
    </row>
    <row r="94" spans="3:9" x14ac:dyDescent="0.25">
      <c r="C94" t="s">
        <v>68</v>
      </c>
      <c r="D94" t="s">
        <v>4</v>
      </c>
      <c r="E94">
        <v>90</v>
      </c>
      <c r="F94">
        <v>0</v>
      </c>
      <c r="G94" s="5">
        <v>30.420557303074713</v>
      </c>
      <c r="H94" s="5">
        <v>11046.403702831505</v>
      </c>
      <c r="I94" s="5">
        <v>336037.75683488249</v>
      </c>
    </row>
    <row r="95" spans="3:9" x14ac:dyDescent="0.25">
      <c r="C95" t="s">
        <v>68</v>
      </c>
      <c r="D95" t="s">
        <v>4</v>
      </c>
      <c r="E95">
        <v>91</v>
      </c>
      <c r="F95">
        <v>0</v>
      </c>
      <c r="G95" s="5">
        <v>29.812146157013217</v>
      </c>
      <c r="H95" s="5">
        <v>10935.939665803189</v>
      </c>
      <c r="I95" s="5">
        <v>326023.83168120292</v>
      </c>
    </row>
    <row r="96" spans="3:9" x14ac:dyDescent="0.25">
      <c r="C96" t="s">
        <v>68</v>
      </c>
      <c r="D96" t="s">
        <v>4</v>
      </c>
      <c r="E96">
        <v>92</v>
      </c>
      <c r="F96">
        <v>0</v>
      </c>
      <c r="G96" s="5">
        <v>29.21590323387295</v>
      </c>
      <c r="H96" s="5">
        <v>10826.580269145157</v>
      </c>
      <c r="I96" s="5">
        <v>316308.32149710308</v>
      </c>
    </row>
    <row r="97" spans="3:9" x14ac:dyDescent="0.25">
      <c r="C97" t="s">
        <v>68</v>
      </c>
      <c r="D97" t="s">
        <v>4</v>
      </c>
      <c r="E97">
        <v>93</v>
      </c>
      <c r="F97">
        <v>0</v>
      </c>
      <c r="G97" s="5">
        <v>28.631585169195489</v>
      </c>
      <c r="H97" s="5">
        <v>10718.314466453705</v>
      </c>
      <c r="I97" s="5">
        <v>306882.33351648937</v>
      </c>
    </row>
    <row r="98" spans="3:9" x14ac:dyDescent="0.25">
      <c r="C98" t="s">
        <v>68</v>
      </c>
      <c r="D98" t="s">
        <v>4</v>
      </c>
      <c r="E98">
        <v>94</v>
      </c>
      <c r="F98">
        <v>0</v>
      </c>
      <c r="G98" s="5">
        <v>28.05895346581158</v>
      </c>
      <c r="H98" s="5">
        <v>10611.131321789167</v>
      </c>
      <c r="I98" s="5">
        <v>297737.23997769796</v>
      </c>
    </row>
    <row r="99" spans="3:9" x14ac:dyDescent="0.25">
      <c r="C99" t="s">
        <v>68</v>
      </c>
      <c r="D99" t="s">
        <v>4</v>
      </c>
      <c r="E99">
        <v>95</v>
      </c>
      <c r="F99">
        <v>0</v>
      </c>
      <c r="G99" s="5">
        <v>27.497774396495348</v>
      </c>
      <c r="H99" s="5">
        <v>10505.020008571275</v>
      </c>
      <c r="I99" s="5">
        <v>288864.67022636253</v>
      </c>
    </row>
    <row r="100" spans="3:9" x14ac:dyDescent="0.25">
      <c r="C100" t="s">
        <v>68</v>
      </c>
      <c r="D100" t="s">
        <v>4</v>
      </c>
      <c r="E100">
        <v>96</v>
      </c>
      <c r="F100">
        <v>0</v>
      </c>
      <c r="G100" s="5">
        <v>26.947818908565441</v>
      </c>
      <c r="H100" s="5">
        <v>10399.969808485563</v>
      </c>
      <c r="I100" s="5">
        <v>280256.50305361697</v>
      </c>
    </row>
    <row r="101" spans="3:9" x14ac:dyDescent="0.25">
      <c r="C101" t="s">
        <v>68</v>
      </c>
      <c r="D101" t="s">
        <v>4</v>
      </c>
      <c r="E101">
        <v>97</v>
      </c>
      <c r="F101">
        <v>0</v>
      </c>
      <c r="G101" s="5">
        <v>26.408862530394131</v>
      </c>
      <c r="H101" s="5">
        <v>10295.970110400707</v>
      </c>
      <c r="I101" s="5">
        <v>271904.85926261917</v>
      </c>
    </row>
    <row r="102" spans="3:9" x14ac:dyDescent="0.25">
      <c r="C102" t="s">
        <v>68</v>
      </c>
      <c r="D102" t="s">
        <v>4</v>
      </c>
      <c r="E102">
        <v>98</v>
      </c>
      <c r="F102">
        <v>0</v>
      </c>
      <c r="G102" s="5">
        <v>25.880685279786249</v>
      </c>
      <c r="H102" s="5">
        <v>10193.010409296699</v>
      </c>
      <c r="I102" s="5">
        <v>263802.0944565931</v>
      </c>
    </row>
    <row r="103" spans="3:9" x14ac:dyDescent="0.25">
      <c r="C103" t="s">
        <v>68</v>
      </c>
      <c r="D103" t="s">
        <v>4</v>
      </c>
      <c r="E103">
        <v>99</v>
      </c>
      <c r="F103">
        <v>0</v>
      </c>
      <c r="G103" s="5">
        <v>25.363071574190524</v>
      </c>
      <c r="H103" s="5">
        <v>10091.080305203732</v>
      </c>
      <c r="I103" s="5">
        <v>255940.7920417866</v>
      </c>
    </row>
    <row r="104" spans="3:9" x14ac:dyDescent="0.25">
      <c r="C104" t="s">
        <v>68</v>
      </c>
      <c r="D104" t="s">
        <v>4</v>
      </c>
      <c r="E104">
        <v>100</v>
      </c>
      <c r="F104">
        <v>0</v>
      </c>
      <c r="G104" s="5">
        <v>24.855810142706712</v>
      </c>
      <c r="H104" s="5">
        <v>9990.1695021516953</v>
      </c>
      <c r="I104" s="5">
        <v>248313.75643894137</v>
      </c>
    </row>
    <row r="105" spans="3:9" x14ac:dyDescent="0.25">
      <c r="C105" t="s">
        <v>68</v>
      </c>
      <c r="D105" t="s">
        <v>4</v>
      </c>
      <c r="E105">
        <v>101</v>
      </c>
      <c r="F105">
        <v>0</v>
      </c>
      <c r="G105" s="5">
        <v>24.358693939852579</v>
      </c>
      <c r="H105" s="5">
        <v>9890.267807130178</v>
      </c>
      <c r="I105" s="5">
        <v>240914.00649706091</v>
      </c>
    </row>
    <row r="106" spans="3:9" x14ac:dyDescent="0.25">
      <c r="C106" t="s">
        <v>68</v>
      </c>
      <c r="D106" t="s">
        <v>4</v>
      </c>
      <c r="E106">
        <v>102</v>
      </c>
      <c r="F106">
        <v>0</v>
      </c>
      <c r="G106" s="5">
        <v>23.871520061055527</v>
      </c>
      <c r="H106" s="5">
        <v>9791.3651290588768</v>
      </c>
      <c r="I106" s="5">
        <v>233734.76910344852</v>
      </c>
    </row>
    <row r="107" spans="3:9" x14ac:dyDescent="0.25">
      <c r="C107" t="s">
        <v>68</v>
      </c>
      <c r="D107" t="s">
        <v>4</v>
      </c>
      <c r="E107">
        <v>103</v>
      </c>
      <c r="F107">
        <v>0</v>
      </c>
      <c r="G107" s="5">
        <v>23.394089659834417</v>
      </c>
      <c r="H107" s="5">
        <v>9693.4514777682889</v>
      </c>
      <c r="I107" s="5">
        <v>226769.47298416577</v>
      </c>
    </row>
    <row r="108" spans="3:9" x14ac:dyDescent="0.25">
      <c r="C108" t="s">
        <v>68</v>
      </c>
      <c r="D108" t="s">
        <v>4</v>
      </c>
      <c r="E108">
        <v>104</v>
      </c>
      <c r="F108">
        <v>0</v>
      </c>
      <c r="G108" s="5">
        <v>22.926207866637728</v>
      </c>
      <c r="H108" s="5">
        <v>9596.5169629906068</v>
      </c>
      <c r="I108" s="5">
        <v>220011.74268923764</v>
      </c>
    </row>
    <row r="109" spans="3:9" x14ac:dyDescent="0.25">
      <c r="C109" t="s">
        <v>68</v>
      </c>
      <c r="D109" t="s">
        <v>4</v>
      </c>
      <c r="E109">
        <v>105</v>
      </c>
      <c r="F109">
        <v>0</v>
      </c>
      <c r="G109" s="5">
        <v>22.467683709304975</v>
      </c>
      <c r="H109" s="5">
        <v>9500.5517933607007</v>
      </c>
      <c r="I109" s="5">
        <v>213455.39275709837</v>
      </c>
    </row>
    <row r="110" spans="3:9" x14ac:dyDescent="0.25">
      <c r="C110" t="s">
        <v>68</v>
      </c>
      <c r="D110" t="s">
        <v>4</v>
      </c>
      <c r="E110">
        <v>106</v>
      </c>
      <c r="F110">
        <v>0</v>
      </c>
      <c r="G110" s="5">
        <v>22.018330035118876</v>
      </c>
      <c r="H110" s="5">
        <v>9405.5462754270939</v>
      </c>
      <c r="I110" s="5">
        <v>207094.42205293686</v>
      </c>
    </row>
    <row r="111" spans="3:9" x14ac:dyDescent="0.25">
      <c r="C111" t="s">
        <v>68</v>
      </c>
      <c r="D111" t="s">
        <v>4</v>
      </c>
      <c r="E111">
        <v>107</v>
      </c>
      <c r="F111">
        <v>0</v>
      </c>
      <c r="G111" s="5">
        <v>21.577963434416496</v>
      </c>
      <c r="H111" s="5">
        <v>9311.4908126728224</v>
      </c>
      <c r="I111" s="5">
        <v>200923.00827575929</v>
      </c>
    </row>
    <row r="112" spans="3:9" x14ac:dyDescent="0.25">
      <c r="C112" t="s">
        <v>68</v>
      </c>
      <c r="D112" t="s">
        <v>4</v>
      </c>
      <c r="E112">
        <v>108</v>
      </c>
      <c r="F112">
        <v>0</v>
      </c>
      <c r="G112" s="5">
        <v>21.146404165728164</v>
      </c>
      <c r="H112" s="5">
        <v>9218.3759045460938</v>
      </c>
      <c r="I112" s="5">
        <v>194935.50262914164</v>
      </c>
    </row>
    <row r="113" spans="3:9" x14ac:dyDescent="0.25">
      <c r="C113" t="s">
        <v>68</v>
      </c>
      <c r="D113" t="s">
        <v>4</v>
      </c>
      <c r="E113">
        <v>109</v>
      </c>
      <c r="F113">
        <v>0</v>
      </c>
      <c r="G113" s="5">
        <v>20.723476082413601</v>
      </c>
      <c r="H113" s="5">
        <v>9126.1921455006323</v>
      </c>
      <c r="I113" s="5">
        <v>189126.42465079323</v>
      </c>
    </row>
    <row r="114" spans="3:9" x14ac:dyDescent="0.25">
      <c r="C114" t="s">
        <v>68</v>
      </c>
      <c r="D114" t="s">
        <v>4</v>
      </c>
      <c r="E114">
        <v>110</v>
      </c>
      <c r="F114">
        <v>0</v>
      </c>
      <c r="G114" s="5">
        <v>20.309006560765329</v>
      </c>
      <c r="H114" s="5">
        <v>9034.9302240456254</v>
      </c>
      <c r="I114" s="5">
        <v>183490.45719619957</v>
      </c>
    </row>
    <row r="115" spans="3:9" x14ac:dyDescent="0.25">
      <c r="C115" t="s">
        <v>68</v>
      </c>
      <c r="D115" t="s">
        <v>4</v>
      </c>
      <c r="E115">
        <v>111</v>
      </c>
      <c r="F115">
        <v>0</v>
      </c>
      <c r="G115" s="5">
        <v>19.902826429550021</v>
      </c>
      <c r="H115" s="5">
        <v>8944.5809218051691</v>
      </c>
      <c r="I115" s="5">
        <v>178022.4415717528</v>
      </c>
    </row>
    <row r="116" spans="3:9" x14ac:dyDescent="0.25">
      <c r="C116" t="s">
        <v>68</v>
      </c>
      <c r="D116" t="s">
        <v>4</v>
      </c>
      <c r="E116">
        <v>112</v>
      </c>
      <c r="F116">
        <v>0</v>
      </c>
      <c r="G116" s="5">
        <v>19.504769900959019</v>
      </c>
      <c r="H116" s="5">
        <v>8855.135112587117</v>
      </c>
      <c r="I116" s="5">
        <v>172717.37281291455</v>
      </c>
    </row>
    <row r="117" spans="3:9" x14ac:dyDescent="0.25">
      <c r="C117" t="s">
        <v>68</v>
      </c>
      <c r="D117" t="s">
        <v>4</v>
      </c>
      <c r="E117">
        <v>113</v>
      </c>
      <c r="F117">
        <v>0</v>
      </c>
      <c r="G117" s="5">
        <v>19.114674502939838</v>
      </c>
      <c r="H117" s="5">
        <v>8766.5837614612465</v>
      </c>
      <c r="I117" s="5">
        <v>167570.39510308972</v>
      </c>
    </row>
    <row r="118" spans="3:9" x14ac:dyDescent="0.25">
      <c r="C118" t="s">
        <v>68</v>
      </c>
      <c r="D118" t="s">
        <v>4</v>
      </c>
      <c r="E118">
        <v>114</v>
      </c>
      <c r="F118">
        <v>0</v>
      </c>
      <c r="G118" s="5">
        <v>18.732381012881042</v>
      </c>
      <c r="H118" s="5">
        <v>8678.9179238466331</v>
      </c>
      <c r="I118" s="5">
        <v>162576.79732901763</v>
      </c>
    </row>
    <row r="119" spans="3:9" x14ac:dyDescent="0.25">
      <c r="C119" t="s">
        <v>68</v>
      </c>
      <c r="D119" t="s">
        <v>4</v>
      </c>
      <c r="E119">
        <v>115</v>
      </c>
      <c r="F119">
        <v>0</v>
      </c>
      <c r="G119" s="5">
        <v>18.35773339262342</v>
      </c>
      <c r="H119" s="5">
        <v>8592.128744608166</v>
      </c>
      <c r="I119" s="5">
        <v>157732.00876861287</v>
      </c>
    </row>
    <row r="120" spans="3:9" x14ac:dyDescent="0.25">
      <c r="C120" t="s">
        <v>68</v>
      </c>
      <c r="D120" t="s">
        <v>4</v>
      </c>
      <c r="E120">
        <v>116</v>
      </c>
      <c r="F120">
        <v>0</v>
      </c>
      <c r="G120" s="5">
        <v>17.990578724770952</v>
      </c>
      <c r="H120" s="5">
        <v>8506.2074571620851</v>
      </c>
      <c r="I120" s="5">
        <v>153031.59490730823</v>
      </c>
    </row>
    <row r="121" spans="3:9" x14ac:dyDescent="0.25">
      <c r="C121" t="s">
        <v>68</v>
      </c>
      <c r="D121" t="s">
        <v>4</v>
      </c>
      <c r="E121">
        <v>117</v>
      </c>
      <c r="F121">
        <v>0</v>
      </c>
      <c r="G121" s="5">
        <v>17.630767150275531</v>
      </c>
      <c r="H121" s="5">
        <v>8421.1453825904646</v>
      </c>
      <c r="I121" s="5">
        <v>148471.25337907043</v>
      </c>
    </row>
    <row r="122" spans="3:9" x14ac:dyDescent="0.25">
      <c r="C122" t="s">
        <v>68</v>
      </c>
      <c r="D122" t="s">
        <v>4</v>
      </c>
      <c r="E122">
        <v>118</v>
      </c>
      <c r="F122">
        <v>0</v>
      </c>
      <c r="G122" s="5">
        <v>17.278151807270021</v>
      </c>
      <c r="H122" s="5">
        <v>8336.9339287645598</v>
      </c>
      <c r="I122" s="5">
        <v>144046.81002837414</v>
      </c>
    </row>
    <row r="123" spans="3:9" x14ac:dyDescent="0.25">
      <c r="C123" t="s">
        <v>68</v>
      </c>
      <c r="D123" t="s">
        <v>4</v>
      </c>
      <c r="E123">
        <v>119</v>
      </c>
      <c r="F123">
        <v>0</v>
      </c>
      <c r="G123" s="5">
        <v>16.932588771124621</v>
      </c>
      <c r="H123" s="5">
        <v>8253.564589476915</v>
      </c>
      <c r="I123" s="5">
        <v>139754.21508952859</v>
      </c>
    </row>
    <row r="124" spans="3:9" x14ac:dyDescent="0.25">
      <c r="C124" t="s">
        <v>68</v>
      </c>
      <c r="D124" t="s">
        <v>4</v>
      </c>
      <c r="E124">
        <v>120</v>
      </c>
      <c r="F124">
        <v>0</v>
      </c>
      <c r="G124" s="5">
        <v>16.59393699570213</v>
      </c>
      <c r="H124" s="5">
        <v>8171.028943582146</v>
      </c>
      <c r="I124" s="5">
        <v>135589.53947986066</v>
      </c>
    </row>
    <row r="125" spans="3:9" x14ac:dyDescent="0.25">
      <c r="C125" t="s">
        <v>68</v>
      </c>
      <c r="D125" t="s">
        <v>4</v>
      </c>
      <c r="E125">
        <v>121</v>
      </c>
      <c r="F125">
        <v>0</v>
      </c>
      <c r="G125" s="5">
        <v>16.262058255788087</v>
      </c>
      <c r="H125" s="5">
        <v>8089.3186541463247</v>
      </c>
      <c r="I125" s="5">
        <v>131548.97120336082</v>
      </c>
    </row>
    <row r="126" spans="3:9" x14ac:dyDescent="0.25">
      <c r="C126" t="s">
        <v>68</v>
      </c>
      <c r="D126" t="s">
        <v>4</v>
      </c>
      <c r="E126">
        <v>122</v>
      </c>
      <c r="F126">
        <v>0</v>
      </c>
      <c r="G126" s="5">
        <v>15.936817090672326</v>
      </c>
      <c r="H126" s="5">
        <v>8008.4254676048613</v>
      </c>
      <c r="I126" s="5">
        <v>127628.81186150067</v>
      </c>
    </row>
    <row r="127" spans="3:9" x14ac:dyDescent="0.25">
      <c r="C127" t="s">
        <v>69</v>
      </c>
      <c r="D127" t="s">
        <v>4</v>
      </c>
      <c r="E127">
        <v>31</v>
      </c>
      <c r="F127">
        <v>1</v>
      </c>
      <c r="G127" s="5">
        <v>75</v>
      </c>
      <c r="H127" s="5">
        <v>23067.556144113514</v>
      </c>
      <c r="I127">
        <v>1730066.7108085135</v>
      </c>
    </row>
    <row r="128" spans="3:9" x14ac:dyDescent="0.25">
      <c r="C128" t="s">
        <v>69</v>
      </c>
      <c r="D128" t="s">
        <v>4</v>
      </c>
      <c r="E128">
        <v>32</v>
      </c>
      <c r="F128">
        <v>1</v>
      </c>
      <c r="G128" s="5">
        <v>73</v>
      </c>
      <c r="H128" s="5">
        <v>22836.88058267238</v>
      </c>
      <c r="I128">
        <v>1667092.2825350838</v>
      </c>
    </row>
    <row r="129" spans="3:9" x14ac:dyDescent="0.25">
      <c r="C129" t="s">
        <v>69</v>
      </c>
      <c r="D129" t="s">
        <v>4</v>
      </c>
      <c r="E129">
        <v>33</v>
      </c>
      <c r="F129">
        <v>1</v>
      </c>
      <c r="G129" s="5">
        <v>71</v>
      </c>
      <c r="H129" s="5">
        <v>22608.511776845655</v>
      </c>
      <c r="I129">
        <v>1605204.3361560416</v>
      </c>
    </row>
    <row r="130" spans="3:9" x14ac:dyDescent="0.25">
      <c r="C130" t="s">
        <v>69</v>
      </c>
      <c r="D130" t="s">
        <v>4</v>
      </c>
      <c r="E130">
        <v>34</v>
      </c>
      <c r="F130">
        <v>1</v>
      </c>
      <c r="G130" s="5">
        <v>69</v>
      </c>
      <c r="H130" s="5">
        <v>22382.426659077199</v>
      </c>
      <c r="I130">
        <v>1544387.4394763268</v>
      </c>
    </row>
    <row r="131" spans="3:9" x14ac:dyDescent="0.25">
      <c r="C131" t="s">
        <v>69</v>
      </c>
      <c r="D131" t="s">
        <v>4</v>
      </c>
      <c r="E131">
        <v>35</v>
      </c>
      <c r="F131">
        <v>1</v>
      </c>
      <c r="G131" s="5">
        <v>67</v>
      </c>
      <c r="H131" s="5">
        <v>22158.602392486428</v>
      </c>
      <c r="I131">
        <v>1484626.3602965907</v>
      </c>
    </row>
    <row r="132" spans="3:9" x14ac:dyDescent="0.25">
      <c r="C132" t="s">
        <v>69</v>
      </c>
      <c r="D132" t="s">
        <v>4</v>
      </c>
      <c r="E132">
        <v>36</v>
      </c>
      <c r="F132">
        <v>1</v>
      </c>
      <c r="G132" s="5">
        <v>65</v>
      </c>
      <c r="H132" s="5">
        <v>21937.016368561563</v>
      </c>
      <c r="I132">
        <v>1425906.0639565017</v>
      </c>
    </row>
    <row r="133" spans="3:9" x14ac:dyDescent="0.25">
      <c r="C133" t="s">
        <v>69</v>
      </c>
      <c r="D133" t="s">
        <v>4</v>
      </c>
      <c r="E133">
        <v>37</v>
      </c>
      <c r="F133">
        <v>1</v>
      </c>
      <c r="G133" s="5">
        <v>65</v>
      </c>
      <c r="H133" s="5">
        <v>21717.646204875946</v>
      </c>
      <c r="I133">
        <v>1411647.0033169365</v>
      </c>
    </row>
    <row r="134" spans="3:9" x14ac:dyDescent="0.25">
      <c r="C134" t="s">
        <v>69</v>
      </c>
      <c r="D134" t="s">
        <v>4</v>
      </c>
      <c r="E134">
        <v>38</v>
      </c>
      <c r="F134">
        <v>1</v>
      </c>
      <c r="G134" s="5">
        <v>65</v>
      </c>
      <c r="H134" s="5">
        <v>21500.469742827187</v>
      </c>
      <c r="I134">
        <v>1397530.5332837671</v>
      </c>
    </row>
    <row r="135" spans="3:9" x14ac:dyDescent="0.25">
      <c r="C135" t="s">
        <v>69</v>
      </c>
      <c r="D135" t="s">
        <v>4</v>
      </c>
      <c r="E135">
        <v>39</v>
      </c>
      <c r="F135">
        <v>1</v>
      </c>
      <c r="G135" s="5">
        <v>65</v>
      </c>
      <c r="H135" s="5">
        <v>21285.465045398916</v>
      </c>
      <c r="I135">
        <v>1383555.2279509297</v>
      </c>
    </row>
    <row r="136" spans="3:9" x14ac:dyDescent="0.25">
      <c r="C136" t="s">
        <v>69</v>
      </c>
      <c r="D136" t="s">
        <v>4</v>
      </c>
      <c r="E136">
        <v>40</v>
      </c>
      <c r="F136">
        <v>1</v>
      </c>
      <c r="G136" s="5">
        <v>64</v>
      </c>
      <c r="H136" s="5">
        <v>21072.610394944928</v>
      </c>
      <c r="I136">
        <v>1348647.0652764754</v>
      </c>
    </row>
    <row r="137" spans="3:9" x14ac:dyDescent="0.25">
      <c r="C137" t="s">
        <v>69</v>
      </c>
      <c r="D137" t="s">
        <v>4</v>
      </c>
      <c r="E137">
        <v>41</v>
      </c>
      <c r="F137">
        <v>1</v>
      </c>
      <c r="G137" s="5">
        <v>63</v>
      </c>
      <c r="H137" s="5">
        <v>20861.88429099548</v>
      </c>
      <c r="I137">
        <v>1314298.7103327152</v>
      </c>
    </row>
    <row r="138" spans="3:9" x14ac:dyDescent="0.25">
      <c r="C138" t="s">
        <v>69</v>
      </c>
      <c r="D138" t="s">
        <v>4</v>
      </c>
      <c r="E138">
        <v>42</v>
      </c>
      <c r="F138">
        <v>1</v>
      </c>
      <c r="G138" s="5">
        <v>62</v>
      </c>
      <c r="H138" s="5">
        <v>20653.265448085524</v>
      </c>
      <c r="I138">
        <v>1280502.4577813025</v>
      </c>
    </row>
    <row r="139" spans="3:9" x14ac:dyDescent="0.25">
      <c r="C139" t="s">
        <v>69</v>
      </c>
      <c r="D139" t="s">
        <v>4</v>
      </c>
      <c r="E139">
        <v>43</v>
      </c>
      <c r="F139">
        <v>1</v>
      </c>
      <c r="G139" s="5">
        <v>57</v>
      </c>
      <c r="H139" s="5">
        <v>20446.732793604668</v>
      </c>
      <c r="I139">
        <v>1165463.7692354661</v>
      </c>
    </row>
    <row r="140" spans="3:9" x14ac:dyDescent="0.25">
      <c r="C140" t="s">
        <v>69</v>
      </c>
      <c r="D140" t="s">
        <v>4</v>
      </c>
      <c r="E140">
        <v>44</v>
      </c>
      <c r="F140">
        <v>1</v>
      </c>
      <c r="G140" s="5">
        <v>55</v>
      </c>
      <c r="H140" s="5">
        <v>20242.265465668621</v>
      </c>
      <c r="I140">
        <v>1113324.6006117743</v>
      </c>
    </row>
    <row r="141" spans="3:9" x14ac:dyDescent="0.25">
      <c r="C141" t="s">
        <v>69</v>
      </c>
      <c r="D141" t="s">
        <v>4</v>
      </c>
      <c r="E141">
        <v>45</v>
      </c>
      <c r="F141">
        <v>1</v>
      </c>
      <c r="G141" s="5">
        <v>55</v>
      </c>
      <c r="H141" s="5">
        <v>20039.842811011935</v>
      </c>
      <c r="I141">
        <v>1102191.3546056564</v>
      </c>
    </row>
    <row r="142" spans="3:9" x14ac:dyDescent="0.25">
      <c r="C142" t="s">
        <v>69</v>
      </c>
      <c r="D142" t="s">
        <v>4</v>
      </c>
      <c r="E142">
        <v>46</v>
      </c>
      <c r="F142">
        <v>1</v>
      </c>
      <c r="G142" s="5">
        <v>55</v>
      </c>
      <c r="H142" s="5">
        <v>19839.444382901816</v>
      </c>
      <c r="I142">
        <v>1091169.4410595999</v>
      </c>
    </row>
    <row r="143" spans="3:9" x14ac:dyDescent="0.25">
      <c r="C143" t="s">
        <v>69</v>
      </c>
      <c r="D143" t="s">
        <v>4</v>
      </c>
      <c r="E143">
        <v>47</v>
      </c>
      <c r="F143">
        <v>1</v>
      </c>
      <c r="G143" s="5">
        <v>53</v>
      </c>
      <c r="H143" s="5">
        <v>19641.049939072796</v>
      </c>
      <c r="I143">
        <v>1040975.6467708582</v>
      </c>
    </row>
    <row r="144" spans="3:9" x14ac:dyDescent="0.25">
      <c r="C144" t="s">
        <v>69</v>
      </c>
      <c r="D144" t="s">
        <v>4</v>
      </c>
      <c r="E144">
        <v>48</v>
      </c>
      <c r="F144">
        <v>1</v>
      </c>
      <c r="G144" s="5">
        <v>53</v>
      </c>
      <c r="H144" s="5">
        <v>19444.639439682069</v>
      </c>
      <c r="I144">
        <v>1030565.8903031496</v>
      </c>
    </row>
    <row r="145" spans="3:9" x14ac:dyDescent="0.25">
      <c r="C145" t="s">
        <v>69</v>
      </c>
      <c r="D145" t="s">
        <v>4</v>
      </c>
      <c r="E145">
        <v>49</v>
      </c>
      <c r="F145">
        <v>1</v>
      </c>
      <c r="G145" s="5">
        <v>52</v>
      </c>
      <c r="H145" s="5">
        <v>19250.193045285247</v>
      </c>
      <c r="I145">
        <v>1001010.0383548328</v>
      </c>
    </row>
    <row r="146" spans="3:9" x14ac:dyDescent="0.25">
      <c r="C146" t="s">
        <v>69</v>
      </c>
      <c r="D146" t="s">
        <v>4</v>
      </c>
      <c r="E146">
        <v>50</v>
      </c>
      <c r="F146">
        <v>1</v>
      </c>
      <c r="G146" s="5">
        <v>50</v>
      </c>
      <c r="H146" s="5">
        <v>19057.691114832392</v>
      </c>
      <c r="I146">
        <v>952884.55574161967</v>
      </c>
    </row>
    <row r="147" spans="3:9" x14ac:dyDescent="0.25">
      <c r="C147" t="s">
        <v>69</v>
      </c>
      <c r="D147" t="s">
        <v>4</v>
      </c>
      <c r="E147">
        <v>51</v>
      </c>
      <c r="F147">
        <v>1</v>
      </c>
      <c r="G147" s="5">
        <v>50</v>
      </c>
      <c r="H147" s="5">
        <v>18867.114203684068</v>
      </c>
      <c r="I147">
        <v>943355.71018420346</v>
      </c>
    </row>
    <row r="148" spans="3:9" x14ac:dyDescent="0.25">
      <c r="C148" t="s">
        <v>69</v>
      </c>
      <c r="D148" t="s">
        <v>4</v>
      </c>
      <c r="E148">
        <v>52</v>
      </c>
      <c r="F148">
        <v>1</v>
      </c>
      <c r="G148" s="5">
        <v>50</v>
      </c>
      <c r="H148" s="5">
        <v>18678.443061647227</v>
      </c>
      <c r="I148">
        <v>933922.15308236133</v>
      </c>
    </row>
    <row r="149" spans="3:9" x14ac:dyDescent="0.25">
      <c r="C149" t="s">
        <v>69</v>
      </c>
      <c r="D149" t="s">
        <v>4</v>
      </c>
      <c r="E149">
        <v>53</v>
      </c>
      <c r="F149">
        <v>1</v>
      </c>
      <c r="G149" s="5">
        <v>50</v>
      </c>
      <c r="H149" s="5">
        <v>18491.658631030754</v>
      </c>
      <c r="I149">
        <v>924582.93155153771</v>
      </c>
    </row>
    <row r="150" spans="3:9" x14ac:dyDescent="0.25">
      <c r="C150" t="s">
        <v>69</v>
      </c>
      <c r="D150" t="s">
        <v>4</v>
      </c>
      <c r="E150">
        <v>54</v>
      </c>
      <c r="F150">
        <v>1</v>
      </c>
      <c r="G150" s="5">
        <v>49</v>
      </c>
      <c r="H150" s="5">
        <v>18306.742044720446</v>
      </c>
      <c r="I150">
        <v>897030.36019130179</v>
      </c>
    </row>
    <row r="151" spans="3:9" x14ac:dyDescent="0.25">
      <c r="C151" t="s">
        <v>69</v>
      </c>
      <c r="D151" t="s">
        <v>4</v>
      </c>
      <c r="E151">
        <v>55</v>
      </c>
      <c r="F151">
        <v>1</v>
      </c>
      <c r="G151" s="5">
        <v>47</v>
      </c>
      <c r="H151" s="5">
        <v>18123.674624273241</v>
      </c>
      <c r="I151">
        <v>851812.70734084235</v>
      </c>
    </row>
    <row r="152" spans="3:9" x14ac:dyDescent="0.25">
      <c r="C152" t="s">
        <v>69</v>
      </c>
      <c r="D152" t="s">
        <v>4</v>
      </c>
      <c r="E152">
        <v>56</v>
      </c>
      <c r="F152">
        <v>1</v>
      </c>
      <c r="G152" s="5">
        <v>45</v>
      </c>
      <c r="H152" s="5">
        <v>17942.437878030509</v>
      </c>
      <c r="I152">
        <v>807409.70451137284</v>
      </c>
    </row>
    <row r="153" spans="3:9" x14ac:dyDescent="0.25">
      <c r="C153" t="s">
        <v>69</v>
      </c>
      <c r="D153" t="s">
        <v>4</v>
      </c>
      <c r="E153">
        <v>57</v>
      </c>
      <c r="F153">
        <v>1</v>
      </c>
      <c r="G153" s="5">
        <v>45</v>
      </c>
      <c r="H153" s="5">
        <v>17763.013499250203</v>
      </c>
      <c r="I153">
        <v>799335.60746625916</v>
      </c>
    </row>
    <row r="154" spans="3:9" x14ac:dyDescent="0.25">
      <c r="C154" t="s">
        <v>69</v>
      </c>
      <c r="D154" t="s">
        <v>4</v>
      </c>
      <c r="E154">
        <v>58</v>
      </c>
      <c r="F154">
        <v>1</v>
      </c>
      <c r="G154" s="5">
        <v>45</v>
      </c>
      <c r="H154" s="5">
        <v>17585.383364257701</v>
      </c>
      <c r="I154">
        <v>791342.25139159651</v>
      </c>
    </row>
    <row r="155" spans="3:9" x14ac:dyDescent="0.25">
      <c r="C155" t="s">
        <v>69</v>
      </c>
      <c r="D155" t="s">
        <v>4</v>
      </c>
      <c r="E155">
        <v>59</v>
      </c>
      <c r="F155">
        <v>1</v>
      </c>
      <c r="G155" s="5">
        <v>43</v>
      </c>
      <c r="H155" s="5">
        <v>17409.529530615124</v>
      </c>
      <c r="I155">
        <v>748609.76981645031</v>
      </c>
    </row>
    <row r="156" spans="3:9" x14ac:dyDescent="0.25">
      <c r="C156" t="s">
        <v>69</v>
      </c>
      <c r="D156" t="s">
        <v>4</v>
      </c>
      <c r="E156">
        <v>60</v>
      </c>
      <c r="F156">
        <v>1</v>
      </c>
      <c r="G156" s="5">
        <v>43</v>
      </c>
      <c r="H156" s="5">
        <v>17235.434235308974</v>
      </c>
      <c r="I156">
        <v>741123.6721182859</v>
      </c>
    </row>
    <row r="157" spans="3:9" x14ac:dyDescent="0.25">
      <c r="C157" t="s">
        <v>69</v>
      </c>
      <c r="D157" t="s">
        <v>4</v>
      </c>
      <c r="E157">
        <v>61</v>
      </c>
      <c r="F157">
        <v>1</v>
      </c>
      <c r="G157" s="5">
        <v>43</v>
      </c>
      <c r="H157" s="5">
        <v>17063.079892955884</v>
      </c>
      <c r="I157">
        <v>733712.43539710296</v>
      </c>
    </row>
    <row r="158" spans="3:9" x14ac:dyDescent="0.25">
      <c r="C158" t="s">
        <v>69</v>
      </c>
      <c r="D158" t="s">
        <v>4</v>
      </c>
      <c r="E158">
        <v>62</v>
      </c>
      <c r="F158">
        <v>1</v>
      </c>
      <c r="G158" s="5">
        <v>40</v>
      </c>
      <c r="H158" s="5">
        <v>16892.449094026324</v>
      </c>
      <c r="I158">
        <v>675697.96376105293</v>
      </c>
    </row>
    <row r="159" spans="3:9" x14ac:dyDescent="0.25">
      <c r="C159" t="s">
        <v>69</v>
      </c>
      <c r="D159" t="s">
        <v>4</v>
      </c>
      <c r="E159">
        <v>63</v>
      </c>
      <c r="F159">
        <v>1</v>
      </c>
      <c r="G159" s="5">
        <v>40</v>
      </c>
      <c r="H159" s="5">
        <v>16723.524603086062</v>
      </c>
      <c r="I159">
        <v>668940.98412344244</v>
      </c>
    </row>
    <row r="160" spans="3:9" x14ac:dyDescent="0.25">
      <c r="C160" t="s">
        <v>69</v>
      </c>
      <c r="D160" t="s">
        <v>4</v>
      </c>
      <c r="E160">
        <v>64</v>
      </c>
      <c r="F160">
        <v>1</v>
      </c>
      <c r="G160" s="5">
        <v>37</v>
      </c>
      <c r="H160" s="5">
        <v>16556.289357055201</v>
      </c>
      <c r="I160">
        <v>612582.70621104247</v>
      </c>
    </row>
    <row r="161" spans="3:9" x14ac:dyDescent="0.25">
      <c r="C161" t="s">
        <v>69</v>
      </c>
      <c r="D161" t="s">
        <v>4</v>
      </c>
      <c r="E161">
        <v>65</v>
      </c>
      <c r="F161">
        <v>1</v>
      </c>
      <c r="G161" s="5">
        <v>37</v>
      </c>
      <c r="H161" s="5">
        <v>16390.726463484647</v>
      </c>
      <c r="I161">
        <v>606456.87914893194</v>
      </c>
    </row>
    <row r="162" spans="3:9" x14ac:dyDescent="0.25">
      <c r="C162" t="s">
        <v>69</v>
      </c>
      <c r="D162" t="s">
        <v>4</v>
      </c>
      <c r="E162">
        <v>66</v>
      </c>
      <c r="F162">
        <v>1</v>
      </c>
      <c r="G162" s="5">
        <v>37</v>
      </c>
      <c r="H162" s="5">
        <v>16226.8191988498</v>
      </c>
      <c r="I162">
        <v>600392.31035744259</v>
      </c>
    </row>
    <row r="163" spans="3:9" x14ac:dyDescent="0.25">
      <c r="C163" t="s">
        <v>69</v>
      </c>
      <c r="D163" t="s">
        <v>4</v>
      </c>
      <c r="E163">
        <v>67</v>
      </c>
      <c r="F163">
        <v>1</v>
      </c>
      <c r="G163" s="5">
        <v>35</v>
      </c>
      <c r="H163" s="5">
        <v>16064.551006861302</v>
      </c>
      <c r="I163">
        <v>562259.28524014552</v>
      </c>
    </row>
    <row r="164" spans="3:9" x14ac:dyDescent="0.25">
      <c r="C164" t="s">
        <v>69</v>
      </c>
      <c r="D164" t="s">
        <v>4</v>
      </c>
      <c r="E164">
        <v>68</v>
      </c>
      <c r="F164">
        <v>1</v>
      </c>
      <c r="G164" s="5">
        <v>35</v>
      </c>
      <c r="H164" s="5">
        <v>15903.90549679269</v>
      </c>
      <c r="I164">
        <v>556636.69238774409</v>
      </c>
    </row>
    <row r="165" spans="3:9" x14ac:dyDescent="0.25">
      <c r="C165" t="s">
        <v>69</v>
      </c>
      <c r="D165" t="s">
        <v>4</v>
      </c>
      <c r="E165">
        <v>69</v>
      </c>
      <c r="F165">
        <v>1</v>
      </c>
      <c r="G165" s="5">
        <v>34</v>
      </c>
      <c r="H165" s="5">
        <v>15744.866441824763</v>
      </c>
      <c r="I165">
        <v>535325.45902204188</v>
      </c>
    </row>
    <row r="166" spans="3:9" x14ac:dyDescent="0.25">
      <c r="C166" t="s">
        <v>69</v>
      </c>
      <c r="D166" t="s">
        <v>4</v>
      </c>
      <c r="E166">
        <v>70</v>
      </c>
      <c r="F166">
        <v>1</v>
      </c>
      <c r="G166" s="5">
        <v>34</v>
      </c>
      <c r="H166" s="5">
        <v>15587.417777406516</v>
      </c>
      <c r="I166">
        <v>529972.20443182148</v>
      </c>
    </row>
    <row r="167" spans="3:9" x14ac:dyDescent="0.25">
      <c r="C167" t="s">
        <v>69</v>
      </c>
      <c r="D167" t="s">
        <v>4</v>
      </c>
      <c r="E167">
        <v>71</v>
      </c>
      <c r="F167">
        <v>1</v>
      </c>
      <c r="G167" s="5">
        <v>31</v>
      </c>
      <c r="H167" s="5">
        <v>15431.54359963245</v>
      </c>
      <c r="I167">
        <v>478377.85158860596</v>
      </c>
    </row>
    <row r="168" spans="3:9" x14ac:dyDescent="0.25">
      <c r="C168" t="s">
        <v>69</v>
      </c>
      <c r="D168" t="s">
        <v>4</v>
      </c>
      <c r="E168">
        <v>72</v>
      </c>
      <c r="F168">
        <v>1</v>
      </c>
      <c r="G168" s="5">
        <v>30</v>
      </c>
      <c r="H168" s="5">
        <v>15277.228163636126</v>
      </c>
      <c r="I168">
        <v>458316.8449090838</v>
      </c>
    </row>
    <row r="169" spans="3:9" x14ac:dyDescent="0.25">
      <c r="C169" t="s">
        <v>69</v>
      </c>
      <c r="D169" t="s">
        <v>4</v>
      </c>
      <c r="E169">
        <v>73</v>
      </c>
      <c r="F169">
        <v>1</v>
      </c>
      <c r="G169" s="5">
        <v>29</v>
      </c>
      <c r="H169" s="5">
        <v>15124.455881999764</v>
      </c>
      <c r="I169">
        <v>438609.22057799314</v>
      </c>
    </row>
    <row r="170" spans="3:9" x14ac:dyDescent="0.25">
      <c r="C170" t="s">
        <v>69</v>
      </c>
      <c r="D170" t="s">
        <v>4</v>
      </c>
      <c r="E170">
        <v>74</v>
      </c>
      <c r="F170">
        <v>1</v>
      </c>
      <c r="G170" s="5">
        <v>28</v>
      </c>
      <c r="H170" s="5">
        <v>14973.211323179767</v>
      </c>
      <c r="I170">
        <v>419249.91704903345</v>
      </c>
    </row>
    <row r="171" spans="3:9" x14ac:dyDescent="0.25">
      <c r="C171" t="s">
        <v>69</v>
      </c>
      <c r="D171" t="s">
        <v>4</v>
      </c>
      <c r="E171">
        <v>75</v>
      </c>
      <c r="F171">
        <v>1</v>
      </c>
      <c r="G171" s="5">
        <v>28</v>
      </c>
      <c r="H171" s="5">
        <v>14823.479209947969</v>
      </c>
      <c r="I171">
        <v>415057.41787854314</v>
      </c>
    </row>
    <row r="172" spans="3:9" x14ac:dyDescent="0.25">
      <c r="C172" t="s">
        <v>69</v>
      </c>
      <c r="D172" t="s">
        <v>4</v>
      </c>
      <c r="E172">
        <v>76</v>
      </c>
      <c r="F172">
        <v>1</v>
      </c>
      <c r="G172" s="5">
        <v>27</v>
      </c>
      <c r="H172" s="5">
        <v>14675.244417848489</v>
      </c>
      <c r="I172">
        <v>396231.59928190924</v>
      </c>
    </row>
    <row r="173" spans="3:9" x14ac:dyDescent="0.25">
      <c r="C173" t="s">
        <v>69</v>
      </c>
      <c r="D173" t="s">
        <v>4</v>
      </c>
      <c r="E173">
        <v>77</v>
      </c>
      <c r="F173">
        <v>1</v>
      </c>
      <c r="G173" s="5">
        <v>27</v>
      </c>
      <c r="H173" s="5">
        <v>14528.491973670005</v>
      </c>
      <c r="I173">
        <v>392269.28328909015</v>
      </c>
    </row>
    <row r="174" spans="3:9" x14ac:dyDescent="0.25">
      <c r="C174" t="s">
        <v>69</v>
      </c>
      <c r="D174" t="s">
        <v>4</v>
      </c>
      <c r="E174">
        <v>78</v>
      </c>
      <c r="F174">
        <v>1</v>
      </c>
      <c r="G174" s="5">
        <v>25</v>
      </c>
      <c r="H174" s="5">
        <v>14383.207053933305</v>
      </c>
      <c r="I174">
        <v>359580.17634833261</v>
      </c>
    </row>
    <row r="175" spans="3:9" x14ac:dyDescent="0.25">
      <c r="C175" t="s">
        <v>69</v>
      </c>
      <c r="D175" t="s">
        <v>4</v>
      </c>
      <c r="E175">
        <v>79</v>
      </c>
      <c r="F175">
        <v>1</v>
      </c>
      <c r="G175" s="5">
        <v>25</v>
      </c>
      <c r="H175" s="5">
        <v>14239.374983393973</v>
      </c>
      <c r="I175">
        <v>355984.37458484934</v>
      </c>
    </row>
    <row r="176" spans="3:9" x14ac:dyDescent="0.25">
      <c r="C176" t="s">
        <v>69</v>
      </c>
      <c r="D176" t="s">
        <v>4</v>
      </c>
      <c r="E176">
        <v>80</v>
      </c>
      <c r="F176">
        <v>1</v>
      </c>
      <c r="G176" s="5">
        <v>25</v>
      </c>
      <c r="H176" s="5">
        <v>14096.981233560033</v>
      </c>
      <c r="I176">
        <v>352424.53083900083</v>
      </c>
    </row>
    <row r="177" spans="3:9" x14ac:dyDescent="0.25">
      <c r="C177" t="s">
        <v>69</v>
      </c>
      <c r="D177" t="s">
        <v>4</v>
      </c>
      <c r="E177">
        <v>81</v>
      </c>
      <c r="F177">
        <v>1</v>
      </c>
      <c r="G177" s="5">
        <v>24</v>
      </c>
      <c r="H177" s="5">
        <v>13956.011421224432</v>
      </c>
      <c r="I177">
        <v>334944.27410938637</v>
      </c>
    </row>
    <row r="178" spans="3:9" x14ac:dyDescent="0.25">
      <c r="C178" t="s">
        <v>69</v>
      </c>
      <c r="D178" t="s">
        <v>4</v>
      </c>
      <c r="E178">
        <v>82</v>
      </c>
      <c r="F178">
        <v>1</v>
      </c>
      <c r="G178" s="5">
        <v>24</v>
      </c>
      <c r="H178" s="5">
        <v>13816.451307012187</v>
      </c>
      <c r="I178">
        <v>331594.83136829245</v>
      </c>
    </row>
    <row r="179" spans="3:9" x14ac:dyDescent="0.25">
      <c r="C179" t="s">
        <v>69</v>
      </c>
      <c r="D179" t="s">
        <v>4</v>
      </c>
      <c r="E179">
        <v>83</v>
      </c>
      <c r="F179">
        <v>1</v>
      </c>
      <c r="G179" s="5">
        <v>24</v>
      </c>
      <c r="H179" s="5">
        <v>13678.286793942065</v>
      </c>
      <c r="I179">
        <v>328278.88305460953</v>
      </c>
    </row>
    <row r="180" spans="3:9" x14ac:dyDescent="0.25">
      <c r="C180" t="s">
        <v>69</v>
      </c>
      <c r="D180" t="s">
        <v>4</v>
      </c>
      <c r="E180">
        <v>84</v>
      </c>
      <c r="F180">
        <v>1</v>
      </c>
      <c r="G180" s="5">
        <v>24</v>
      </c>
      <c r="H180" s="5">
        <v>13541.503926002644</v>
      </c>
      <c r="I180">
        <v>324996.09422406345</v>
      </c>
    </row>
    <row r="181" spans="3:9" x14ac:dyDescent="0.25">
      <c r="C181" t="s">
        <v>69</v>
      </c>
      <c r="D181" t="s">
        <v>4</v>
      </c>
      <c r="E181">
        <v>85</v>
      </c>
      <c r="F181">
        <v>1</v>
      </c>
      <c r="G181" s="5">
        <v>23</v>
      </c>
      <c r="H181" s="5">
        <v>13406.088886742618</v>
      </c>
      <c r="I181">
        <v>308340.04439508024</v>
      </c>
    </row>
    <row r="182" spans="3:9" x14ac:dyDescent="0.25">
      <c r="C182" t="s">
        <v>69</v>
      </c>
      <c r="D182" t="s">
        <v>4</v>
      </c>
      <c r="E182">
        <v>86</v>
      </c>
      <c r="F182">
        <v>1</v>
      </c>
      <c r="G182" s="5">
        <v>22</v>
      </c>
      <c r="H182" s="5">
        <v>13272.027997875191</v>
      </c>
      <c r="I182">
        <v>291984.61595325422</v>
      </c>
    </row>
    <row r="183" spans="3:9" x14ac:dyDescent="0.25">
      <c r="C183" t="s">
        <v>69</v>
      </c>
      <c r="D183" t="s">
        <v>4</v>
      </c>
      <c r="E183">
        <v>87</v>
      </c>
      <c r="F183">
        <v>1</v>
      </c>
      <c r="G183" s="5">
        <v>20</v>
      </c>
      <c r="H183" s="5">
        <v>13139.307717896439</v>
      </c>
      <c r="I183">
        <v>262786.15435792878</v>
      </c>
    </row>
    <row r="184" spans="3:9" x14ac:dyDescent="0.25">
      <c r="C184" t="s">
        <v>69</v>
      </c>
      <c r="D184" t="s">
        <v>4</v>
      </c>
      <c r="E184">
        <v>88</v>
      </c>
      <c r="F184">
        <v>1</v>
      </c>
      <c r="G184" s="5">
        <v>19</v>
      </c>
      <c r="H184" s="5">
        <v>13007.914640717476</v>
      </c>
      <c r="I184">
        <v>247150.37817363205</v>
      </c>
    </row>
    <row r="185" spans="3:9" x14ac:dyDescent="0.25">
      <c r="C185" t="s">
        <v>69</v>
      </c>
      <c r="D185" t="s">
        <v>4</v>
      </c>
      <c r="E185">
        <v>89</v>
      </c>
      <c r="F185">
        <v>1</v>
      </c>
      <c r="G185" s="5">
        <v>18</v>
      </c>
      <c r="H185" s="5">
        <v>12877.8354943103</v>
      </c>
      <c r="I185">
        <v>231801.03889758541</v>
      </c>
    </row>
    <row r="186" spans="3:9" x14ac:dyDescent="0.25">
      <c r="C186" t="s">
        <v>69</v>
      </c>
      <c r="D186" t="s">
        <v>4</v>
      </c>
      <c r="E186">
        <v>90</v>
      </c>
      <c r="F186">
        <v>1</v>
      </c>
      <c r="G186" s="5">
        <v>18</v>
      </c>
      <c r="H186" s="5">
        <v>12749.057139367198</v>
      </c>
      <c r="I186">
        <v>229483.02850860957</v>
      </c>
    </row>
    <row r="187" spans="3:9" x14ac:dyDescent="0.25">
      <c r="C187" t="s">
        <v>69</v>
      </c>
      <c r="D187" t="s">
        <v>4</v>
      </c>
      <c r="E187">
        <v>91</v>
      </c>
      <c r="F187">
        <v>1</v>
      </c>
      <c r="G187" s="5">
        <v>18</v>
      </c>
      <c r="H187" s="5">
        <v>12621.566567973527</v>
      </c>
      <c r="I187">
        <v>227188.19822352348</v>
      </c>
    </row>
    <row r="188" spans="3:9" x14ac:dyDescent="0.25">
      <c r="C188" t="s">
        <v>69</v>
      </c>
      <c r="D188" t="s">
        <v>4</v>
      </c>
      <c r="E188">
        <v>92</v>
      </c>
      <c r="F188">
        <v>1</v>
      </c>
      <c r="G188" s="5">
        <v>18</v>
      </c>
      <c r="H188" s="5">
        <v>12495.350902293791</v>
      </c>
      <c r="I188">
        <v>224916.31624128824</v>
      </c>
    </row>
    <row r="189" spans="3:9" x14ac:dyDescent="0.25">
      <c r="C189" t="s">
        <v>69</v>
      </c>
      <c r="D189" t="s">
        <v>4</v>
      </c>
      <c r="E189">
        <v>93</v>
      </c>
      <c r="F189">
        <v>1</v>
      </c>
      <c r="G189" s="5">
        <v>17</v>
      </c>
      <c r="H189" s="5">
        <v>12370.397393270852</v>
      </c>
      <c r="I189">
        <v>210296.7556856045</v>
      </c>
    </row>
    <row r="190" spans="3:9" x14ac:dyDescent="0.25">
      <c r="C190" t="s">
        <v>69</v>
      </c>
      <c r="D190" t="s">
        <v>4</v>
      </c>
      <c r="E190">
        <v>94</v>
      </c>
      <c r="F190">
        <v>1</v>
      </c>
      <c r="G190" s="5">
        <v>16</v>
      </c>
      <c r="H190" s="5">
        <v>12246.693419338144</v>
      </c>
      <c r="I190">
        <v>195947.0947094103</v>
      </c>
    </row>
    <row r="191" spans="3:9" x14ac:dyDescent="0.25">
      <c r="C191" t="s">
        <v>69</v>
      </c>
      <c r="D191" t="s">
        <v>4</v>
      </c>
      <c r="E191">
        <v>95</v>
      </c>
      <c r="F191">
        <v>1</v>
      </c>
      <c r="G191" s="5">
        <v>14</v>
      </c>
      <c r="H191" s="5">
        <v>12124.226485144762</v>
      </c>
      <c r="I191">
        <v>169739.17079202668</v>
      </c>
    </row>
    <row r="192" spans="3:9" x14ac:dyDescent="0.25">
      <c r="C192" t="s">
        <v>69</v>
      </c>
      <c r="D192" t="s">
        <v>4</v>
      </c>
      <c r="E192">
        <v>96</v>
      </c>
      <c r="F192">
        <v>1</v>
      </c>
      <c r="G192" s="5">
        <v>14</v>
      </c>
      <c r="H192" s="5">
        <v>12002.984220293314</v>
      </c>
      <c r="I192">
        <v>168041.77908410638</v>
      </c>
    </row>
    <row r="193" spans="3:9" x14ac:dyDescent="0.25">
      <c r="C193" t="s">
        <v>69</v>
      </c>
      <c r="D193" t="s">
        <v>4</v>
      </c>
      <c r="E193">
        <v>97</v>
      </c>
      <c r="F193">
        <v>1</v>
      </c>
      <c r="G193" s="5">
        <v>12</v>
      </c>
      <c r="H193" s="5">
        <v>11882.95437809038</v>
      </c>
      <c r="I193">
        <v>142595.45253708458</v>
      </c>
    </row>
    <row r="194" spans="3:9" x14ac:dyDescent="0.25">
      <c r="C194" t="s">
        <v>69</v>
      </c>
      <c r="D194" t="s">
        <v>4</v>
      </c>
      <c r="E194">
        <v>98</v>
      </c>
      <c r="F194">
        <v>1</v>
      </c>
      <c r="G194" s="5">
        <v>12</v>
      </c>
      <c r="H194" s="5">
        <v>11764.124834309476</v>
      </c>
      <c r="I194">
        <v>141169.4980117137</v>
      </c>
    </row>
    <row r="195" spans="3:9" x14ac:dyDescent="0.25">
      <c r="C195" t="s">
        <v>69</v>
      </c>
      <c r="D195" t="s">
        <v>4</v>
      </c>
      <c r="E195">
        <v>99</v>
      </c>
      <c r="F195">
        <v>1</v>
      </c>
      <c r="G195" s="5">
        <v>12</v>
      </c>
      <c r="H195" s="5">
        <v>11646.483585966382</v>
      </c>
      <c r="I195">
        <v>139757.80303159659</v>
      </c>
    </row>
    <row r="196" spans="3:9" x14ac:dyDescent="0.25">
      <c r="C196" t="s">
        <v>69</v>
      </c>
      <c r="D196" t="s">
        <v>4</v>
      </c>
      <c r="E196">
        <v>100</v>
      </c>
      <c r="F196">
        <v>1</v>
      </c>
      <c r="G196" s="5">
        <v>12</v>
      </c>
      <c r="H196" s="5">
        <v>11530.018750106718</v>
      </c>
      <c r="I196">
        <v>138360.2250012806</v>
      </c>
    </row>
    <row r="197" spans="3:9" x14ac:dyDescent="0.25">
      <c r="C197" t="s">
        <v>69</v>
      </c>
      <c r="D197" t="s">
        <v>4</v>
      </c>
      <c r="E197">
        <v>101</v>
      </c>
      <c r="F197">
        <v>1</v>
      </c>
      <c r="G197" s="5">
        <v>12</v>
      </c>
      <c r="H197" s="5">
        <v>11414.718562605651</v>
      </c>
      <c r="I197">
        <v>136976.6227512678</v>
      </c>
    </row>
    <row r="198" spans="3:9" x14ac:dyDescent="0.25">
      <c r="C198" t="s">
        <v>69</v>
      </c>
      <c r="D198" t="s">
        <v>4</v>
      </c>
      <c r="E198">
        <v>102</v>
      </c>
      <c r="F198">
        <v>1</v>
      </c>
      <c r="G198" s="5">
        <v>12</v>
      </c>
      <c r="H198" s="5">
        <v>11300.571376979595</v>
      </c>
      <c r="I198">
        <v>135606.85652375512</v>
      </c>
    </row>
    <row r="199" spans="3:9" x14ac:dyDescent="0.25">
      <c r="C199" t="s">
        <v>69</v>
      </c>
      <c r="D199" t="s">
        <v>4</v>
      </c>
      <c r="E199">
        <v>103</v>
      </c>
      <c r="F199">
        <v>1</v>
      </c>
      <c r="G199" s="5">
        <v>12</v>
      </c>
      <c r="H199" s="5">
        <v>11187.565663209798</v>
      </c>
      <c r="I199">
        <v>134250.78795851758</v>
      </c>
    </row>
    <row r="200" spans="3:9" x14ac:dyDescent="0.25">
      <c r="C200" t="s">
        <v>69</v>
      </c>
      <c r="D200" t="s">
        <v>4</v>
      </c>
      <c r="E200">
        <v>104</v>
      </c>
      <c r="F200">
        <v>1</v>
      </c>
      <c r="G200" s="5">
        <v>12</v>
      </c>
      <c r="H200" s="5">
        <v>11075.690006577699</v>
      </c>
      <c r="I200">
        <v>132908.28007893238</v>
      </c>
    </row>
    <row r="201" spans="3:9" x14ac:dyDescent="0.25">
      <c r="C201" t="s">
        <v>69</v>
      </c>
      <c r="D201" t="s">
        <v>4</v>
      </c>
      <c r="E201">
        <v>105</v>
      </c>
      <c r="F201">
        <v>1</v>
      </c>
      <c r="G201" s="5">
        <v>12</v>
      </c>
      <c r="H201" s="5">
        <v>10964.933106511922</v>
      </c>
      <c r="I201">
        <v>131579.19727814308</v>
      </c>
    </row>
    <row r="202" spans="3:9" x14ac:dyDescent="0.25">
      <c r="C202" t="s">
        <v>69</v>
      </c>
      <c r="D202" t="s">
        <v>4</v>
      </c>
      <c r="E202">
        <v>106</v>
      </c>
      <c r="F202">
        <v>1</v>
      </c>
      <c r="G202" s="5">
        <v>12</v>
      </c>
      <c r="H202" s="5">
        <v>10855.283775446804</v>
      </c>
      <c r="I202">
        <v>130263.40530536164</v>
      </c>
    </row>
    <row r="203" spans="3:9" x14ac:dyDescent="0.25">
      <c r="C203" t="s">
        <v>69</v>
      </c>
      <c r="D203" t="s">
        <v>4</v>
      </c>
      <c r="E203">
        <v>107</v>
      </c>
      <c r="F203">
        <v>1</v>
      </c>
      <c r="G203" s="5">
        <v>12</v>
      </c>
      <c r="H203" s="5">
        <v>10746.730937692335</v>
      </c>
      <c r="I203">
        <v>128960.77125230801</v>
      </c>
    </row>
    <row r="204" spans="3:9" x14ac:dyDescent="0.25">
      <c r="C204" t="s">
        <v>69</v>
      </c>
      <c r="D204" t="s">
        <v>4</v>
      </c>
      <c r="E204">
        <v>108</v>
      </c>
      <c r="F204">
        <v>1</v>
      </c>
      <c r="G204" s="5">
        <v>12</v>
      </c>
      <c r="H204" s="5">
        <v>10639.263628315412</v>
      </c>
      <c r="I204">
        <v>127671.16353978493</v>
      </c>
    </row>
    <row r="205" spans="3:9" x14ac:dyDescent="0.25">
      <c r="C205" t="s">
        <v>69</v>
      </c>
      <c r="D205" t="s">
        <v>4</v>
      </c>
      <c r="E205">
        <v>109</v>
      </c>
      <c r="F205">
        <v>1</v>
      </c>
      <c r="G205" s="5">
        <v>12</v>
      </c>
      <c r="H205" s="5">
        <v>10532.870992032258</v>
      </c>
      <c r="I205">
        <v>126394.4519043871</v>
      </c>
    </row>
    <row r="206" spans="3:9" x14ac:dyDescent="0.25">
      <c r="C206" t="s">
        <v>69</v>
      </c>
      <c r="D206" t="s">
        <v>4</v>
      </c>
      <c r="E206">
        <v>110</v>
      </c>
      <c r="F206">
        <v>1</v>
      </c>
      <c r="G206" s="5">
        <v>12</v>
      </c>
      <c r="H206" s="5">
        <v>10427.542282111935</v>
      </c>
      <c r="I206">
        <v>125130.50738534323</v>
      </c>
    </row>
    <row r="207" spans="3:9" x14ac:dyDescent="0.25">
      <c r="C207" t="s">
        <v>69</v>
      </c>
      <c r="D207" t="s">
        <v>4</v>
      </c>
      <c r="E207">
        <v>111</v>
      </c>
      <c r="F207">
        <v>1</v>
      </c>
      <c r="G207" s="5">
        <v>12</v>
      </c>
      <c r="H207" s="5">
        <v>10323.266859290816</v>
      </c>
      <c r="I207">
        <v>123879.20231148979</v>
      </c>
    </row>
    <row r="208" spans="3:9" x14ac:dyDescent="0.25">
      <c r="C208" t="s">
        <v>69</v>
      </c>
      <c r="D208" t="s">
        <v>4</v>
      </c>
      <c r="E208">
        <v>112</v>
      </c>
      <c r="F208">
        <v>1</v>
      </c>
      <c r="G208" s="5">
        <v>11</v>
      </c>
      <c r="H208" s="5">
        <v>10220.034190697908</v>
      </c>
      <c r="I208">
        <v>112420.37609767698</v>
      </c>
    </row>
    <row r="209" spans="3:9" x14ac:dyDescent="0.25">
      <c r="C209" t="s">
        <v>69</v>
      </c>
      <c r="D209" t="s">
        <v>4</v>
      </c>
      <c r="E209">
        <v>113</v>
      </c>
      <c r="F209">
        <v>1</v>
      </c>
      <c r="G209" s="5">
        <v>11</v>
      </c>
      <c r="H209" s="5">
        <v>10117.83384879093</v>
      </c>
      <c r="I209">
        <v>111296.17233670023</v>
      </c>
    </row>
    <row r="210" spans="3:9" x14ac:dyDescent="0.25">
      <c r="C210" t="s">
        <v>69</v>
      </c>
      <c r="D210" t="s">
        <v>4</v>
      </c>
      <c r="E210">
        <v>114</v>
      </c>
      <c r="F210">
        <v>1</v>
      </c>
      <c r="G210" s="5">
        <v>11</v>
      </c>
      <c r="H210" s="5">
        <v>10016.65551030302</v>
      </c>
      <c r="I210">
        <v>110183.21061333323</v>
      </c>
    </row>
    <row r="211" spans="3:9" x14ac:dyDescent="0.25">
      <c r="C211" t="s">
        <v>69</v>
      </c>
      <c r="D211" t="s">
        <v>4</v>
      </c>
      <c r="E211">
        <v>115</v>
      </c>
      <c r="F211">
        <v>1</v>
      </c>
      <c r="G211" s="5">
        <v>11</v>
      </c>
      <c r="H211" s="5">
        <v>9916.4889551999895</v>
      </c>
      <c r="I211">
        <v>109081.37850719989</v>
      </c>
    </row>
    <row r="212" spans="3:9" x14ac:dyDescent="0.25">
      <c r="C212" t="s">
        <v>69</v>
      </c>
      <c r="D212" t="s">
        <v>4</v>
      </c>
      <c r="E212">
        <v>116</v>
      </c>
      <c r="F212">
        <v>1</v>
      </c>
      <c r="G212" s="5">
        <v>10</v>
      </c>
      <c r="H212" s="5">
        <v>9817.3240656479902</v>
      </c>
      <c r="I212">
        <v>98173.240656479902</v>
      </c>
    </row>
    <row r="213" spans="3:9" x14ac:dyDescent="0.25">
      <c r="C213" t="s">
        <v>69</v>
      </c>
      <c r="D213" t="s">
        <v>4</v>
      </c>
      <c r="E213">
        <v>117</v>
      </c>
      <c r="F213">
        <v>1</v>
      </c>
      <c r="G213" s="5">
        <v>10</v>
      </c>
      <c r="H213" s="5">
        <v>9719.1508249915096</v>
      </c>
      <c r="I213">
        <v>97191.508249915089</v>
      </c>
    </row>
    <row r="214" spans="3:9" x14ac:dyDescent="0.25">
      <c r="C214" t="s">
        <v>69</v>
      </c>
      <c r="D214" t="s">
        <v>4</v>
      </c>
      <c r="E214">
        <v>118</v>
      </c>
      <c r="F214">
        <v>1</v>
      </c>
      <c r="G214" s="5">
        <v>7</v>
      </c>
      <c r="H214" s="5">
        <v>9621.9593167415951</v>
      </c>
      <c r="I214">
        <v>67353.715217191173</v>
      </c>
    </row>
    <row r="215" spans="3:9" x14ac:dyDescent="0.25">
      <c r="C215" t="s">
        <v>69</v>
      </c>
      <c r="D215" t="s">
        <v>4</v>
      </c>
      <c r="E215">
        <v>119</v>
      </c>
      <c r="F215">
        <v>1</v>
      </c>
      <c r="G215">
        <v>4</v>
      </c>
      <c r="H215" s="5">
        <v>9525.7397235741792</v>
      </c>
      <c r="I215">
        <v>38102.958894296717</v>
      </c>
    </row>
    <row r="216" spans="3:9" x14ac:dyDescent="0.25">
      <c r="C216" t="s">
        <v>69</v>
      </c>
      <c r="D216" t="s">
        <v>4</v>
      </c>
      <c r="E216">
        <v>120</v>
      </c>
      <c r="F216">
        <v>1</v>
      </c>
      <c r="G216">
        <v>2</v>
      </c>
      <c r="H216" s="5">
        <v>9430.4823263384369</v>
      </c>
      <c r="I216">
        <v>18860.964652676874</v>
      </c>
    </row>
    <row r="217" spans="3:9" x14ac:dyDescent="0.25">
      <c r="C217" t="s">
        <v>69</v>
      </c>
      <c r="D217" t="s">
        <v>4</v>
      </c>
      <c r="E217">
        <v>121</v>
      </c>
      <c r="F217">
        <v>1</v>
      </c>
      <c r="G217">
        <v>0</v>
      </c>
      <c r="H217" s="5">
        <v>9336.1775030750523</v>
      </c>
      <c r="I217">
        <v>0</v>
      </c>
    </row>
    <row r="218" spans="3:9" x14ac:dyDescent="0.25">
      <c r="C218" t="s">
        <v>69</v>
      </c>
      <c r="D218" t="s">
        <v>4</v>
      </c>
      <c r="E218">
        <v>122</v>
      </c>
      <c r="F218">
        <v>1</v>
      </c>
      <c r="G218">
        <v>0</v>
      </c>
      <c r="H218" s="5">
        <v>9242.8157280443011</v>
      </c>
      <c r="I218">
        <v>0</v>
      </c>
    </row>
    <row r="219" spans="3:9" x14ac:dyDescent="0.25">
      <c r="C219" t="s">
        <v>70</v>
      </c>
      <c r="D219" t="s">
        <v>4</v>
      </c>
      <c r="E219">
        <v>0</v>
      </c>
      <c r="F219">
        <v>0</v>
      </c>
      <c r="G219" s="5">
        <v>180</v>
      </c>
      <c r="H219" s="5">
        <v>26750</v>
      </c>
      <c r="I219" s="5">
        <v>4815000</v>
      </c>
    </row>
    <row r="220" spans="3:9" x14ac:dyDescent="0.25">
      <c r="C220" t="s">
        <v>70</v>
      </c>
      <c r="D220" t="s">
        <v>4</v>
      </c>
      <c r="E220">
        <v>1</v>
      </c>
      <c r="F220">
        <v>0</v>
      </c>
      <c r="G220" s="5">
        <v>180</v>
      </c>
      <c r="H220" s="5">
        <v>26750</v>
      </c>
      <c r="I220" s="5">
        <v>4815000</v>
      </c>
    </row>
    <row r="221" spans="3:9" x14ac:dyDescent="0.25">
      <c r="C221" t="s">
        <v>70</v>
      </c>
      <c r="D221" t="s">
        <v>4</v>
      </c>
      <c r="E221">
        <v>2</v>
      </c>
      <c r="F221">
        <v>0</v>
      </c>
      <c r="G221" s="5">
        <v>180</v>
      </c>
      <c r="H221" s="5">
        <v>26750</v>
      </c>
      <c r="I221" s="5">
        <v>4815000</v>
      </c>
    </row>
    <row r="222" spans="3:9" x14ac:dyDescent="0.25">
      <c r="C222" t="s">
        <v>70</v>
      </c>
      <c r="D222" t="s">
        <v>4</v>
      </c>
      <c r="E222">
        <v>3</v>
      </c>
      <c r="F222">
        <v>0</v>
      </c>
      <c r="G222" s="5">
        <v>176.4</v>
      </c>
      <c r="H222" s="5">
        <v>26482.5</v>
      </c>
      <c r="I222" s="5">
        <v>4671513</v>
      </c>
    </row>
    <row r="223" spans="3:9" x14ac:dyDescent="0.25">
      <c r="C223" t="s">
        <v>70</v>
      </c>
      <c r="D223" t="s">
        <v>4</v>
      </c>
      <c r="E223">
        <v>4</v>
      </c>
      <c r="F223">
        <v>0</v>
      </c>
      <c r="G223" s="5">
        <v>172.87200000000001</v>
      </c>
      <c r="H223" s="5">
        <v>26217.674999999999</v>
      </c>
      <c r="I223" s="5">
        <v>4532301.9126000004</v>
      </c>
    </row>
    <row r="224" spans="3:9" x14ac:dyDescent="0.25">
      <c r="C224" t="s">
        <v>70</v>
      </c>
      <c r="D224" t="s">
        <v>4</v>
      </c>
      <c r="E224">
        <v>5</v>
      </c>
      <c r="F224">
        <v>0</v>
      </c>
      <c r="G224" s="5">
        <v>169.41456000000002</v>
      </c>
      <c r="H224" s="5">
        <v>25955.498250000001</v>
      </c>
      <c r="I224" s="5">
        <v>4397239.315604521</v>
      </c>
    </row>
    <row r="225" spans="3:9" x14ac:dyDescent="0.25">
      <c r="C225" t="s">
        <v>70</v>
      </c>
      <c r="D225" t="s">
        <v>4</v>
      </c>
      <c r="E225">
        <v>6</v>
      </c>
      <c r="F225">
        <v>0</v>
      </c>
      <c r="G225" s="5">
        <v>166.02626880000003</v>
      </c>
      <c r="H225" s="5">
        <v>25695.943267499999</v>
      </c>
      <c r="I225" s="5">
        <v>4266201.5839995062</v>
      </c>
    </row>
    <row r="226" spans="3:9" x14ac:dyDescent="0.25">
      <c r="C226" t="s">
        <v>70</v>
      </c>
      <c r="D226" t="s">
        <v>4</v>
      </c>
      <c r="E226">
        <v>7</v>
      </c>
      <c r="F226">
        <v>0</v>
      </c>
      <c r="G226" s="5">
        <v>162.70574342400002</v>
      </c>
      <c r="H226" s="5">
        <v>25438.983834824998</v>
      </c>
      <c r="I226" s="5">
        <v>4139068.77679632</v>
      </c>
    </row>
    <row r="227" spans="3:9" x14ac:dyDescent="0.25">
      <c r="C227" t="s">
        <v>70</v>
      </c>
      <c r="D227" t="s">
        <v>4</v>
      </c>
      <c r="E227">
        <v>8</v>
      </c>
      <c r="F227">
        <v>0</v>
      </c>
      <c r="G227" s="5">
        <v>159.45162855552002</v>
      </c>
      <c r="H227" s="5">
        <v>25184.593996476746</v>
      </c>
      <c r="I227" s="5">
        <v>4015724.5272477893</v>
      </c>
    </row>
    <row r="228" spans="3:9" x14ac:dyDescent="0.25">
      <c r="C228" t="s">
        <v>70</v>
      </c>
      <c r="D228" t="s">
        <v>4</v>
      </c>
      <c r="E228">
        <v>9</v>
      </c>
      <c r="F228">
        <v>0</v>
      </c>
      <c r="G228" s="5">
        <v>156.26259598440961</v>
      </c>
      <c r="H228" s="5">
        <v>24932.748056511977</v>
      </c>
      <c r="I228" s="5">
        <v>3896055.9363358049</v>
      </c>
    </row>
    <row r="229" spans="3:9" x14ac:dyDescent="0.25">
      <c r="C229" t="s">
        <v>70</v>
      </c>
      <c r="D229" t="s">
        <v>4</v>
      </c>
      <c r="E229">
        <v>10</v>
      </c>
      <c r="F229">
        <v>0</v>
      </c>
      <c r="G229" s="5">
        <v>153.13734406472142</v>
      </c>
      <c r="H229" s="5">
        <v>24683.420575946857</v>
      </c>
      <c r="I229" s="5">
        <v>3779953.469432998</v>
      </c>
    </row>
    <row r="230" spans="3:9" x14ac:dyDescent="0.25">
      <c r="C230" t="s">
        <v>70</v>
      </c>
      <c r="D230" t="s">
        <v>4</v>
      </c>
      <c r="E230">
        <v>11</v>
      </c>
      <c r="F230">
        <v>0</v>
      </c>
      <c r="G230" s="5">
        <v>150.07459718342699</v>
      </c>
      <c r="H230" s="5">
        <v>24436.58637018739</v>
      </c>
      <c r="I230" s="5">
        <v>3667310.8560438948</v>
      </c>
    </row>
    <row r="231" spans="3:9" x14ac:dyDescent="0.25">
      <c r="C231" t="s">
        <v>70</v>
      </c>
      <c r="D231" t="s">
        <v>4</v>
      </c>
      <c r="E231">
        <v>12</v>
      </c>
      <c r="F231">
        <v>0</v>
      </c>
      <c r="G231" s="5">
        <v>147.07310523975843</v>
      </c>
      <c r="H231" s="5">
        <v>24192.220506485515</v>
      </c>
      <c r="I231" s="5">
        <v>3558024.9925337862</v>
      </c>
    </row>
    <row r="232" spans="3:9" x14ac:dyDescent="0.25">
      <c r="C232" t="s">
        <v>70</v>
      </c>
      <c r="D232" t="s">
        <v>4</v>
      </c>
      <c r="E232">
        <v>13</v>
      </c>
      <c r="F232">
        <v>0</v>
      </c>
      <c r="G232" s="5">
        <v>144.13164313496327</v>
      </c>
      <c r="H232" s="5">
        <v>23950.298301420658</v>
      </c>
      <c r="I232" s="5">
        <v>3451995.8477562792</v>
      </c>
    </row>
    <row r="233" spans="3:9" x14ac:dyDescent="0.25">
      <c r="C233" t="s">
        <v>70</v>
      </c>
      <c r="D233" t="s">
        <v>4</v>
      </c>
      <c r="E233">
        <v>14</v>
      </c>
      <c r="F233">
        <v>0</v>
      </c>
      <c r="G233" s="5">
        <v>141.249010272264</v>
      </c>
      <c r="H233" s="5">
        <v>23710.79531840645</v>
      </c>
      <c r="I233" s="5">
        <v>3349126.3714931416</v>
      </c>
    </row>
    <row r="234" spans="3:9" x14ac:dyDescent="0.25">
      <c r="C234" t="s">
        <v>70</v>
      </c>
      <c r="D234" t="s">
        <v>4</v>
      </c>
      <c r="E234">
        <v>15</v>
      </c>
      <c r="F234">
        <v>0</v>
      </c>
      <c r="G234" s="5">
        <v>138.42403006681872</v>
      </c>
      <c r="H234" s="5">
        <v>23473.687365222384</v>
      </c>
      <c r="I234" s="5">
        <v>3249322.4056226457</v>
      </c>
    </row>
    <row r="235" spans="3:9" x14ac:dyDescent="0.25">
      <c r="C235" t="s">
        <v>70</v>
      </c>
      <c r="D235" t="s">
        <v>4</v>
      </c>
      <c r="E235">
        <v>16</v>
      </c>
      <c r="F235">
        <v>0</v>
      </c>
      <c r="G235" s="5">
        <v>135.65554946548235</v>
      </c>
      <c r="H235" s="5">
        <v>23238.950491570158</v>
      </c>
      <c r="I235" s="5">
        <v>3152492.5979350912</v>
      </c>
    </row>
    <row r="236" spans="3:9" x14ac:dyDescent="0.25">
      <c r="C236" t="s">
        <v>70</v>
      </c>
      <c r="D236" t="s">
        <v>4</v>
      </c>
      <c r="E236">
        <v>17</v>
      </c>
      <c r="F236">
        <v>0</v>
      </c>
      <c r="G236" s="5">
        <v>132.9424384761727</v>
      </c>
      <c r="H236" s="5">
        <v>23006.560986654455</v>
      </c>
      <c r="I236" s="5">
        <v>3058548.3185166246</v>
      </c>
    </row>
    <row r="237" spans="3:9" x14ac:dyDescent="0.25">
      <c r="C237" t="s">
        <v>70</v>
      </c>
      <c r="D237" t="s">
        <v>4</v>
      </c>
      <c r="E237">
        <v>18</v>
      </c>
      <c r="F237">
        <v>0</v>
      </c>
      <c r="G237" s="5">
        <v>130.28358970664925</v>
      </c>
      <c r="H237" s="5">
        <v>22776.495376787909</v>
      </c>
      <c r="I237" s="5">
        <v>2967403.5786248296</v>
      </c>
    </row>
    <row r="238" spans="3:9" x14ac:dyDescent="0.25">
      <c r="C238" t="s">
        <v>70</v>
      </c>
      <c r="D238" t="s">
        <v>4</v>
      </c>
      <c r="E238">
        <v>19</v>
      </c>
      <c r="F238">
        <v>0</v>
      </c>
      <c r="G238" s="5">
        <v>127.67791791251626</v>
      </c>
      <c r="H238" s="5">
        <v>22548.730423020028</v>
      </c>
      <c r="I238" s="5">
        <v>2878974.9519818095</v>
      </c>
    </row>
    <row r="239" spans="3:9" x14ac:dyDescent="0.25">
      <c r="C239" t="s">
        <v>70</v>
      </c>
      <c r="D239" t="s">
        <v>4</v>
      </c>
      <c r="E239">
        <v>20</v>
      </c>
      <c r="F239">
        <v>0</v>
      </c>
      <c r="G239" s="5">
        <v>125.12435955426594</v>
      </c>
      <c r="H239" s="5">
        <v>22323.243118789829</v>
      </c>
      <c r="I239" s="5">
        <v>2793181.4984127516</v>
      </c>
    </row>
    <row r="240" spans="3:9" x14ac:dyDescent="0.25">
      <c r="C240" t="s">
        <v>70</v>
      </c>
      <c r="D240" t="s">
        <v>4</v>
      </c>
      <c r="E240">
        <v>21</v>
      </c>
      <c r="F240">
        <v>0</v>
      </c>
      <c r="G240" s="5">
        <v>122.62187236318061</v>
      </c>
      <c r="H240" s="5">
        <v>22100.010687601931</v>
      </c>
      <c r="I240" s="5">
        <v>2709944.6897600512</v>
      </c>
    </row>
    <row r="241" spans="3:9" x14ac:dyDescent="0.25">
      <c r="C241" t="s">
        <v>70</v>
      </c>
      <c r="D241" t="s">
        <v>4</v>
      </c>
      <c r="E241">
        <v>22</v>
      </c>
      <c r="F241">
        <v>0</v>
      </c>
      <c r="G241" s="5">
        <v>120.16943491591699</v>
      </c>
      <c r="H241" s="5">
        <v>21879.01058072591</v>
      </c>
      <c r="I241" s="5">
        <v>2629188.3380052014</v>
      </c>
    </row>
    <row r="242" spans="3:9" x14ac:dyDescent="0.25">
      <c r="C242" t="s">
        <v>70</v>
      </c>
      <c r="D242" t="s">
        <v>4</v>
      </c>
      <c r="E242">
        <v>23</v>
      </c>
      <c r="F242">
        <v>0</v>
      </c>
      <c r="G242" s="5">
        <v>117.76604621759866</v>
      </c>
      <c r="H242" s="5">
        <v>21660.220474918649</v>
      </c>
      <c r="I242" s="5">
        <v>2550838.5255326466</v>
      </c>
    </row>
    <row r="243" spans="3:9" x14ac:dyDescent="0.25">
      <c r="C243" t="s">
        <v>70</v>
      </c>
      <c r="D243" t="s">
        <v>4</v>
      </c>
      <c r="E243">
        <v>24</v>
      </c>
      <c r="F243">
        <v>0</v>
      </c>
      <c r="G243" s="5">
        <v>115.41072529324668</v>
      </c>
      <c r="H243" s="5">
        <v>21443.618270169463</v>
      </c>
      <c r="I243" s="5">
        <v>2474823.5374717736</v>
      </c>
    </row>
    <row r="244" spans="3:9" x14ac:dyDescent="0.25">
      <c r="C244" t="s">
        <v>70</v>
      </c>
      <c r="D244" t="s">
        <v>4</v>
      </c>
      <c r="E244">
        <v>25</v>
      </c>
      <c r="F244">
        <v>0</v>
      </c>
      <c r="G244" s="5">
        <v>113.10251078738175</v>
      </c>
      <c r="H244" s="5">
        <v>21229.182087467769</v>
      </c>
      <c r="I244" s="5">
        <v>2401073.7960551148</v>
      </c>
    </row>
    <row r="245" spans="3:9" x14ac:dyDescent="0.25">
      <c r="C245" t="s">
        <v>70</v>
      </c>
      <c r="D245" t="s">
        <v>4</v>
      </c>
      <c r="E245">
        <v>26</v>
      </c>
      <c r="F245">
        <v>0</v>
      </c>
      <c r="G245" s="5">
        <v>110.84046057163411</v>
      </c>
      <c r="H245" s="5">
        <v>21016.890266593091</v>
      </c>
      <c r="I245" s="5">
        <v>2329521.7969326722</v>
      </c>
    </row>
    <row r="246" spans="3:9" x14ac:dyDescent="0.25">
      <c r="C246" t="s">
        <v>70</v>
      </c>
      <c r="D246" t="s">
        <v>4</v>
      </c>
      <c r="E246">
        <v>27</v>
      </c>
      <c r="F246">
        <v>0</v>
      </c>
      <c r="G246" s="5">
        <v>108.62365136020142</v>
      </c>
      <c r="H246" s="5">
        <v>20806.721363927161</v>
      </c>
      <c r="I246" s="5">
        <v>2260102.0473840786</v>
      </c>
    </row>
    <row r="247" spans="3:9" x14ac:dyDescent="0.25">
      <c r="C247" t="s">
        <v>70</v>
      </c>
      <c r="D247" t="s">
        <v>4</v>
      </c>
      <c r="E247">
        <v>28</v>
      </c>
      <c r="F247">
        <v>0</v>
      </c>
      <c r="G247" s="5">
        <v>106.45117833299739</v>
      </c>
      <c r="H247" s="5">
        <v>20598.65415028789</v>
      </c>
      <c r="I247" s="5">
        <v>2192751.0063720332</v>
      </c>
    </row>
    <row r="248" spans="3:9" x14ac:dyDescent="0.25">
      <c r="C248" t="s">
        <v>70</v>
      </c>
      <c r="D248" t="s">
        <v>4</v>
      </c>
      <c r="E248">
        <v>29</v>
      </c>
      <c r="F248">
        <v>0</v>
      </c>
      <c r="G248" s="5">
        <v>104.32215476633743</v>
      </c>
      <c r="H248" s="5">
        <v>20392.66760878501</v>
      </c>
      <c r="I248" s="5">
        <v>2127407.0263821459</v>
      </c>
    </row>
    <row r="249" spans="3:9" x14ac:dyDescent="0.25">
      <c r="C249" t="s">
        <v>70</v>
      </c>
      <c r="D249" t="s">
        <v>4</v>
      </c>
      <c r="E249">
        <v>30</v>
      </c>
      <c r="F249">
        <v>0</v>
      </c>
      <c r="G249" s="5">
        <v>102.23571167101068</v>
      </c>
      <c r="H249" s="5">
        <v>20188.740932697161</v>
      </c>
      <c r="I249" s="5">
        <v>2064010.2969959581</v>
      </c>
    </row>
    <row r="250" spans="3:9" x14ac:dyDescent="0.25">
      <c r="C250" t="s">
        <v>70</v>
      </c>
      <c r="D250" t="s">
        <v>4</v>
      </c>
      <c r="E250">
        <v>31</v>
      </c>
      <c r="F250">
        <v>0</v>
      </c>
      <c r="G250" s="5">
        <v>100.19099743759047</v>
      </c>
      <c r="H250" s="5">
        <v>19986.853523370188</v>
      </c>
      <c r="I250" s="5">
        <v>2002502.7901454784</v>
      </c>
    </row>
    <row r="251" spans="3:9" x14ac:dyDescent="0.25">
      <c r="C251" t="s">
        <v>70</v>
      </c>
      <c r="D251" t="s">
        <v>4</v>
      </c>
      <c r="E251">
        <v>32</v>
      </c>
      <c r="F251">
        <v>0</v>
      </c>
      <c r="G251" s="5">
        <v>98.187177488838657</v>
      </c>
      <c r="H251" s="5">
        <v>19786.984988136486</v>
      </c>
      <c r="I251" s="5">
        <v>1942828.2069991431</v>
      </c>
    </row>
    <row r="252" spans="3:9" x14ac:dyDescent="0.25">
      <c r="C252" t="s">
        <v>70</v>
      </c>
      <c r="D252" t="s">
        <v>4</v>
      </c>
      <c r="E252">
        <v>33</v>
      </c>
      <c r="F252">
        <v>0</v>
      </c>
      <c r="G252" s="5">
        <v>96.223433939061877</v>
      </c>
      <c r="H252" s="5">
        <v>19589.115138255122</v>
      </c>
      <c r="I252" s="5">
        <v>1884931.9264305686</v>
      </c>
    </row>
    <row r="253" spans="3:9" x14ac:dyDescent="0.25">
      <c r="C253" t="s">
        <v>70</v>
      </c>
      <c r="D253" t="s">
        <v>4</v>
      </c>
      <c r="E253">
        <v>34</v>
      </c>
      <c r="F253">
        <v>0</v>
      </c>
      <c r="G253" s="5">
        <v>94.298965260280639</v>
      </c>
      <c r="H253" s="5">
        <v>19393.22398687257</v>
      </c>
      <c r="I253" s="5">
        <v>1828760.9550229376</v>
      </c>
    </row>
    <row r="254" spans="3:9" x14ac:dyDescent="0.25">
      <c r="C254" t="s">
        <v>70</v>
      </c>
      <c r="D254" t="s">
        <v>4</v>
      </c>
      <c r="E254">
        <v>35</v>
      </c>
      <c r="F254">
        <v>0</v>
      </c>
      <c r="G254" s="5">
        <v>92.41298595507503</v>
      </c>
      <c r="H254" s="5">
        <v>19199.291747003845</v>
      </c>
      <c r="I254" s="5">
        <v>1774263.8785632541</v>
      </c>
    </row>
    <row r="255" spans="3:9" x14ac:dyDescent="0.25">
      <c r="C255" t="s">
        <v>70</v>
      </c>
      <c r="D255" t="s">
        <v>4</v>
      </c>
      <c r="E255">
        <v>36</v>
      </c>
      <c r="F255">
        <v>0</v>
      </c>
      <c r="G255" s="5">
        <v>90.564726235973524</v>
      </c>
      <c r="H255" s="5">
        <v>19007.298829533807</v>
      </c>
      <c r="I255" s="5">
        <v>1721390.8149820692</v>
      </c>
    </row>
    <row r="256" spans="3:9" x14ac:dyDescent="0.25">
      <c r="C256" t="s">
        <v>70</v>
      </c>
      <c r="D256" t="s">
        <v>4</v>
      </c>
      <c r="E256">
        <v>37</v>
      </c>
      <c r="F256">
        <v>0</v>
      </c>
      <c r="G256" s="5">
        <v>88.753431711254052</v>
      </c>
      <c r="H256" s="5">
        <v>18817.225841238469</v>
      </c>
      <c r="I256" s="5">
        <v>1670093.3686956035</v>
      </c>
    </row>
    <row r="257" spans="3:9" x14ac:dyDescent="0.25">
      <c r="C257" t="s">
        <v>70</v>
      </c>
      <c r="D257" t="s">
        <v>4</v>
      </c>
      <c r="E257">
        <v>38</v>
      </c>
      <c r="F257">
        <v>0</v>
      </c>
      <c r="G257" s="5">
        <v>86.978363077028973</v>
      </c>
      <c r="H257" s="5">
        <v>18629.053582826084</v>
      </c>
      <c r="I257" s="5">
        <v>1620324.5863084744</v>
      </c>
    </row>
    <row r="258" spans="3:9" x14ac:dyDescent="0.25">
      <c r="C258" t="s">
        <v>70</v>
      </c>
      <c r="D258" t="s">
        <v>4</v>
      </c>
      <c r="E258">
        <v>39</v>
      </c>
      <c r="F258">
        <v>0</v>
      </c>
      <c r="G258" s="5">
        <v>85.238795815488388</v>
      </c>
      <c r="H258" s="5">
        <v>18442.763046997821</v>
      </c>
      <c r="I258" s="5">
        <v>1572038.9136364819</v>
      </c>
    </row>
    <row r="259" spans="3:9" x14ac:dyDescent="0.25">
      <c r="C259" t="s">
        <v>70</v>
      </c>
      <c r="D259" t="s">
        <v>4</v>
      </c>
      <c r="E259">
        <v>40</v>
      </c>
      <c r="F259">
        <v>0</v>
      </c>
      <c r="G259" s="5">
        <v>83.534019899178617</v>
      </c>
      <c r="H259" s="5">
        <v>18258.335416527843</v>
      </c>
      <c r="I259" s="5">
        <v>1525192.1540101145</v>
      </c>
    </row>
    <row r="260" spans="3:9" x14ac:dyDescent="0.25">
      <c r="C260" t="s">
        <v>70</v>
      </c>
      <c r="D260" t="s">
        <v>4</v>
      </c>
      <c r="E260">
        <v>41</v>
      </c>
      <c r="F260">
        <v>0</v>
      </c>
      <c r="G260" s="5">
        <v>81.863339501195043</v>
      </c>
      <c r="H260" s="5">
        <v>18075.752062362564</v>
      </c>
      <c r="I260" s="5">
        <v>1479741.4278206131</v>
      </c>
    </row>
    <row r="261" spans="3:9" x14ac:dyDescent="0.25">
      <c r="C261" t="s">
        <v>70</v>
      </c>
      <c r="D261" t="s">
        <v>4</v>
      </c>
      <c r="E261">
        <v>42</v>
      </c>
      <c r="F261">
        <v>0</v>
      </c>
      <c r="G261" s="5">
        <v>80.226072711171142</v>
      </c>
      <c r="H261" s="5">
        <v>17894.994541738939</v>
      </c>
      <c r="I261" s="5">
        <v>1435645.1332715589</v>
      </c>
    </row>
    <row r="262" spans="3:9" x14ac:dyDescent="0.25">
      <c r="C262" t="s">
        <v>70</v>
      </c>
      <c r="D262" t="s">
        <v>4</v>
      </c>
      <c r="E262">
        <v>43</v>
      </c>
      <c r="F262">
        <v>0</v>
      </c>
      <c r="G262" s="5">
        <v>78.621551256947711</v>
      </c>
      <c r="H262" s="5">
        <v>17716.04459632155</v>
      </c>
      <c r="I262" s="5">
        <v>1392862.9083000661</v>
      </c>
    </row>
    <row r="263" spans="3:9" x14ac:dyDescent="0.25">
      <c r="C263" t="s">
        <v>70</v>
      </c>
      <c r="D263" t="s">
        <v>4</v>
      </c>
      <c r="E263">
        <v>44</v>
      </c>
      <c r="F263">
        <v>0</v>
      </c>
      <c r="G263" s="5">
        <v>77.049120231808757</v>
      </c>
      <c r="H263" s="5">
        <v>17538.884150358335</v>
      </c>
      <c r="I263" s="5">
        <v>1351355.5936327244</v>
      </c>
    </row>
    <row r="264" spans="3:9" x14ac:dyDescent="0.25">
      <c r="C264" t="s">
        <v>70</v>
      </c>
      <c r="D264" t="s">
        <v>4</v>
      </c>
      <c r="E264">
        <v>45</v>
      </c>
      <c r="F264">
        <v>0</v>
      </c>
      <c r="G264" s="5">
        <v>75.508137827172575</v>
      </c>
      <c r="H264" s="5">
        <v>17363.495308854752</v>
      </c>
      <c r="I264" s="5">
        <v>1311085.1969424691</v>
      </c>
    </row>
    <row r="265" spans="3:9" x14ac:dyDescent="0.25">
      <c r="C265" t="s">
        <v>70</v>
      </c>
      <c r="D265" t="s">
        <v>4</v>
      </c>
      <c r="E265">
        <v>46</v>
      </c>
      <c r="F265">
        <v>0</v>
      </c>
      <c r="G265" s="5">
        <v>73.997975070629124</v>
      </c>
      <c r="H265" s="5">
        <v>17189.860355766203</v>
      </c>
      <c r="I265" s="5">
        <v>1272014.8580735833</v>
      </c>
    </row>
    <row r="266" spans="3:9" x14ac:dyDescent="0.25">
      <c r="C266" t="s">
        <v>70</v>
      </c>
      <c r="D266" t="s">
        <v>4</v>
      </c>
      <c r="E266">
        <v>47</v>
      </c>
      <c r="F266">
        <v>0</v>
      </c>
      <c r="G266" s="5">
        <v>72.518015569216544</v>
      </c>
      <c r="H266" s="5">
        <v>17017.961752208539</v>
      </c>
      <c r="I266" s="5">
        <v>1234108.8153029906</v>
      </c>
    </row>
    <row r="267" spans="3:9" x14ac:dyDescent="0.25">
      <c r="C267" t="s">
        <v>70</v>
      </c>
      <c r="D267" t="s">
        <v>4</v>
      </c>
      <c r="E267">
        <v>48</v>
      </c>
      <c r="F267">
        <v>0</v>
      </c>
      <c r="G267" s="5">
        <v>71.067655257832214</v>
      </c>
      <c r="H267" s="5">
        <v>16847.782134686455</v>
      </c>
      <c r="I267" s="5">
        <v>1197332.3726069615</v>
      </c>
    </row>
    <row r="268" spans="3:9" x14ac:dyDescent="0.25">
      <c r="C268" t="s">
        <v>70</v>
      </c>
      <c r="D268" t="s">
        <v>4</v>
      </c>
      <c r="E268">
        <v>49</v>
      </c>
      <c r="F268">
        <v>0</v>
      </c>
      <c r="G268" s="5">
        <v>69.646302152675574</v>
      </c>
      <c r="H268" s="5">
        <v>16679.304313339591</v>
      </c>
      <c r="I268" s="5">
        <v>1161651.8679032743</v>
      </c>
    </row>
    <row r="269" spans="3:9" x14ac:dyDescent="0.25">
      <c r="C269" t="s">
        <v>70</v>
      </c>
      <c r="D269" t="s">
        <v>4</v>
      </c>
      <c r="E269">
        <v>50</v>
      </c>
      <c r="F269">
        <v>0</v>
      </c>
      <c r="G269" s="5">
        <v>68.253376109622067</v>
      </c>
      <c r="H269" s="5">
        <v>16512.511270206196</v>
      </c>
      <c r="I269" s="5">
        <v>1127034.6422397566</v>
      </c>
    </row>
    <row r="270" spans="3:9" x14ac:dyDescent="0.25">
      <c r="C270" t="s">
        <v>70</v>
      </c>
      <c r="D270" t="s">
        <v>4</v>
      </c>
      <c r="E270">
        <v>51</v>
      </c>
      <c r="F270">
        <v>0</v>
      </c>
      <c r="G270" s="5">
        <v>66.88830858742962</v>
      </c>
      <c r="H270" s="5">
        <v>16347.386157504134</v>
      </c>
      <c r="I270" s="5">
        <v>1093449.0099010118</v>
      </c>
    </row>
    <row r="271" spans="3:9" x14ac:dyDescent="0.25">
      <c r="C271" t="s">
        <v>70</v>
      </c>
      <c r="D271" t="s">
        <v>4</v>
      </c>
      <c r="E271">
        <v>52</v>
      </c>
      <c r="F271">
        <v>0</v>
      </c>
      <c r="G271" s="5">
        <v>65.550542415681022</v>
      </c>
      <c r="H271" s="5">
        <v>16183.912295929093</v>
      </c>
      <c r="I271" s="5">
        <v>1060864.2294059617</v>
      </c>
    </row>
    <row r="272" spans="3:9" x14ac:dyDescent="0.25">
      <c r="C272" t="s">
        <v>70</v>
      </c>
      <c r="D272" t="s">
        <v>4</v>
      </c>
      <c r="E272">
        <v>53</v>
      </c>
      <c r="F272">
        <v>0</v>
      </c>
      <c r="G272" s="5">
        <v>64.239531567367393</v>
      </c>
      <c r="H272" s="5">
        <v>16022.073172969802</v>
      </c>
      <c r="I272" s="5">
        <v>1029250.4753696638</v>
      </c>
    </row>
    <row r="273" spans="3:9" x14ac:dyDescent="0.25">
      <c r="C273" t="s">
        <v>70</v>
      </c>
      <c r="D273" t="s">
        <v>4</v>
      </c>
      <c r="E273">
        <v>54</v>
      </c>
      <c r="F273">
        <v>0</v>
      </c>
      <c r="G273" s="5">
        <v>62.954740936020045</v>
      </c>
      <c r="H273" s="5">
        <v>15861.852441240104</v>
      </c>
      <c r="I273" s="5">
        <v>998578.81120364787</v>
      </c>
    </row>
    <row r="274" spans="3:9" x14ac:dyDescent="0.25">
      <c r="C274" t="s">
        <v>70</v>
      </c>
      <c r="D274" t="s">
        <v>4</v>
      </c>
      <c r="E274">
        <v>55</v>
      </c>
      <c r="F274">
        <v>0</v>
      </c>
      <c r="G274" s="5">
        <v>61.695646117299646</v>
      </c>
      <c r="H274" s="5">
        <v>15703.233916827703</v>
      </c>
      <c r="I274" s="5">
        <v>968821.1626297792</v>
      </c>
    </row>
    <row r="275" spans="3:9" x14ac:dyDescent="0.25">
      <c r="C275" t="s">
        <v>70</v>
      </c>
      <c r="D275" t="s">
        <v>4</v>
      </c>
      <c r="E275">
        <v>56</v>
      </c>
      <c r="F275">
        <v>0</v>
      </c>
      <c r="G275" s="5">
        <v>60.461733194953652</v>
      </c>
      <c r="H275" s="5">
        <v>15546.201577659425</v>
      </c>
      <c r="I275" s="5">
        <v>939950.29198341176</v>
      </c>
    </row>
    <row r="276" spans="3:9" x14ac:dyDescent="0.25">
      <c r="C276" t="s">
        <v>70</v>
      </c>
      <c r="D276" t="s">
        <v>4</v>
      </c>
      <c r="E276">
        <v>57</v>
      </c>
      <c r="F276">
        <v>0</v>
      </c>
      <c r="G276" s="5">
        <v>59.252498531054577</v>
      </c>
      <c r="H276" s="5">
        <v>15390.73956188283</v>
      </c>
      <c r="I276" s="5">
        <v>911939.77328230604</v>
      </c>
    </row>
    <row r="277" spans="3:9" x14ac:dyDescent="0.25">
      <c r="C277" t="s">
        <v>70</v>
      </c>
      <c r="D277" t="s">
        <v>4</v>
      </c>
      <c r="E277">
        <v>58</v>
      </c>
      <c r="F277">
        <v>0</v>
      </c>
      <c r="G277" s="5">
        <v>58.067448560433483</v>
      </c>
      <c r="H277" s="5">
        <v>15236.832166264003</v>
      </c>
      <c r="I277" s="5">
        <v>884763.9680384933</v>
      </c>
    </row>
    <row r="278" spans="3:9" x14ac:dyDescent="0.25">
      <c r="C278" t="s">
        <v>70</v>
      </c>
      <c r="D278" t="s">
        <v>4</v>
      </c>
      <c r="E278">
        <v>59</v>
      </c>
      <c r="F278">
        <v>0</v>
      </c>
      <c r="G278" s="5">
        <v>56.906099589224816</v>
      </c>
      <c r="H278" s="5">
        <v>15084.463844601363</v>
      </c>
      <c r="I278" s="5">
        <v>858398.00179094623</v>
      </c>
    </row>
    <row r="279" spans="3:9" x14ac:dyDescent="0.25">
      <c r="C279" t="s">
        <v>70</v>
      </c>
      <c r="D279" t="s">
        <v>4</v>
      </c>
      <c r="E279">
        <v>60</v>
      </c>
      <c r="F279">
        <v>0</v>
      </c>
      <c r="G279" s="5">
        <v>55.767977597440321</v>
      </c>
      <c r="H279" s="5">
        <v>14933.61920615535</v>
      </c>
      <c r="I279" s="5">
        <v>832817.74133757607</v>
      </c>
    </row>
    <row r="280" spans="3:9" x14ac:dyDescent="0.25">
      <c r="C280" t="s">
        <v>70</v>
      </c>
      <c r="D280" t="s">
        <v>4</v>
      </c>
      <c r="E280">
        <v>61</v>
      </c>
      <c r="F280">
        <v>0</v>
      </c>
      <c r="G280" s="5">
        <v>54.652618045491515</v>
      </c>
      <c r="H280" s="5">
        <v>14784.283014093797</v>
      </c>
      <c r="I280" s="5">
        <v>807999.77264571632</v>
      </c>
    </row>
    <row r="281" spans="3:9" x14ac:dyDescent="0.25">
      <c r="C281" t="s">
        <v>70</v>
      </c>
      <c r="D281" t="s">
        <v>4</v>
      </c>
      <c r="E281">
        <v>62</v>
      </c>
      <c r="F281">
        <v>0</v>
      </c>
      <c r="G281" s="5">
        <v>53.559565684581685</v>
      </c>
      <c r="H281" s="5">
        <v>14636.440183952858</v>
      </c>
      <c r="I281" s="5">
        <v>783921.37942087394</v>
      </c>
    </row>
    <row r="282" spans="3:9" x14ac:dyDescent="0.25">
      <c r="C282" t="s">
        <v>70</v>
      </c>
      <c r="D282" t="s">
        <v>4</v>
      </c>
      <c r="E282">
        <v>63</v>
      </c>
      <c r="F282">
        <v>0</v>
      </c>
      <c r="G282" s="5">
        <v>52.48837437089005</v>
      </c>
      <c r="H282" s="5">
        <v>14490.07578211333</v>
      </c>
      <c r="I282" s="5">
        <v>760560.52231413196</v>
      </c>
    </row>
    <row r="283" spans="3:9" x14ac:dyDescent="0.25">
      <c r="C283" t="s">
        <v>70</v>
      </c>
      <c r="D283" t="s">
        <v>4</v>
      </c>
      <c r="E283">
        <v>64</v>
      </c>
      <c r="F283">
        <v>0</v>
      </c>
      <c r="G283" s="5">
        <v>51.438606883472247</v>
      </c>
      <c r="H283" s="5">
        <v>14345.175024292197</v>
      </c>
      <c r="I283" s="5">
        <v>737895.81874917075</v>
      </c>
    </row>
    <row r="284" spans="3:9" x14ac:dyDescent="0.25">
      <c r="C284" t="s">
        <v>70</v>
      </c>
      <c r="D284" t="s">
        <v>4</v>
      </c>
      <c r="E284">
        <v>65</v>
      </c>
      <c r="F284">
        <v>0</v>
      </c>
      <c r="G284" s="5">
        <v>50.409834745802797</v>
      </c>
      <c r="H284" s="5">
        <v>14201.723274049275</v>
      </c>
      <c r="I284" s="5">
        <v>715906.52335044544</v>
      </c>
    </row>
    <row r="285" spans="3:9" x14ac:dyDescent="0.25">
      <c r="C285" t="s">
        <v>70</v>
      </c>
      <c r="D285" t="s">
        <v>4</v>
      </c>
      <c r="E285">
        <v>66</v>
      </c>
      <c r="F285">
        <v>0</v>
      </c>
      <c r="G285" s="5">
        <v>49.401638050886739</v>
      </c>
      <c r="H285" s="5">
        <v>14059.706041308782</v>
      </c>
      <c r="I285" s="5">
        <v>694572.50895460206</v>
      </c>
    </row>
    <row r="286" spans="3:9" x14ac:dyDescent="0.25">
      <c r="C286" t="s">
        <v>70</v>
      </c>
      <c r="D286" t="s">
        <v>4</v>
      </c>
      <c r="E286">
        <v>67</v>
      </c>
      <c r="F286">
        <v>0</v>
      </c>
      <c r="G286" s="5">
        <v>48.413605289869004</v>
      </c>
      <c r="H286" s="5">
        <v>13919.108980895695</v>
      </c>
      <c r="I286" s="5">
        <v>673874.248187755</v>
      </c>
    </row>
    <row r="287" spans="3:9" x14ac:dyDescent="0.25">
      <c r="C287" t="s">
        <v>70</v>
      </c>
      <c r="D287" t="s">
        <v>4</v>
      </c>
      <c r="E287">
        <v>68</v>
      </c>
      <c r="F287">
        <v>0</v>
      </c>
      <c r="G287" s="5">
        <v>47.445333184071622</v>
      </c>
      <c r="H287" s="5">
        <v>13779.917891086738</v>
      </c>
      <c r="I287" s="5">
        <v>653792.79559175984</v>
      </c>
    </row>
    <row r="288" spans="3:9" x14ac:dyDescent="0.25">
      <c r="C288" t="s">
        <v>70</v>
      </c>
      <c r="D288" t="s">
        <v>4</v>
      </c>
      <c r="E288">
        <v>69</v>
      </c>
      <c r="F288">
        <v>0</v>
      </c>
      <c r="G288" s="5">
        <v>46.496426520390187</v>
      </c>
      <c r="H288" s="5">
        <v>13642.11871217587</v>
      </c>
      <c r="I288" s="5">
        <v>634309.77028312534</v>
      </c>
    </row>
    <row r="289" spans="3:9" x14ac:dyDescent="0.25">
      <c r="C289" t="s">
        <v>70</v>
      </c>
      <c r="D289" t="s">
        <v>4</v>
      </c>
      <c r="E289">
        <v>70</v>
      </c>
      <c r="F289">
        <v>0</v>
      </c>
      <c r="G289" s="5">
        <v>45.566497989982381</v>
      </c>
      <c r="H289" s="5">
        <v>13505.697525054111</v>
      </c>
      <c r="I289" s="5">
        <v>615407.33912868821</v>
      </c>
    </row>
    <row r="290" spans="3:9" x14ac:dyDescent="0.25">
      <c r="C290" t="s">
        <v>70</v>
      </c>
      <c r="D290" t="s">
        <v>4</v>
      </c>
      <c r="E290">
        <v>71</v>
      </c>
      <c r="F290">
        <v>0</v>
      </c>
      <c r="G290" s="5">
        <v>44.655168030182729</v>
      </c>
      <c r="H290" s="5">
        <v>13370.640549803569</v>
      </c>
      <c r="I290" s="5">
        <v>597068.20042265311</v>
      </c>
    </row>
    <row r="291" spans="3:9" x14ac:dyDescent="0.25">
      <c r="C291" t="s">
        <v>70</v>
      </c>
      <c r="D291" t="s">
        <v>4</v>
      </c>
      <c r="E291">
        <v>72</v>
      </c>
      <c r="F291">
        <v>0</v>
      </c>
      <c r="G291" s="5">
        <v>43.762064669579075</v>
      </c>
      <c r="H291" s="5">
        <v>13236.934144305533</v>
      </c>
      <c r="I291" s="5">
        <v>579275.56805005809</v>
      </c>
    </row>
    <row r="292" spans="3:9" x14ac:dyDescent="0.25">
      <c r="C292" t="s">
        <v>70</v>
      </c>
      <c r="D292" t="s">
        <v>4</v>
      </c>
      <c r="E292">
        <v>73</v>
      </c>
      <c r="F292">
        <v>0</v>
      </c>
      <c r="G292" s="5">
        <v>42.886823376187493</v>
      </c>
      <c r="H292" s="5">
        <v>13104.564802862476</v>
      </c>
      <c r="I292" s="5">
        <v>562013.15612216631</v>
      </c>
    </row>
    <row r="293" spans="3:9" x14ac:dyDescent="0.25">
      <c r="C293" t="s">
        <v>70</v>
      </c>
      <c r="D293" t="s">
        <v>4</v>
      </c>
      <c r="E293">
        <v>74</v>
      </c>
      <c r="F293">
        <v>0</v>
      </c>
      <c r="G293" s="5">
        <v>42.029086908663743</v>
      </c>
      <c r="H293" s="5">
        <v>12973.519154833852</v>
      </c>
      <c r="I293" s="5">
        <v>545265.16406972578</v>
      </c>
    </row>
    <row r="294" spans="3:9" x14ac:dyDescent="0.25">
      <c r="C294" t="s">
        <v>70</v>
      </c>
      <c r="D294" t="s">
        <v>4</v>
      </c>
      <c r="E294">
        <v>75</v>
      </c>
      <c r="F294">
        <v>0</v>
      </c>
      <c r="G294" s="5">
        <v>41.188505170490465</v>
      </c>
      <c r="H294" s="5">
        <v>12843.783963285514</v>
      </c>
      <c r="I294" s="5">
        <v>529016.26218044793</v>
      </c>
    </row>
    <row r="295" spans="3:9" x14ac:dyDescent="0.25">
      <c r="C295" t="s">
        <v>70</v>
      </c>
      <c r="D295" t="s">
        <v>4</v>
      </c>
      <c r="E295">
        <v>76</v>
      </c>
      <c r="F295">
        <v>0</v>
      </c>
      <c r="G295" s="5">
        <v>40.364735067080659</v>
      </c>
      <c r="H295" s="5">
        <v>12715.346123652658</v>
      </c>
      <c r="I295" s="5">
        <v>513251.57756747055</v>
      </c>
    </row>
    <row r="296" spans="3:9" x14ac:dyDescent="0.25">
      <c r="C296" t="s">
        <v>70</v>
      </c>
      <c r="D296" t="s">
        <v>4</v>
      </c>
      <c r="E296">
        <v>77</v>
      </c>
      <c r="F296">
        <v>0</v>
      </c>
      <c r="G296" s="5">
        <v>39.557440365739048</v>
      </c>
      <c r="H296" s="5">
        <v>12588.192662416131</v>
      </c>
      <c r="I296" s="5">
        <v>497956.68055595999</v>
      </c>
    </row>
    <row r="297" spans="3:9" x14ac:dyDescent="0.25">
      <c r="C297" t="s">
        <v>70</v>
      </c>
      <c r="D297" t="s">
        <v>4</v>
      </c>
      <c r="E297">
        <v>78</v>
      </c>
      <c r="F297">
        <v>0</v>
      </c>
      <c r="G297" s="5">
        <v>38.766291558424264</v>
      </c>
      <c r="H297" s="5">
        <v>12462.310735791971</v>
      </c>
      <c r="I297" s="5">
        <v>483117.57147539238</v>
      </c>
    </row>
    <row r="298" spans="3:9" x14ac:dyDescent="0.25">
      <c r="C298" t="s">
        <v>70</v>
      </c>
      <c r="D298" t="s">
        <v>4</v>
      </c>
      <c r="E298">
        <v>79</v>
      </c>
      <c r="F298">
        <v>0</v>
      </c>
      <c r="G298" s="5">
        <v>37.990965727255777</v>
      </c>
      <c r="H298" s="5">
        <v>12337.687628434051</v>
      </c>
      <c r="I298" s="5">
        <v>468720.6678454256</v>
      </c>
    </row>
    <row r="299" spans="3:9" x14ac:dyDescent="0.25">
      <c r="C299" t="s">
        <v>70</v>
      </c>
      <c r="D299" t="s">
        <v>4</v>
      </c>
      <c r="E299">
        <v>80</v>
      </c>
      <c r="F299">
        <v>0</v>
      </c>
      <c r="G299" s="5">
        <v>37.231146412710658</v>
      </c>
      <c r="H299" s="5">
        <v>12214.31075214971</v>
      </c>
      <c r="I299" s="5">
        <v>454752.79194363189</v>
      </c>
    </row>
    <row r="300" spans="3:9" x14ac:dyDescent="0.25">
      <c r="C300" t="s">
        <v>70</v>
      </c>
      <c r="D300" t="s">
        <v>4</v>
      </c>
      <c r="E300">
        <v>81</v>
      </c>
      <c r="F300">
        <v>0</v>
      </c>
      <c r="G300" s="5">
        <v>36.486523484456441</v>
      </c>
      <c r="H300" s="5">
        <v>12092.167644628213</v>
      </c>
      <c r="I300" s="5">
        <v>441201.1587437116</v>
      </c>
    </row>
    <row r="301" spans="3:9" x14ac:dyDescent="0.25">
      <c r="C301" t="s">
        <v>70</v>
      </c>
      <c r="D301" t="s">
        <v>4</v>
      </c>
      <c r="E301">
        <v>82</v>
      </c>
      <c r="F301">
        <v>0</v>
      </c>
      <c r="G301" s="5">
        <v>35.756793014767311</v>
      </c>
      <c r="H301" s="5">
        <v>11971.245968181931</v>
      </c>
      <c r="I301" s="5">
        <v>428053.36421314901</v>
      </c>
    </row>
    <row r="302" spans="3:9" x14ac:dyDescent="0.25">
      <c r="C302" t="s">
        <v>70</v>
      </c>
      <c r="D302" t="s">
        <v>4</v>
      </c>
      <c r="E302">
        <v>83</v>
      </c>
      <c r="F302">
        <v>0</v>
      </c>
      <c r="G302" s="5">
        <v>35.041657154471963</v>
      </c>
      <c r="H302" s="5">
        <v>11851.533508500112</v>
      </c>
      <c r="I302" s="5">
        <v>415297.37395959714</v>
      </c>
    </row>
    <row r="303" spans="3:9" x14ac:dyDescent="0.25">
      <c r="C303" t="s">
        <v>70</v>
      </c>
      <c r="D303" t="s">
        <v>4</v>
      </c>
      <c r="E303">
        <v>84</v>
      </c>
      <c r="F303">
        <v>0</v>
      </c>
      <c r="G303" s="5">
        <v>34.340824011382523</v>
      </c>
      <c r="H303" s="5">
        <v>11733.01817341511</v>
      </c>
      <c r="I303" s="5">
        <v>402921.51221560111</v>
      </c>
    </row>
    <row r="304" spans="3:9" x14ac:dyDescent="0.25">
      <c r="C304" t="s">
        <v>70</v>
      </c>
      <c r="D304" t="s">
        <v>4</v>
      </c>
      <c r="E304">
        <v>85</v>
      </c>
      <c r="F304">
        <v>0</v>
      </c>
      <c r="G304" s="5">
        <v>33.654007531154875</v>
      </c>
      <c r="H304" s="5">
        <v>11615.687991680959</v>
      </c>
      <c r="I304" s="5">
        <v>390914.45115157624</v>
      </c>
    </row>
    <row r="305" spans="3:9" x14ac:dyDescent="0.25">
      <c r="C305" t="s">
        <v>70</v>
      </c>
      <c r="D305" t="s">
        <v>4</v>
      </c>
      <c r="E305">
        <v>86</v>
      </c>
      <c r="F305">
        <v>0</v>
      </c>
      <c r="G305" s="5">
        <v>32.980927380531774</v>
      </c>
      <c r="H305" s="5">
        <v>11499.53111176415</v>
      </c>
      <c r="I305" s="5">
        <v>379265.20050725929</v>
      </c>
    </row>
    <row r="306" spans="3:9" x14ac:dyDescent="0.25">
      <c r="C306" t="s">
        <v>70</v>
      </c>
      <c r="D306" t="s">
        <v>4</v>
      </c>
      <c r="E306">
        <v>87</v>
      </c>
      <c r="F306">
        <v>0</v>
      </c>
      <c r="G306" s="5">
        <v>32.32130883292114</v>
      </c>
      <c r="H306" s="5">
        <v>11384.535800646509</v>
      </c>
      <c r="I306" s="5">
        <v>367963.09753214294</v>
      </c>
    </row>
    <row r="307" spans="3:9" x14ac:dyDescent="0.25">
      <c r="C307" t="s">
        <v>70</v>
      </c>
      <c r="D307" t="s">
        <v>4</v>
      </c>
      <c r="E307">
        <v>88</v>
      </c>
      <c r="F307">
        <v>0</v>
      </c>
      <c r="G307" s="5">
        <v>31.674882656262717</v>
      </c>
      <c r="H307" s="5">
        <v>11270.690442640043</v>
      </c>
      <c r="I307" s="5">
        <v>356997.79722568509</v>
      </c>
    </row>
    <row r="308" spans="3:9" x14ac:dyDescent="0.25">
      <c r="C308" t="s">
        <v>70</v>
      </c>
      <c r="D308" t="s">
        <v>4</v>
      </c>
      <c r="E308">
        <v>89</v>
      </c>
      <c r="F308">
        <v>0</v>
      </c>
      <c r="G308" s="5">
        <v>31.041385003137464</v>
      </c>
      <c r="H308" s="5">
        <v>11157.983538213643</v>
      </c>
      <c r="I308" s="5">
        <v>346359.26286835968</v>
      </c>
    </row>
    <row r="309" spans="3:9" x14ac:dyDescent="0.25">
      <c r="C309" t="s">
        <v>70</v>
      </c>
      <c r="D309" t="s">
        <v>4</v>
      </c>
      <c r="E309">
        <v>90</v>
      </c>
      <c r="F309">
        <v>0</v>
      </c>
      <c r="G309" s="5">
        <v>30.420557303074713</v>
      </c>
      <c r="H309" s="5">
        <v>11046.403702831505</v>
      </c>
      <c r="I309" s="5">
        <v>336037.75683488249</v>
      </c>
    </row>
    <row r="310" spans="3:9" x14ac:dyDescent="0.25">
      <c r="C310" t="s">
        <v>70</v>
      </c>
      <c r="D310" t="s">
        <v>4</v>
      </c>
      <c r="E310">
        <v>91</v>
      </c>
      <c r="F310">
        <v>0</v>
      </c>
      <c r="G310" s="5">
        <v>29.812146157013217</v>
      </c>
      <c r="H310" s="5">
        <v>10935.939665803189</v>
      </c>
      <c r="I310" s="5">
        <v>326023.83168120292</v>
      </c>
    </row>
    <row r="311" spans="3:9" x14ac:dyDescent="0.25">
      <c r="C311" t="s">
        <v>70</v>
      </c>
      <c r="D311" t="s">
        <v>4</v>
      </c>
      <c r="E311">
        <v>92</v>
      </c>
      <c r="F311">
        <v>0</v>
      </c>
      <c r="G311" s="5">
        <v>29.21590323387295</v>
      </c>
      <c r="H311" s="5">
        <v>10826.580269145157</v>
      </c>
      <c r="I311" s="5">
        <v>316308.32149710308</v>
      </c>
    </row>
    <row r="312" spans="3:9" x14ac:dyDescent="0.25">
      <c r="C312" t="s">
        <v>70</v>
      </c>
      <c r="D312" t="s">
        <v>4</v>
      </c>
      <c r="E312">
        <v>93</v>
      </c>
      <c r="F312">
        <v>0</v>
      </c>
      <c r="G312" s="5">
        <v>28.631585169195489</v>
      </c>
      <c r="H312" s="5">
        <v>10718.314466453705</v>
      </c>
      <c r="I312" s="5">
        <v>306882.33351648937</v>
      </c>
    </row>
    <row r="313" spans="3:9" x14ac:dyDescent="0.25">
      <c r="C313" t="s">
        <v>70</v>
      </c>
      <c r="D313" t="s">
        <v>4</v>
      </c>
      <c r="E313">
        <v>94</v>
      </c>
      <c r="F313">
        <v>0</v>
      </c>
      <c r="G313" s="5">
        <v>28.05895346581158</v>
      </c>
      <c r="H313" s="5">
        <v>10611.131321789167</v>
      </c>
      <c r="I313" s="5">
        <v>297737.23997769796</v>
      </c>
    </row>
    <row r="314" spans="3:9" x14ac:dyDescent="0.25">
      <c r="C314" t="s">
        <v>70</v>
      </c>
      <c r="D314" t="s">
        <v>4</v>
      </c>
      <c r="E314">
        <v>95</v>
      </c>
      <c r="F314">
        <v>0</v>
      </c>
      <c r="G314" s="5">
        <v>27.497774396495348</v>
      </c>
      <c r="H314" s="5">
        <v>10505.020008571275</v>
      </c>
      <c r="I314" s="5">
        <v>288864.67022636253</v>
      </c>
    </row>
    <row r="315" spans="3:9" x14ac:dyDescent="0.25">
      <c r="C315" t="s">
        <v>70</v>
      </c>
      <c r="D315" t="s">
        <v>4</v>
      </c>
      <c r="E315">
        <v>96</v>
      </c>
      <c r="F315">
        <v>0</v>
      </c>
      <c r="G315" s="5">
        <v>26.947818908565441</v>
      </c>
      <c r="H315" s="5">
        <v>10399.969808485563</v>
      </c>
      <c r="I315" s="5">
        <v>280256.50305361697</v>
      </c>
    </row>
    <row r="316" spans="3:9" x14ac:dyDescent="0.25">
      <c r="C316" t="s">
        <v>70</v>
      </c>
      <c r="D316" t="s">
        <v>4</v>
      </c>
      <c r="E316">
        <v>97</v>
      </c>
      <c r="F316">
        <v>0</v>
      </c>
      <c r="G316" s="5">
        <v>26.408862530394131</v>
      </c>
      <c r="H316" s="5">
        <v>10295.970110400707</v>
      </c>
      <c r="I316" s="5">
        <v>271904.85926261917</v>
      </c>
    </row>
    <row r="317" spans="3:9" x14ac:dyDescent="0.25">
      <c r="C317" t="s">
        <v>70</v>
      </c>
      <c r="D317" t="s">
        <v>4</v>
      </c>
      <c r="E317">
        <v>98</v>
      </c>
      <c r="F317">
        <v>0</v>
      </c>
      <c r="G317" s="5">
        <v>25.880685279786249</v>
      </c>
      <c r="H317" s="5">
        <v>10193.010409296699</v>
      </c>
      <c r="I317" s="5">
        <v>263802.0944565931</v>
      </c>
    </row>
    <row r="318" spans="3:9" x14ac:dyDescent="0.25">
      <c r="C318" t="s">
        <v>70</v>
      </c>
      <c r="D318" t="s">
        <v>4</v>
      </c>
      <c r="E318">
        <v>99</v>
      </c>
      <c r="F318">
        <v>0</v>
      </c>
      <c r="G318" s="5">
        <v>25.363071574190524</v>
      </c>
      <c r="H318" s="5">
        <v>10091.080305203732</v>
      </c>
      <c r="I318" s="5">
        <v>255940.7920417866</v>
      </c>
    </row>
    <row r="319" spans="3:9" x14ac:dyDescent="0.25">
      <c r="C319" t="s">
        <v>70</v>
      </c>
      <c r="D319" t="s">
        <v>4</v>
      </c>
      <c r="E319">
        <v>100</v>
      </c>
      <c r="F319">
        <v>0</v>
      </c>
      <c r="G319" s="5">
        <v>24.855810142706712</v>
      </c>
      <c r="H319" s="5">
        <v>9990.1695021516953</v>
      </c>
      <c r="I319" s="5">
        <v>248313.75643894137</v>
      </c>
    </row>
    <row r="320" spans="3:9" x14ac:dyDescent="0.25">
      <c r="C320" t="s">
        <v>70</v>
      </c>
      <c r="D320" t="s">
        <v>4</v>
      </c>
      <c r="E320">
        <v>101</v>
      </c>
      <c r="F320">
        <v>0</v>
      </c>
      <c r="G320" s="5">
        <v>24.358693939852579</v>
      </c>
      <c r="H320" s="5">
        <v>9890.267807130178</v>
      </c>
      <c r="I320" s="5">
        <v>240914.00649706091</v>
      </c>
    </row>
    <row r="321" spans="3:9" x14ac:dyDescent="0.25">
      <c r="C321" t="s">
        <v>70</v>
      </c>
      <c r="D321" t="s">
        <v>4</v>
      </c>
      <c r="E321">
        <v>102</v>
      </c>
      <c r="F321">
        <v>0</v>
      </c>
      <c r="G321" s="5">
        <v>23.871520061055527</v>
      </c>
      <c r="H321" s="5">
        <v>9791.3651290588768</v>
      </c>
      <c r="I321" s="5">
        <v>233734.76910344852</v>
      </c>
    </row>
    <row r="322" spans="3:9" x14ac:dyDescent="0.25">
      <c r="C322" t="s">
        <v>70</v>
      </c>
      <c r="D322" t="s">
        <v>4</v>
      </c>
      <c r="E322">
        <v>103</v>
      </c>
      <c r="F322">
        <v>0</v>
      </c>
      <c r="G322" s="5">
        <v>23.394089659834417</v>
      </c>
      <c r="H322" s="5">
        <v>9693.4514777682889</v>
      </c>
      <c r="I322" s="5">
        <v>226769.47298416577</v>
      </c>
    </row>
    <row r="323" spans="3:9" x14ac:dyDescent="0.25">
      <c r="C323" t="s">
        <v>70</v>
      </c>
      <c r="D323" t="s">
        <v>4</v>
      </c>
      <c r="E323">
        <v>104</v>
      </c>
      <c r="F323">
        <v>0</v>
      </c>
      <c r="G323" s="5">
        <v>22.926207866637728</v>
      </c>
      <c r="H323" s="5">
        <v>9596.5169629906068</v>
      </c>
      <c r="I323" s="5">
        <v>220011.74268923764</v>
      </c>
    </row>
    <row r="324" spans="3:9" x14ac:dyDescent="0.25">
      <c r="C324" t="s">
        <v>70</v>
      </c>
      <c r="D324" t="s">
        <v>4</v>
      </c>
      <c r="E324">
        <v>105</v>
      </c>
      <c r="F324">
        <v>0</v>
      </c>
      <c r="G324" s="5">
        <v>22.467683709304975</v>
      </c>
      <c r="H324" s="5">
        <v>9500.5517933607007</v>
      </c>
      <c r="I324" s="5">
        <v>213455.39275709837</v>
      </c>
    </row>
    <row r="325" spans="3:9" x14ac:dyDescent="0.25">
      <c r="C325" t="s">
        <v>70</v>
      </c>
      <c r="D325" t="s">
        <v>4</v>
      </c>
      <c r="E325">
        <v>106</v>
      </c>
      <c r="F325">
        <v>0</v>
      </c>
      <c r="G325" s="5">
        <v>22.018330035118876</v>
      </c>
      <c r="H325" s="5">
        <v>9405.5462754270939</v>
      </c>
      <c r="I325" s="5">
        <v>207094.42205293686</v>
      </c>
    </row>
    <row r="326" spans="3:9" x14ac:dyDescent="0.25">
      <c r="C326" t="s">
        <v>70</v>
      </c>
      <c r="D326" t="s">
        <v>4</v>
      </c>
      <c r="E326">
        <v>107</v>
      </c>
      <c r="F326">
        <v>0</v>
      </c>
      <c r="G326" s="5">
        <v>21.577963434416496</v>
      </c>
      <c r="H326" s="5">
        <v>9311.4908126728224</v>
      </c>
      <c r="I326" s="5">
        <v>200923.00827575929</v>
      </c>
    </row>
    <row r="327" spans="3:9" x14ac:dyDescent="0.25">
      <c r="C327" t="s">
        <v>70</v>
      </c>
      <c r="D327" t="s">
        <v>4</v>
      </c>
      <c r="E327">
        <v>108</v>
      </c>
      <c r="F327">
        <v>0</v>
      </c>
      <c r="G327" s="5">
        <v>21.146404165728164</v>
      </c>
      <c r="H327" s="5">
        <v>9218.3759045460938</v>
      </c>
      <c r="I327" s="5">
        <v>194935.50262914164</v>
      </c>
    </row>
    <row r="328" spans="3:9" x14ac:dyDescent="0.25">
      <c r="C328" t="s">
        <v>70</v>
      </c>
      <c r="D328" t="s">
        <v>4</v>
      </c>
      <c r="E328">
        <v>109</v>
      </c>
      <c r="F328">
        <v>0</v>
      </c>
      <c r="G328" s="5">
        <v>20.723476082413601</v>
      </c>
      <c r="H328" s="5">
        <v>9126.1921455006323</v>
      </c>
      <c r="I328" s="5">
        <v>189126.42465079323</v>
      </c>
    </row>
    <row r="329" spans="3:9" x14ac:dyDescent="0.25">
      <c r="C329" t="s">
        <v>70</v>
      </c>
      <c r="D329" t="s">
        <v>4</v>
      </c>
      <c r="E329">
        <v>110</v>
      </c>
      <c r="F329">
        <v>0</v>
      </c>
      <c r="G329" s="5">
        <v>20.309006560765329</v>
      </c>
      <c r="H329" s="5">
        <v>9034.9302240456254</v>
      </c>
      <c r="I329" s="5">
        <v>183490.45719619957</v>
      </c>
    </row>
    <row r="330" spans="3:9" x14ac:dyDescent="0.25">
      <c r="C330" t="s">
        <v>70</v>
      </c>
      <c r="D330" t="s">
        <v>4</v>
      </c>
      <c r="E330">
        <v>111</v>
      </c>
      <c r="F330">
        <v>0</v>
      </c>
      <c r="G330" s="5">
        <v>19.902826429550021</v>
      </c>
      <c r="H330" s="5">
        <v>8944.5809218051691</v>
      </c>
      <c r="I330" s="5">
        <v>178022.4415717528</v>
      </c>
    </row>
    <row r="331" spans="3:9" x14ac:dyDescent="0.25">
      <c r="C331" t="s">
        <v>70</v>
      </c>
      <c r="D331" t="s">
        <v>4</v>
      </c>
      <c r="E331">
        <v>112</v>
      </c>
      <c r="F331">
        <v>0</v>
      </c>
      <c r="G331" s="5">
        <v>19.504769900959019</v>
      </c>
      <c r="H331" s="5">
        <v>8855.135112587117</v>
      </c>
      <c r="I331" s="5">
        <v>172717.37281291455</v>
      </c>
    </row>
    <row r="332" spans="3:9" x14ac:dyDescent="0.25">
      <c r="C332" t="s">
        <v>70</v>
      </c>
      <c r="D332" t="s">
        <v>4</v>
      </c>
      <c r="E332">
        <v>113</v>
      </c>
      <c r="F332">
        <v>0</v>
      </c>
      <c r="G332" s="5">
        <v>19.114674502939838</v>
      </c>
      <c r="H332" s="5">
        <v>8766.5837614612465</v>
      </c>
      <c r="I332" s="5">
        <v>167570.39510308972</v>
      </c>
    </row>
    <row r="333" spans="3:9" x14ac:dyDescent="0.25">
      <c r="C333" t="s">
        <v>70</v>
      </c>
      <c r="D333" t="s">
        <v>4</v>
      </c>
      <c r="E333">
        <v>114</v>
      </c>
      <c r="F333">
        <v>0</v>
      </c>
      <c r="G333" s="5">
        <v>18.732381012881042</v>
      </c>
      <c r="H333" s="5">
        <v>8678.9179238466331</v>
      </c>
      <c r="I333" s="5">
        <v>162576.79732901763</v>
      </c>
    </row>
    <row r="334" spans="3:9" x14ac:dyDescent="0.25">
      <c r="C334" t="s">
        <v>70</v>
      </c>
      <c r="D334" t="s">
        <v>4</v>
      </c>
      <c r="E334">
        <v>115</v>
      </c>
      <c r="F334">
        <v>0</v>
      </c>
      <c r="G334" s="5">
        <v>18.35773339262342</v>
      </c>
      <c r="H334" s="5">
        <v>8592.128744608166</v>
      </c>
      <c r="I334" s="5">
        <v>157732.00876861287</v>
      </c>
    </row>
    <row r="335" spans="3:9" x14ac:dyDescent="0.25">
      <c r="C335" t="s">
        <v>70</v>
      </c>
      <c r="D335" t="s">
        <v>4</v>
      </c>
      <c r="E335">
        <v>116</v>
      </c>
      <c r="F335">
        <v>0</v>
      </c>
      <c r="G335" s="5">
        <v>17.990578724770952</v>
      </c>
      <c r="H335" s="5">
        <v>8506.2074571620851</v>
      </c>
      <c r="I335" s="5">
        <v>153031.59490730823</v>
      </c>
    </row>
    <row r="336" spans="3:9" x14ac:dyDescent="0.25">
      <c r="C336" t="s">
        <v>70</v>
      </c>
      <c r="D336" t="s">
        <v>4</v>
      </c>
      <c r="E336">
        <v>117</v>
      </c>
      <c r="F336">
        <v>0</v>
      </c>
      <c r="G336" s="5">
        <v>17.630767150275531</v>
      </c>
      <c r="H336" s="5">
        <v>8421.1453825904646</v>
      </c>
      <c r="I336" s="5">
        <v>148471.25337907043</v>
      </c>
    </row>
    <row r="337" spans="3:9" x14ac:dyDescent="0.25">
      <c r="C337" t="s">
        <v>70</v>
      </c>
      <c r="D337" t="s">
        <v>4</v>
      </c>
      <c r="E337">
        <v>118</v>
      </c>
      <c r="F337">
        <v>0</v>
      </c>
      <c r="G337" s="5">
        <v>17.278151807270021</v>
      </c>
      <c r="H337" s="5">
        <v>8336.9339287645598</v>
      </c>
      <c r="I337" s="5">
        <v>144046.81002837414</v>
      </c>
    </row>
    <row r="338" spans="3:9" x14ac:dyDescent="0.25">
      <c r="C338" t="s">
        <v>70</v>
      </c>
      <c r="D338" t="s">
        <v>4</v>
      </c>
      <c r="E338">
        <v>119</v>
      </c>
      <c r="F338">
        <v>0</v>
      </c>
      <c r="G338" s="5">
        <v>16.932588771124621</v>
      </c>
      <c r="H338" s="5">
        <v>8253.564589476915</v>
      </c>
      <c r="I338" s="5">
        <v>139754.21508952859</v>
      </c>
    </row>
    <row r="339" spans="3:9" x14ac:dyDescent="0.25">
      <c r="C339" t="s">
        <v>70</v>
      </c>
      <c r="D339" t="s">
        <v>4</v>
      </c>
      <c r="E339">
        <v>120</v>
      </c>
      <c r="F339">
        <v>0</v>
      </c>
      <c r="G339" s="5">
        <v>16.59393699570213</v>
      </c>
      <c r="H339" s="5">
        <v>8171.028943582146</v>
      </c>
      <c r="I339" s="5">
        <v>135589.53947986066</v>
      </c>
    </row>
    <row r="340" spans="3:9" x14ac:dyDescent="0.25">
      <c r="C340" t="s">
        <v>70</v>
      </c>
      <c r="D340" t="s">
        <v>4</v>
      </c>
      <c r="E340">
        <v>121</v>
      </c>
      <c r="F340">
        <v>0</v>
      </c>
      <c r="G340" s="5">
        <v>16.262058255788087</v>
      </c>
      <c r="H340" s="5">
        <v>8089.3186541463247</v>
      </c>
      <c r="I340" s="5">
        <v>131548.97120336082</v>
      </c>
    </row>
    <row r="341" spans="3:9" x14ac:dyDescent="0.25">
      <c r="C341" t="s">
        <v>70</v>
      </c>
      <c r="D341" t="s">
        <v>4</v>
      </c>
      <c r="E341">
        <v>122</v>
      </c>
      <c r="F341">
        <v>0</v>
      </c>
      <c r="G341" s="5">
        <v>15.936817090672326</v>
      </c>
      <c r="H341" s="5">
        <v>8008.4254676048613</v>
      </c>
      <c r="I341" s="5">
        <v>127628.81186150067</v>
      </c>
    </row>
    <row r="342" spans="3:9" x14ac:dyDescent="0.25">
      <c r="C342" t="s">
        <v>71</v>
      </c>
      <c r="D342" t="s">
        <v>4</v>
      </c>
      <c r="E342">
        <v>0</v>
      </c>
      <c r="F342">
        <v>0</v>
      </c>
      <c r="G342" s="5">
        <v>180</v>
      </c>
      <c r="H342" s="5">
        <v>26750</v>
      </c>
      <c r="I342" s="5">
        <v>4815000</v>
      </c>
    </row>
    <row r="343" spans="3:9" x14ac:dyDescent="0.25">
      <c r="C343" t="s">
        <v>71</v>
      </c>
      <c r="D343" t="s">
        <v>4</v>
      </c>
      <c r="E343">
        <v>1</v>
      </c>
      <c r="F343">
        <v>0</v>
      </c>
      <c r="G343" s="5">
        <v>180</v>
      </c>
      <c r="H343" s="5">
        <v>26750</v>
      </c>
      <c r="I343" s="5">
        <v>4815000</v>
      </c>
    </row>
    <row r="344" spans="3:9" x14ac:dyDescent="0.25">
      <c r="C344" t="s">
        <v>71</v>
      </c>
      <c r="D344" t="s">
        <v>4</v>
      </c>
      <c r="E344">
        <v>2</v>
      </c>
      <c r="F344">
        <v>0</v>
      </c>
      <c r="G344" s="5">
        <v>180</v>
      </c>
      <c r="H344" s="5">
        <v>26750</v>
      </c>
      <c r="I344" s="5">
        <v>4815000</v>
      </c>
    </row>
    <row r="345" spans="3:9" x14ac:dyDescent="0.25">
      <c r="C345" t="s">
        <v>71</v>
      </c>
      <c r="D345" t="s">
        <v>4</v>
      </c>
      <c r="E345">
        <v>3</v>
      </c>
      <c r="F345">
        <v>0</v>
      </c>
      <c r="G345" s="5">
        <v>176.4</v>
      </c>
      <c r="H345" s="5">
        <v>26482.5</v>
      </c>
      <c r="I345" s="5">
        <v>4671513</v>
      </c>
    </row>
    <row r="346" spans="3:9" x14ac:dyDescent="0.25">
      <c r="C346" t="s">
        <v>71</v>
      </c>
      <c r="D346" t="s">
        <v>4</v>
      </c>
      <c r="E346">
        <v>4</v>
      </c>
      <c r="F346">
        <v>0</v>
      </c>
      <c r="G346" s="5">
        <v>172.87200000000001</v>
      </c>
      <c r="H346" s="5">
        <v>26217.674999999999</v>
      </c>
      <c r="I346" s="5">
        <v>4532301.9126000004</v>
      </c>
    </row>
    <row r="347" spans="3:9" x14ac:dyDescent="0.25">
      <c r="C347" t="s">
        <v>71</v>
      </c>
      <c r="D347" t="s">
        <v>4</v>
      </c>
      <c r="E347">
        <v>5</v>
      </c>
      <c r="F347">
        <v>0</v>
      </c>
      <c r="G347" s="5">
        <v>169.41456000000002</v>
      </c>
      <c r="H347" s="5">
        <v>25955.498250000001</v>
      </c>
      <c r="I347" s="5">
        <v>4397239.315604521</v>
      </c>
    </row>
    <row r="348" spans="3:9" x14ac:dyDescent="0.25">
      <c r="C348" t="s">
        <v>71</v>
      </c>
      <c r="D348" t="s">
        <v>4</v>
      </c>
      <c r="E348">
        <v>6</v>
      </c>
      <c r="F348">
        <v>0</v>
      </c>
      <c r="G348" s="5">
        <v>166.02626880000003</v>
      </c>
      <c r="H348" s="5">
        <v>25695.943267499999</v>
      </c>
      <c r="I348" s="5">
        <v>4266201.5839995062</v>
      </c>
    </row>
    <row r="349" spans="3:9" x14ac:dyDescent="0.25">
      <c r="C349" t="s">
        <v>71</v>
      </c>
      <c r="D349" t="s">
        <v>4</v>
      </c>
      <c r="E349">
        <v>7</v>
      </c>
      <c r="F349">
        <v>0</v>
      </c>
      <c r="G349" s="5">
        <v>162.70574342400002</v>
      </c>
      <c r="H349" s="5">
        <v>25438.983834824998</v>
      </c>
      <c r="I349" s="5">
        <v>4139068.77679632</v>
      </c>
    </row>
    <row r="350" spans="3:9" x14ac:dyDescent="0.25">
      <c r="C350" t="s">
        <v>71</v>
      </c>
      <c r="D350" t="s">
        <v>4</v>
      </c>
      <c r="E350">
        <v>8</v>
      </c>
      <c r="F350">
        <v>0</v>
      </c>
      <c r="G350" s="5">
        <v>159.45162855552002</v>
      </c>
      <c r="H350" s="5">
        <v>25184.593996476746</v>
      </c>
      <c r="I350" s="5">
        <v>4015724.5272477893</v>
      </c>
    </row>
    <row r="351" spans="3:9" x14ac:dyDescent="0.25">
      <c r="C351" t="s">
        <v>71</v>
      </c>
      <c r="D351" t="s">
        <v>4</v>
      </c>
      <c r="E351">
        <v>9</v>
      </c>
      <c r="F351">
        <v>0</v>
      </c>
      <c r="G351" s="5">
        <v>156.26259598440961</v>
      </c>
      <c r="H351" s="5">
        <v>24932.748056511977</v>
      </c>
      <c r="I351" s="5">
        <v>3896055.9363358049</v>
      </c>
    </row>
    <row r="352" spans="3:9" x14ac:dyDescent="0.25">
      <c r="C352" t="s">
        <v>71</v>
      </c>
      <c r="D352" t="s">
        <v>4</v>
      </c>
      <c r="E352">
        <v>10</v>
      </c>
      <c r="F352">
        <v>0</v>
      </c>
      <c r="G352" s="5">
        <v>153.13734406472142</v>
      </c>
      <c r="H352" s="5">
        <v>24683.420575946857</v>
      </c>
      <c r="I352" s="5">
        <v>3779953.469432998</v>
      </c>
    </row>
    <row r="353" spans="3:9" x14ac:dyDescent="0.25">
      <c r="C353" t="s">
        <v>71</v>
      </c>
      <c r="D353" t="s">
        <v>4</v>
      </c>
      <c r="E353">
        <v>11</v>
      </c>
      <c r="F353">
        <v>0</v>
      </c>
      <c r="G353" s="5">
        <v>150.07459718342699</v>
      </c>
      <c r="H353" s="5">
        <v>24436.58637018739</v>
      </c>
      <c r="I353" s="5">
        <v>3667310.8560438948</v>
      </c>
    </row>
    <row r="354" spans="3:9" x14ac:dyDescent="0.25">
      <c r="C354" t="s">
        <v>71</v>
      </c>
      <c r="D354" t="s">
        <v>4</v>
      </c>
      <c r="E354">
        <v>12</v>
      </c>
      <c r="F354">
        <v>0</v>
      </c>
      <c r="G354" s="5">
        <v>147.07310523975843</v>
      </c>
      <c r="H354" s="5">
        <v>24192.220506485515</v>
      </c>
      <c r="I354" s="5">
        <v>3558024.9925337862</v>
      </c>
    </row>
    <row r="355" spans="3:9" x14ac:dyDescent="0.25">
      <c r="C355" t="s">
        <v>71</v>
      </c>
      <c r="D355" t="s">
        <v>4</v>
      </c>
      <c r="E355">
        <v>13</v>
      </c>
      <c r="F355">
        <v>0</v>
      </c>
      <c r="G355" s="5">
        <v>144.13164313496327</v>
      </c>
      <c r="H355" s="5">
        <v>23950.298301420658</v>
      </c>
      <c r="I355" s="5">
        <v>3451995.8477562792</v>
      </c>
    </row>
    <row r="356" spans="3:9" x14ac:dyDescent="0.25">
      <c r="C356" t="s">
        <v>71</v>
      </c>
      <c r="D356" t="s">
        <v>4</v>
      </c>
      <c r="E356">
        <v>14</v>
      </c>
      <c r="F356">
        <v>0</v>
      </c>
      <c r="G356" s="5">
        <v>141.249010272264</v>
      </c>
      <c r="H356" s="5">
        <v>23710.79531840645</v>
      </c>
      <c r="I356" s="5">
        <v>3349126.3714931416</v>
      </c>
    </row>
    <row r="357" spans="3:9" x14ac:dyDescent="0.25">
      <c r="C357" t="s">
        <v>71</v>
      </c>
      <c r="D357" t="s">
        <v>4</v>
      </c>
      <c r="E357">
        <v>15</v>
      </c>
      <c r="F357">
        <v>0</v>
      </c>
      <c r="G357" s="5">
        <v>138.42403006681872</v>
      </c>
      <c r="H357" s="5">
        <v>23473.687365222384</v>
      </c>
      <c r="I357" s="5">
        <v>3249322.4056226457</v>
      </c>
    </row>
    <row r="358" spans="3:9" x14ac:dyDescent="0.25">
      <c r="C358" t="s">
        <v>71</v>
      </c>
      <c r="D358" t="s">
        <v>4</v>
      </c>
      <c r="E358">
        <v>16</v>
      </c>
      <c r="F358">
        <v>0</v>
      </c>
      <c r="G358" s="5">
        <v>135.65554946548235</v>
      </c>
      <c r="H358" s="5">
        <v>23238.950491570158</v>
      </c>
      <c r="I358" s="5">
        <v>3152492.5979350912</v>
      </c>
    </row>
    <row r="359" spans="3:9" x14ac:dyDescent="0.25">
      <c r="C359" t="s">
        <v>71</v>
      </c>
      <c r="D359" t="s">
        <v>4</v>
      </c>
      <c r="E359">
        <v>17</v>
      </c>
      <c r="F359">
        <v>0</v>
      </c>
      <c r="G359" s="5">
        <v>132.9424384761727</v>
      </c>
      <c r="H359" s="5">
        <v>23006.560986654455</v>
      </c>
      <c r="I359" s="5">
        <v>3058548.3185166246</v>
      </c>
    </row>
    <row r="360" spans="3:9" x14ac:dyDescent="0.25">
      <c r="C360" t="s">
        <v>71</v>
      </c>
      <c r="D360" t="s">
        <v>4</v>
      </c>
      <c r="E360">
        <v>18</v>
      </c>
      <c r="F360">
        <v>0</v>
      </c>
      <c r="G360" s="5">
        <v>130.28358970664925</v>
      </c>
      <c r="H360" s="5">
        <v>22776.495376787909</v>
      </c>
      <c r="I360" s="5">
        <v>2967403.5786248296</v>
      </c>
    </row>
    <row r="361" spans="3:9" x14ac:dyDescent="0.25">
      <c r="C361" t="s">
        <v>71</v>
      </c>
      <c r="D361" t="s">
        <v>4</v>
      </c>
      <c r="E361">
        <v>19</v>
      </c>
      <c r="F361">
        <v>0</v>
      </c>
      <c r="G361" s="5">
        <v>127.67791791251626</v>
      </c>
      <c r="H361" s="5">
        <v>22548.730423020028</v>
      </c>
      <c r="I361" s="5">
        <v>2878974.9519818095</v>
      </c>
    </row>
    <row r="362" spans="3:9" x14ac:dyDescent="0.25">
      <c r="C362" t="s">
        <v>71</v>
      </c>
      <c r="D362" t="s">
        <v>4</v>
      </c>
      <c r="E362">
        <v>20</v>
      </c>
      <c r="F362">
        <v>0</v>
      </c>
      <c r="G362" s="5">
        <v>125.12435955426594</v>
      </c>
      <c r="H362" s="5">
        <v>22323.243118789829</v>
      </c>
      <c r="I362" s="5">
        <v>2793181.4984127516</v>
      </c>
    </row>
    <row r="363" spans="3:9" x14ac:dyDescent="0.25">
      <c r="C363" t="s">
        <v>71</v>
      </c>
      <c r="D363" t="s">
        <v>4</v>
      </c>
      <c r="E363">
        <v>21</v>
      </c>
      <c r="F363">
        <v>0</v>
      </c>
      <c r="G363" s="5">
        <v>122.62187236318061</v>
      </c>
      <c r="H363" s="5">
        <v>22100.010687601931</v>
      </c>
      <c r="I363" s="5">
        <v>2709944.6897600512</v>
      </c>
    </row>
    <row r="364" spans="3:9" x14ac:dyDescent="0.25">
      <c r="C364" t="s">
        <v>71</v>
      </c>
      <c r="D364" t="s">
        <v>4</v>
      </c>
      <c r="E364">
        <v>22</v>
      </c>
      <c r="F364">
        <v>0</v>
      </c>
      <c r="G364" s="5">
        <v>120.16943491591699</v>
      </c>
      <c r="H364" s="5">
        <v>21879.01058072591</v>
      </c>
      <c r="I364" s="5">
        <v>2629188.3380052014</v>
      </c>
    </row>
    <row r="365" spans="3:9" x14ac:dyDescent="0.25">
      <c r="C365" t="s">
        <v>71</v>
      </c>
      <c r="D365" t="s">
        <v>4</v>
      </c>
      <c r="E365">
        <v>23</v>
      </c>
      <c r="F365">
        <v>0</v>
      </c>
      <c r="G365" s="5">
        <v>117.76604621759866</v>
      </c>
      <c r="H365" s="5">
        <v>21660.220474918649</v>
      </c>
      <c r="I365" s="5">
        <v>2550838.5255326466</v>
      </c>
    </row>
    <row r="366" spans="3:9" x14ac:dyDescent="0.25">
      <c r="C366" t="s">
        <v>71</v>
      </c>
      <c r="D366" t="s">
        <v>4</v>
      </c>
      <c r="E366">
        <v>24</v>
      </c>
      <c r="F366">
        <v>0</v>
      </c>
      <c r="G366" s="5">
        <v>115.41072529324668</v>
      </c>
      <c r="H366" s="5">
        <v>21443.618270169463</v>
      </c>
      <c r="I366" s="5">
        <v>2474823.5374717736</v>
      </c>
    </row>
    <row r="367" spans="3:9" x14ac:dyDescent="0.25">
      <c r="C367" t="s">
        <v>71</v>
      </c>
      <c r="D367" t="s">
        <v>4</v>
      </c>
      <c r="E367">
        <v>25</v>
      </c>
      <c r="F367">
        <v>0</v>
      </c>
      <c r="G367" s="5">
        <v>113.10251078738175</v>
      </c>
      <c r="H367" s="5">
        <v>21229.182087467769</v>
      </c>
      <c r="I367" s="5">
        <v>2401073.7960551148</v>
      </c>
    </row>
    <row r="368" spans="3:9" x14ac:dyDescent="0.25">
      <c r="C368" t="s">
        <v>71</v>
      </c>
      <c r="D368" t="s">
        <v>4</v>
      </c>
      <c r="E368">
        <v>26</v>
      </c>
      <c r="F368">
        <v>0</v>
      </c>
      <c r="G368" s="5">
        <v>110.84046057163411</v>
      </c>
      <c r="H368" s="5">
        <v>21016.890266593091</v>
      </c>
      <c r="I368" s="5">
        <v>2329521.7969326722</v>
      </c>
    </row>
    <row r="369" spans="3:9" x14ac:dyDescent="0.25">
      <c r="C369" t="s">
        <v>71</v>
      </c>
      <c r="D369" t="s">
        <v>4</v>
      </c>
      <c r="E369">
        <v>27</v>
      </c>
      <c r="F369">
        <v>0</v>
      </c>
      <c r="G369" s="5">
        <v>108.62365136020142</v>
      </c>
      <c r="H369" s="5">
        <v>20806.721363927161</v>
      </c>
      <c r="I369" s="5">
        <v>2260102.0473840786</v>
      </c>
    </row>
    <row r="370" spans="3:9" x14ac:dyDescent="0.25">
      <c r="C370" t="s">
        <v>71</v>
      </c>
      <c r="D370" t="s">
        <v>4</v>
      </c>
      <c r="E370">
        <v>28</v>
      </c>
      <c r="F370">
        <v>0</v>
      </c>
      <c r="G370" s="5">
        <v>106.45117833299739</v>
      </c>
      <c r="H370" s="5">
        <v>20598.65415028789</v>
      </c>
      <c r="I370" s="5">
        <v>2192751.0063720332</v>
      </c>
    </row>
    <row r="371" spans="3:9" x14ac:dyDescent="0.25">
      <c r="C371" t="s">
        <v>71</v>
      </c>
      <c r="D371" t="s">
        <v>4</v>
      </c>
      <c r="E371">
        <v>29</v>
      </c>
      <c r="F371">
        <v>0</v>
      </c>
      <c r="G371" s="5">
        <v>104.32215476633743</v>
      </c>
      <c r="H371" s="5">
        <v>20392.66760878501</v>
      </c>
      <c r="I371" s="5">
        <v>2127407.0263821459</v>
      </c>
    </row>
    <row r="372" spans="3:9" x14ac:dyDescent="0.25">
      <c r="C372" t="s">
        <v>71</v>
      </c>
      <c r="D372" t="s">
        <v>4</v>
      </c>
      <c r="E372">
        <v>30</v>
      </c>
      <c r="F372">
        <v>0</v>
      </c>
      <c r="G372" s="5">
        <v>102.23571167101068</v>
      </c>
      <c r="H372" s="5">
        <v>20188.740932697161</v>
      </c>
      <c r="I372" s="5">
        <v>2064010.2969959581</v>
      </c>
    </row>
    <row r="373" spans="3:9" x14ac:dyDescent="0.25">
      <c r="C373" t="s">
        <v>71</v>
      </c>
      <c r="D373" t="s">
        <v>4</v>
      </c>
      <c r="E373">
        <v>31</v>
      </c>
      <c r="F373">
        <v>0</v>
      </c>
      <c r="G373" s="5">
        <v>100.19099743759047</v>
      </c>
      <c r="H373" s="5">
        <v>19986.853523370188</v>
      </c>
      <c r="I373" s="5">
        <v>2002502.7901454784</v>
      </c>
    </row>
    <row r="374" spans="3:9" x14ac:dyDescent="0.25">
      <c r="C374" t="s">
        <v>71</v>
      </c>
      <c r="D374" t="s">
        <v>4</v>
      </c>
      <c r="E374">
        <v>32</v>
      </c>
      <c r="F374">
        <v>0</v>
      </c>
      <c r="G374" s="5">
        <v>98.187177488838657</v>
      </c>
      <c r="H374" s="5">
        <v>19786.984988136486</v>
      </c>
      <c r="I374" s="5">
        <v>1942828.2069991431</v>
      </c>
    </row>
    <row r="375" spans="3:9" x14ac:dyDescent="0.25">
      <c r="C375" t="s">
        <v>71</v>
      </c>
      <c r="D375" t="s">
        <v>4</v>
      </c>
      <c r="E375">
        <v>33</v>
      </c>
      <c r="F375">
        <v>0</v>
      </c>
      <c r="G375" s="5">
        <v>96.223433939061877</v>
      </c>
      <c r="H375" s="5">
        <v>19589.115138255122</v>
      </c>
      <c r="I375" s="5">
        <v>1884931.9264305686</v>
      </c>
    </row>
    <row r="376" spans="3:9" x14ac:dyDescent="0.25">
      <c r="C376" t="s">
        <v>71</v>
      </c>
      <c r="D376" t="s">
        <v>4</v>
      </c>
      <c r="E376">
        <v>34</v>
      </c>
      <c r="F376">
        <v>0</v>
      </c>
      <c r="G376" s="5">
        <v>94.298965260280639</v>
      </c>
      <c r="H376" s="5">
        <v>19393.22398687257</v>
      </c>
      <c r="I376" s="5">
        <v>1828760.9550229376</v>
      </c>
    </row>
    <row r="377" spans="3:9" x14ac:dyDescent="0.25">
      <c r="C377" t="s">
        <v>71</v>
      </c>
      <c r="D377" t="s">
        <v>4</v>
      </c>
      <c r="E377">
        <v>35</v>
      </c>
      <c r="F377">
        <v>0</v>
      </c>
      <c r="G377" s="5">
        <v>92.41298595507503</v>
      </c>
      <c r="H377" s="5">
        <v>19199.291747003845</v>
      </c>
      <c r="I377" s="5">
        <v>1774263.8785632541</v>
      </c>
    </row>
    <row r="378" spans="3:9" x14ac:dyDescent="0.25">
      <c r="C378" t="s">
        <v>71</v>
      </c>
      <c r="D378" t="s">
        <v>4</v>
      </c>
      <c r="E378">
        <v>36</v>
      </c>
      <c r="F378">
        <v>0</v>
      </c>
      <c r="G378" s="5">
        <v>90.564726235973524</v>
      </c>
      <c r="H378" s="5">
        <v>19007.298829533807</v>
      </c>
      <c r="I378" s="5">
        <v>1721390.8149820692</v>
      </c>
    </row>
    <row r="379" spans="3:9" x14ac:dyDescent="0.25">
      <c r="C379" t="s">
        <v>71</v>
      </c>
      <c r="D379" t="s">
        <v>4</v>
      </c>
      <c r="E379">
        <v>37</v>
      </c>
      <c r="F379">
        <v>0</v>
      </c>
      <c r="G379" s="5">
        <v>88.753431711254052</v>
      </c>
      <c r="H379" s="5">
        <v>18817.225841238469</v>
      </c>
      <c r="I379" s="5">
        <v>1670093.3686956035</v>
      </c>
    </row>
    <row r="380" spans="3:9" x14ac:dyDescent="0.25">
      <c r="C380" t="s">
        <v>71</v>
      </c>
      <c r="D380" t="s">
        <v>4</v>
      </c>
      <c r="E380">
        <v>38</v>
      </c>
      <c r="F380">
        <v>0</v>
      </c>
      <c r="G380" s="5">
        <v>86.978363077028973</v>
      </c>
      <c r="H380" s="5">
        <v>18629.053582826084</v>
      </c>
      <c r="I380" s="5">
        <v>1620324.5863084744</v>
      </c>
    </row>
    <row r="381" spans="3:9" x14ac:dyDescent="0.25">
      <c r="C381" t="s">
        <v>71</v>
      </c>
      <c r="D381" t="s">
        <v>4</v>
      </c>
      <c r="E381">
        <v>39</v>
      </c>
      <c r="F381">
        <v>0</v>
      </c>
      <c r="G381" s="5">
        <v>85.238795815488388</v>
      </c>
      <c r="H381" s="5">
        <v>18442.763046997821</v>
      </c>
      <c r="I381" s="5">
        <v>1572038.9136364819</v>
      </c>
    </row>
    <row r="382" spans="3:9" x14ac:dyDescent="0.25">
      <c r="C382" t="s">
        <v>71</v>
      </c>
      <c r="D382" t="s">
        <v>4</v>
      </c>
      <c r="E382">
        <v>40</v>
      </c>
      <c r="F382">
        <v>0</v>
      </c>
      <c r="G382" s="5">
        <v>83.534019899178617</v>
      </c>
      <c r="H382" s="5">
        <v>18258.335416527843</v>
      </c>
      <c r="I382" s="5">
        <v>1525192.1540101145</v>
      </c>
    </row>
    <row r="383" spans="3:9" x14ac:dyDescent="0.25">
      <c r="C383" t="s">
        <v>71</v>
      </c>
      <c r="D383" t="s">
        <v>4</v>
      </c>
      <c r="E383">
        <v>41</v>
      </c>
      <c r="F383">
        <v>0</v>
      </c>
      <c r="G383" s="5">
        <v>81.863339501195043</v>
      </c>
      <c r="H383" s="5">
        <v>18075.752062362564</v>
      </c>
      <c r="I383" s="5">
        <v>1479741.4278206131</v>
      </c>
    </row>
    <row r="384" spans="3:9" x14ac:dyDescent="0.25">
      <c r="C384" t="s">
        <v>71</v>
      </c>
      <c r="D384" t="s">
        <v>4</v>
      </c>
      <c r="E384">
        <v>42</v>
      </c>
      <c r="F384">
        <v>0</v>
      </c>
      <c r="G384" s="5">
        <v>80.226072711171142</v>
      </c>
      <c r="H384" s="5">
        <v>17894.994541738939</v>
      </c>
      <c r="I384" s="5">
        <v>1435645.1332715589</v>
      </c>
    </row>
    <row r="385" spans="3:9" x14ac:dyDescent="0.25">
      <c r="C385" t="s">
        <v>71</v>
      </c>
      <c r="D385" t="s">
        <v>4</v>
      </c>
      <c r="E385">
        <v>43</v>
      </c>
      <c r="F385">
        <v>0</v>
      </c>
      <c r="G385" s="5">
        <v>78.621551256947711</v>
      </c>
      <c r="H385" s="5">
        <v>17716.04459632155</v>
      </c>
      <c r="I385" s="5">
        <v>1392862.9083000661</v>
      </c>
    </row>
    <row r="386" spans="3:9" x14ac:dyDescent="0.25">
      <c r="C386" t="s">
        <v>71</v>
      </c>
      <c r="D386" t="s">
        <v>4</v>
      </c>
      <c r="E386">
        <v>44</v>
      </c>
      <c r="F386">
        <v>0</v>
      </c>
      <c r="G386" s="5">
        <v>77.049120231808757</v>
      </c>
      <c r="H386" s="5">
        <v>17538.884150358335</v>
      </c>
      <c r="I386" s="5">
        <v>1351355.5936327244</v>
      </c>
    </row>
    <row r="387" spans="3:9" x14ac:dyDescent="0.25">
      <c r="C387" t="s">
        <v>71</v>
      </c>
      <c r="D387" t="s">
        <v>4</v>
      </c>
      <c r="E387">
        <v>45</v>
      </c>
      <c r="F387">
        <v>0</v>
      </c>
      <c r="G387" s="5">
        <v>75.508137827172575</v>
      </c>
      <c r="H387" s="5">
        <v>17363.495308854752</v>
      </c>
      <c r="I387" s="5">
        <v>1311085.1969424691</v>
      </c>
    </row>
    <row r="388" spans="3:9" x14ac:dyDescent="0.25">
      <c r="C388" t="s">
        <v>71</v>
      </c>
      <c r="D388" t="s">
        <v>4</v>
      </c>
      <c r="E388">
        <v>46</v>
      </c>
      <c r="F388">
        <v>0</v>
      </c>
      <c r="G388" s="5">
        <v>73.997975070629124</v>
      </c>
      <c r="H388" s="5">
        <v>17189.860355766203</v>
      </c>
      <c r="I388" s="5">
        <v>1272014.8580735833</v>
      </c>
    </row>
    <row r="389" spans="3:9" x14ac:dyDescent="0.25">
      <c r="C389" t="s">
        <v>71</v>
      </c>
      <c r="D389" t="s">
        <v>4</v>
      </c>
      <c r="E389">
        <v>47</v>
      </c>
      <c r="F389">
        <v>0</v>
      </c>
      <c r="G389" s="5">
        <v>72.518015569216544</v>
      </c>
      <c r="H389" s="5">
        <v>17017.961752208539</v>
      </c>
      <c r="I389" s="5">
        <v>1234108.8153029906</v>
      </c>
    </row>
    <row r="390" spans="3:9" x14ac:dyDescent="0.25">
      <c r="C390" t="s">
        <v>71</v>
      </c>
      <c r="D390" t="s">
        <v>4</v>
      </c>
      <c r="E390">
        <v>48</v>
      </c>
      <c r="F390">
        <v>0</v>
      </c>
      <c r="G390" s="5">
        <v>71.067655257832214</v>
      </c>
      <c r="H390" s="5">
        <v>16847.782134686455</v>
      </c>
      <c r="I390" s="5">
        <v>1197332.3726069615</v>
      </c>
    </row>
    <row r="391" spans="3:9" x14ac:dyDescent="0.25">
      <c r="C391" t="s">
        <v>71</v>
      </c>
      <c r="D391" t="s">
        <v>4</v>
      </c>
      <c r="E391">
        <v>49</v>
      </c>
      <c r="F391">
        <v>0</v>
      </c>
      <c r="G391" s="5">
        <v>69.646302152675574</v>
      </c>
      <c r="H391" s="5">
        <v>16679.304313339591</v>
      </c>
      <c r="I391" s="5">
        <v>1161651.8679032743</v>
      </c>
    </row>
    <row r="392" spans="3:9" x14ac:dyDescent="0.25">
      <c r="C392" t="s">
        <v>71</v>
      </c>
      <c r="D392" t="s">
        <v>4</v>
      </c>
      <c r="E392">
        <v>50</v>
      </c>
      <c r="F392">
        <v>0</v>
      </c>
      <c r="G392" s="5">
        <v>68.253376109622067</v>
      </c>
      <c r="H392" s="5">
        <v>16512.511270206196</v>
      </c>
      <c r="I392" s="5">
        <v>1127034.6422397566</v>
      </c>
    </row>
    <row r="393" spans="3:9" x14ac:dyDescent="0.25">
      <c r="C393" t="s">
        <v>71</v>
      </c>
      <c r="D393" t="s">
        <v>4</v>
      </c>
      <c r="E393">
        <v>51</v>
      </c>
      <c r="F393">
        <v>0</v>
      </c>
      <c r="G393" s="5">
        <v>66.88830858742962</v>
      </c>
      <c r="H393" s="5">
        <v>16347.386157504134</v>
      </c>
      <c r="I393" s="5">
        <v>1093449.0099010118</v>
      </c>
    </row>
    <row r="394" spans="3:9" x14ac:dyDescent="0.25">
      <c r="C394" t="s">
        <v>71</v>
      </c>
      <c r="D394" t="s">
        <v>4</v>
      </c>
      <c r="E394">
        <v>52</v>
      </c>
      <c r="F394">
        <v>0</v>
      </c>
      <c r="G394" s="5">
        <v>65.550542415681022</v>
      </c>
      <c r="H394" s="5">
        <v>16183.912295929093</v>
      </c>
      <c r="I394" s="5">
        <v>1060864.2294059617</v>
      </c>
    </row>
    <row r="395" spans="3:9" x14ac:dyDescent="0.25">
      <c r="C395" t="s">
        <v>71</v>
      </c>
      <c r="D395" t="s">
        <v>4</v>
      </c>
      <c r="E395">
        <v>53</v>
      </c>
      <c r="F395">
        <v>0</v>
      </c>
      <c r="G395" s="5">
        <v>64.239531567367393</v>
      </c>
      <c r="H395" s="5">
        <v>16022.073172969802</v>
      </c>
      <c r="I395" s="5">
        <v>1029250.4753696638</v>
      </c>
    </row>
    <row r="396" spans="3:9" x14ac:dyDescent="0.25">
      <c r="C396" t="s">
        <v>71</v>
      </c>
      <c r="D396" t="s">
        <v>4</v>
      </c>
      <c r="E396">
        <v>54</v>
      </c>
      <c r="F396">
        <v>0</v>
      </c>
      <c r="G396" s="5">
        <v>62.954740936020045</v>
      </c>
      <c r="H396" s="5">
        <v>15861.852441240104</v>
      </c>
      <c r="I396" s="5">
        <v>998578.81120364787</v>
      </c>
    </row>
    <row r="397" spans="3:9" x14ac:dyDescent="0.25">
      <c r="C397" t="s">
        <v>71</v>
      </c>
      <c r="D397" t="s">
        <v>4</v>
      </c>
      <c r="E397">
        <v>55</v>
      </c>
      <c r="F397">
        <v>0</v>
      </c>
      <c r="G397" s="5">
        <v>61.695646117299646</v>
      </c>
      <c r="H397" s="5">
        <v>15703.233916827703</v>
      </c>
      <c r="I397" s="5">
        <v>968821.1626297792</v>
      </c>
    </row>
    <row r="398" spans="3:9" x14ac:dyDescent="0.25">
      <c r="C398" t="s">
        <v>71</v>
      </c>
      <c r="D398" t="s">
        <v>4</v>
      </c>
      <c r="E398">
        <v>56</v>
      </c>
      <c r="F398">
        <v>0</v>
      </c>
      <c r="G398" s="5">
        <v>60.461733194953652</v>
      </c>
      <c r="H398" s="5">
        <v>15546.201577659425</v>
      </c>
      <c r="I398" s="5">
        <v>939950.29198341176</v>
      </c>
    </row>
    <row r="399" spans="3:9" x14ac:dyDescent="0.25">
      <c r="C399" t="s">
        <v>71</v>
      </c>
      <c r="D399" t="s">
        <v>4</v>
      </c>
      <c r="E399">
        <v>57</v>
      </c>
      <c r="F399">
        <v>0</v>
      </c>
      <c r="G399" s="5">
        <v>59.252498531054577</v>
      </c>
      <c r="H399" s="5">
        <v>15390.73956188283</v>
      </c>
      <c r="I399" s="5">
        <v>911939.77328230604</v>
      </c>
    </row>
    <row r="400" spans="3:9" x14ac:dyDescent="0.25">
      <c r="C400" t="s">
        <v>71</v>
      </c>
      <c r="D400" t="s">
        <v>4</v>
      </c>
      <c r="E400">
        <v>58</v>
      </c>
      <c r="F400">
        <v>0</v>
      </c>
      <c r="G400" s="5">
        <v>58.067448560433483</v>
      </c>
      <c r="H400" s="5">
        <v>15236.832166264003</v>
      </c>
      <c r="I400" s="5">
        <v>884763.9680384933</v>
      </c>
    </row>
    <row r="401" spans="3:9" x14ac:dyDescent="0.25">
      <c r="C401" t="s">
        <v>71</v>
      </c>
      <c r="D401" t="s">
        <v>4</v>
      </c>
      <c r="E401">
        <v>59</v>
      </c>
      <c r="F401">
        <v>0</v>
      </c>
      <c r="G401" s="5">
        <v>56.906099589224816</v>
      </c>
      <c r="H401" s="5">
        <v>15084.463844601363</v>
      </c>
      <c r="I401" s="5">
        <v>858398.00179094623</v>
      </c>
    </row>
    <row r="402" spans="3:9" x14ac:dyDescent="0.25">
      <c r="C402" t="s">
        <v>71</v>
      </c>
      <c r="D402" t="s">
        <v>4</v>
      </c>
      <c r="E402">
        <v>60</v>
      </c>
      <c r="F402">
        <v>0</v>
      </c>
      <c r="G402" s="5">
        <v>55.767977597440321</v>
      </c>
      <c r="H402" s="5">
        <v>14933.61920615535</v>
      </c>
      <c r="I402" s="5">
        <v>832817.74133757607</v>
      </c>
    </row>
    <row r="403" spans="3:9" x14ac:dyDescent="0.25">
      <c r="C403" t="s">
        <v>71</v>
      </c>
      <c r="D403" t="s">
        <v>4</v>
      </c>
      <c r="E403">
        <v>61</v>
      </c>
      <c r="F403">
        <v>0</v>
      </c>
      <c r="G403" s="5">
        <v>54.652618045491515</v>
      </c>
      <c r="H403" s="5">
        <v>14784.283014093797</v>
      </c>
      <c r="I403" s="5">
        <v>807999.77264571632</v>
      </c>
    </row>
    <row r="404" spans="3:9" x14ac:dyDescent="0.25">
      <c r="C404" t="s">
        <v>71</v>
      </c>
      <c r="D404" t="s">
        <v>4</v>
      </c>
      <c r="E404">
        <v>62</v>
      </c>
      <c r="F404">
        <v>0</v>
      </c>
      <c r="G404" s="5">
        <v>53.559565684581685</v>
      </c>
      <c r="H404" s="5">
        <v>14636.440183952858</v>
      </c>
      <c r="I404" s="5">
        <v>783921.37942087394</v>
      </c>
    </row>
    <row r="405" spans="3:9" x14ac:dyDescent="0.25">
      <c r="C405" t="s">
        <v>71</v>
      </c>
      <c r="D405" t="s">
        <v>4</v>
      </c>
      <c r="E405">
        <v>63</v>
      </c>
      <c r="F405">
        <v>0</v>
      </c>
      <c r="G405" s="5">
        <v>52.48837437089005</v>
      </c>
      <c r="H405" s="5">
        <v>14490.07578211333</v>
      </c>
      <c r="I405" s="5">
        <v>760560.52231413196</v>
      </c>
    </row>
    <row r="406" spans="3:9" x14ac:dyDescent="0.25">
      <c r="C406" t="s">
        <v>71</v>
      </c>
      <c r="D406" t="s">
        <v>4</v>
      </c>
      <c r="E406">
        <v>64</v>
      </c>
      <c r="F406">
        <v>0</v>
      </c>
      <c r="G406" s="5">
        <v>51.438606883472247</v>
      </c>
      <c r="H406" s="5">
        <v>14345.175024292197</v>
      </c>
      <c r="I406" s="5">
        <v>737895.81874917075</v>
      </c>
    </row>
    <row r="407" spans="3:9" x14ac:dyDescent="0.25">
      <c r="C407" t="s">
        <v>71</v>
      </c>
      <c r="D407" t="s">
        <v>4</v>
      </c>
      <c r="E407">
        <v>65</v>
      </c>
      <c r="F407">
        <v>0</v>
      </c>
      <c r="G407" s="5">
        <v>50.409834745802797</v>
      </c>
      <c r="H407" s="5">
        <v>14201.723274049275</v>
      </c>
      <c r="I407" s="5">
        <v>715906.52335044544</v>
      </c>
    </row>
    <row r="408" spans="3:9" x14ac:dyDescent="0.25">
      <c r="C408" t="s">
        <v>71</v>
      </c>
      <c r="D408" t="s">
        <v>4</v>
      </c>
      <c r="E408">
        <v>66</v>
      </c>
      <c r="F408">
        <v>0</v>
      </c>
      <c r="G408" s="5">
        <v>49.401638050886739</v>
      </c>
      <c r="H408" s="5">
        <v>14059.706041308782</v>
      </c>
      <c r="I408" s="5">
        <v>694572.50895460206</v>
      </c>
    </row>
    <row r="409" spans="3:9" x14ac:dyDescent="0.25">
      <c r="C409" t="s">
        <v>71</v>
      </c>
      <c r="D409" t="s">
        <v>4</v>
      </c>
      <c r="E409">
        <v>67</v>
      </c>
      <c r="F409">
        <v>0</v>
      </c>
      <c r="G409" s="5">
        <v>48.413605289869004</v>
      </c>
      <c r="H409" s="5">
        <v>13919.108980895695</v>
      </c>
      <c r="I409" s="5">
        <v>673874.248187755</v>
      </c>
    </row>
    <row r="410" spans="3:9" x14ac:dyDescent="0.25">
      <c r="C410" t="s">
        <v>71</v>
      </c>
      <c r="D410" t="s">
        <v>4</v>
      </c>
      <c r="E410">
        <v>68</v>
      </c>
      <c r="F410">
        <v>0</v>
      </c>
      <c r="G410" s="5">
        <v>47.445333184071622</v>
      </c>
      <c r="H410" s="5">
        <v>13779.917891086738</v>
      </c>
      <c r="I410" s="5">
        <v>653792.79559175984</v>
      </c>
    </row>
    <row r="411" spans="3:9" x14ac:dyDescent="0.25">
      <c r="C411" t="s">
        <v>71</v>
      </c>
      <c r="D411" t="s">
        <v>4</v>
      </c>
      <c r="E411">
        <v>69</v>
      </c>
      <c r="F411">
        <v>0</v>
      </c>
      <c r="G411" s="5">
        <v>46.496426520390187</v>
      </c>
      <c r="H411" s="5">
        <v>13642.11871217587</v>
      </c>
      <c r="I411" s="5">
        <v>634309.77028312534</v>
      </c>
    </row>
    <row r="412" spans="3:9" x14ac:dyDescent="0.25">
      <c r="C412" t="s">
        <v>71</v>
      </c>
      <c r="D412" t="s">
        <v>4</v>
      </c>
      <c r="E412">
        <v>70</v>
      </c>
      <c r="F412">
        <v>0</v>
      </c>
      <c r="G412" s="5">
        <v>45.566497989982381</v>
      </c>
      <c r="H412" s="5">
        <v>13505.697525054111</v>
      </c>
      <c r="I412" s="5">
        <v>615407.33912868821</v>
      </c>
    </row>
    <row r="413" spans="3:9" x14ac:dyDescent="0.25">
      <c r="C413" t="s">
        <v>71</v>
      </c>
      <c r="D413" t="s">
        <v>4</v>
      </c>
      <c r="E413">
        <v>71</v>
      </c>
      <c r="F413">
        <v>0</v>
      </c>
      <c r="G413" s="5">
        <v>44.655168030182729</v>
      </c>
      <c r="H413" s="5">
        <v>13370.640549803569</v>
      </c>
      <c r="I413" s="5">
        <v>597068.20042265311</v>
      </c>
    </row>
    <row r="414" spans="3:9" x14ac:dyDescent="0.25">
      <c r="C414" t="s">
        <v>71</v>
      </c>
      <c r="D414" t="s">
        <v>4</v>
      </c>
      <c r="E414">
        <v>72</v>
      </c>
      <c r="F414">
        <v>0</v>
      </c>
      <c r="G414" s="5">
        <v>43.762064669579075</v>
      </c>
      <c r="H414" s="5">
        <v>13236.934144305533</v>
      </c>
      <c r="I414" s="5">
        <v>579275.56805005809</v>
      </c>
    </row>
    <row r="415" spans="3:9" x14ac:dyDescent="0.25">
      <c r="C415" t="s">
        <v>71</v>
      </c>
      <c r="D415" t="s">
        <v>4</v>
      </c>
      <c r="E415">
        <v>73</v>
      </c>
      <c r="F415">
        <v>0</v>
      </c>
      <c r="G415" s="5">
        <v>42.886823376187493</v>
      </c>
      <c r="H415" s="5">
        <v>13104.564802862476</v>
      </c>
      <c r="I415" s="5">
        <v>562013.15612216631</v>
      </c>
    </row>
    <row r="416" spans="3:9" x14ac:dyDescent="0.25">
      <c r="C416" t="s">
        <v>71</v>
      </c>
      <c r="D416" t="s">
        <v>4</v>
      </c>
      <c r="E416">
        <v>74</v>
      </c>
      <c r="F416">
        <v>0</v>
      </c>
      <c r="G416" s="5">
        <v>42.029086908663743</v>
      </c>
      <c r="H416" s="5">
        <v>12973.519154833852</v>
      </c>
      <c r="I416" s="5">
        <v>545265.16406972578</v>
      </c>
    </row>
    <row r="417" spans="3:9" x14ac:dyDescent="0.25">
      <c r="C417" t="s">
        <v>71</v>
      </c>
      <c r="D417" t="s">
        <v>4</v>
      </c>
      <c r="E417">
        <v>75</v>
      </c>
      <c r="F417">
        <v>0</v>
      </c>
      <c r="G417" s="5">
        <v>41.188505170490465</v>
      </c>
      <c r="H417" s="5">
        <v>12843.783963285514</v>
      </c>
      <c r="I417" s="5">
        <v>529016.26218044793</v>
      </c>
    </row>
    <row r="418" spans="3:9" x14ac:dyDescent="0.25">
      <c r="C418" t="s">
        <v>71</v>
      </c>
      <c r="D418" t="s">
        <v>4</v>
      </c>
      <c r="E418">
        <v>76</v>
      </c>
      <c r="F418">
        <v>0</v>
      </c>
      <c r="G418" s="5">
        <v>40.364735067080659</v>
      </c>
      <c r="H418" s="5">
        <v>12715.346123652658</v>
      </c>
      <c r="I418" s="5">
        <v>513251.57756747055</v>
      </c>
    </row>
    <row r="419" spans="3:9" x14ac:dyDescent="0.25">
      <c r="C419" t="s">
        <v>71</v>
      </c>
      <c r="D419" t="s">
        <v>4</v>
      </c>
      <c r="E419">
        <v>77</v>
      </c>
      <c r="F419">
        <v>0</v>
      </c>
      <c r="G419" s="5">
        <v>39.557440365739048</v>
      </c>
      <c r="H419" s="5">
        <v>12588.192662416131</v>
      </c>
      <c r="I419" s="5">
        <v>497956.68055595999</v>
      </c>
    </row>
    <row r="420" spans="3:9" x14ac:dyDescent="0.25">
      <c r="C420" t="s">
        <v>71</v>
      </c>
      <c r="D420" t="s">
        <v>4</v>
      </c>
      <c r="E420">
        <v>78</v>
      </c>
      <c r="F420">
        <v>0</v>
      </c>
      <c r="G420" s="5">
        <v>38.766291558424264</v>
      </c>
      <c r="H420" s="5">
        <v>12462.310735791971</v>
      </c>
      <c r="I420" s="5">
        <v>483117.57147539238</v>
      </c>
    </row>
    <row r="421" spans="3:9" x14ac:dyDescent="0.25">
      <c r="C421" t="s">
        <v>71</v>
      </c>
      <c r="D421" t="s">
        <v>4</v>
      </c>
      <c r="E421">
        <v>79</v>
      </c>
      <c r="F421">
        <v>0</v>
      </c>
      <c r="G421" s="5">
        <v>37.990965727255777</v>
      </c>
      <c r="H421" s="5">
        <v>12337.687628434051</v>
      </c>
      <c r="I421" s="5">
        <v>468720.6678454256</v>
      </c>
    </row>
    <row r="422" spans="3:9" x14ac:dyDescent="0.25">
      <c r="C422" t="s">
        <v>71</v>
      </c>
      <c r="D422" t="s">
        <v>4</v>
      </c>
      <c r="E422">
        <v>80</v>
      </c>
      <c r="F422">
        <v>0</v>
      </c>
      <c r="G422" s="5">
        <v>37.231146412710658</v>
      </c>
      <c r="H422" s="5">
        <v>12214.31075214971</v>
      </c>
      <c r="I422" s="5">
        <v>454752.79194363189</v>
      </c>
    </row>
    <row r="423" spans="3:9" x14ac:dyDescent="0.25">
      <c r="C423" t="s">
        <v>71</v>
      </c>
      <c r="D423" t="s">
        <v>4</v>
      </c>
      <c r="E423">
        <v>81</v>
      </c>
      <c r="F423">
        <v>0</v>
      </c>
      <c r="G423" s="5">
        <v>36.486523484456441</v>
      </c>
      <c r="H423" s="5">
        <v>12092.167644628213</v>
      </c>
      <c r="I423" s="5">
        <v>441201.1587437116</v>
      </c>
    </row>
    <row r="424" spans="3:9" x14ac:dyDescent="0.25">
      <c r="C424" t="s">
        <v>71</v>
      </c>
      <c r="D424" t="s">
        <v>4</v>
      </c>
      <c r="E424">
        <v>82</v>
      </c>
      <c r="F424">
        <v>0</v>
      </c>
      <c r="G424" s="5">
        <v>35.756793014767311</v>
      </c>
      <c r="H424" s="5">
        <v>11971.245968181931</v>
      </c>
      <c r="I424" s="5">
        <v>428053.36421314901</v>
      </c>
    </row>
    <row r="425" spans="3:9" x14ac:dyDescent="0.25">
      <c r="C425" t="s">
        <v>71</v>
      </c>
      <c r="D425" t="s">
        <v>4</v>
      </c>
      <c r="E425">
        <v>83</v>
      </c>
      <c r="F425">
        <v>0</v>
      </c>
      <c r="G425" s="5">
        <v>35.041657154471963</v>
      </c>
      <c r="H425" s="5">
        <v>11851.533508500112</v>
      </c>
      <c r="I425" s="5">
        <v>415297.37395959714</v>
      </c>
    </row>
    <row r="426" spans="3:9" x14ac:dyDescent="0.25">
      <c r="C426" t="s">
        <v>71</v>
      </c>
      <c r="D426" t="s">
        <v>4</v>
      </c>
      <c r="E426">
        <v>84</v>
      </c>
      <c r="F426">
        <v>0</v>
      </c>
      <c r="G426" s="5">
        <v>34.340824011382523</v>
      </c>
      <c r="H426" s="5">
        <v>11733.01817341511</v>
      </c>
      <c r="I426" s="5">
        <v>402921.51221560111</v>
      </c>
    </row>
    <row r="427" spans="3:9" x14ac:dyDescent="0.25">
      <c r="C427" t="s">
        <v>71</v>
      </c>
      <c r="D427" t="s">
        <v>4</v>
      </c>
      <c r="E427">
        <v>85</v>
      </c>
      <c r="F427">
        <v>0</v>
      </c>
      <c r="G427" s="5">
        <v>33.654007531154875</v>
      </c>
      <c r="H427" s="5">
        <v>11615.687991680959</v>
      </c>
      <c r="I427" s="5">
        <v>390914.45115157624</v>
      </c>
    </row>
    <row r="428" spans="3:9" x14ac:dyDescent="0.25">
      <c r="C428" t="s">
        <v>71</v>
      </c>
      <c r="D428" t="s">
        <v>4</v>
      </c>
      <c r="E428">
        <v>86</v>
      </c>
      <c r="F428">
        <v>0</v>
      </c>
      <c r="G428" s="5">
        <v>32.980927380531774</v>
      </c>
      <c r="H428" s="5">
        <v>11499.53111176415</v>
      </c>
      <c r="I428" s="5">
        <v>379265.20050725929</v>
      </c>
    </row>
    <row r="429" spans="3:9" x14ac:dyDescent="0.25">
      <c r="C429" t="s">
        <v>71</v>
      </c>
      <c r="D429" t="s">
        <v>4</v>
      </c>
      <c r="E429">
        <v>87</v>
      </c>
      <c r="F429">
        <v>0</v>
      </c>
      <c r="G429" s="5">
        <v>32.32130883292114</v>
      </c>
      <c r="H429" s="5">
        <v>11384.535800646509</v>
      </c>
      <c r="I429" s="5">
        <v>367963.09753214294</v>
      </c>
    </row>
    <row r="430" spans="3:9" x14ac:dyDescent="0.25">
      <c r="C430" t="s">
        <v>71</v>
      </c>
      <c r="D430" t="s">
        <v>4</v>
      </c>
      <c r="E430">
        <v>88</v>
      </c>
      <c r="F430">
        <v>0</v>
      </c>
      <c r="G430" s="5">
        <v>31.674882656262717</v>
      </c>
      <c r="H430" s="5">
        <v>11270.690442640043</v>
      </c>
      <c r="I430" s="5">
        <v>356997.79722568509</v>
      </c>
    </row>
    <row r="431" spans="3:9" x14ac:dyDescent="0.25">
      <c r="C431" t="s">
        <v>71</v>
      </c>
      <c r="D431" t="s">
        <v>4</v>
      </c>
      <c r="E431">
        <v>89</v>
      </c>
      <c r="F431">
        <v>0</v>
      </c>
      <c r="G431" s="5">
        <v>31.041385003137464</v>
      </c>
      <c r="H431" s="5">
        <v>11157.983538213643</v>
      </c>
      <c r="I431" s="5">
        <v>346359.26286835968</v>
      </c>
    </row>
    <row r="432" spans="3:9" x14ac:dyDescent="0.25">
      <c r="C432" t="s">
        <v>71</v>
      </c>
      <c r="D432" t="s">
        <v>4</v>
      </c>
      <c r="E432">
        <v>90</v>
      </c>
      <c r="F432">
        <v>0</v>
      </c>
      <c r="G432" s="5">
        <v>30.420557303074713</v>
      </c>
      <c r="H432" s="5">
        <v>11046.403702831505</v>
      </c>
      <c r="I432" s="5">
        <v>336037.75683488249</v>
      </c>
    </row>
    <row r="433" spans="3:9" x14ac:dyDescent="0.25">
      <c r="C433" t="s">
        <v>71</v>
      </c>
      <c r="D433" t="s">
        <v>4</v>
      </c>
      <c r="E433">
        <v>91</v>
      </c>
      <c r="F433">
        <v>0</v>
      </c>
      <c r="G433" s="5">
        <v>29.812146157013217</v>
      </c>
      <c r="H433" s="5">
        <v>10935.939665803189</v>
      </c>
      <c r="I433" s="5">
        <v>326023.83168120292</v>
      </c>
    </row>
    <row r="434" spans="3:9" x14ac:dyDescent="0.25">
      <c r="C434" t="s">
        <v>71</v>
      </c>
      <c r="D434" t="s">
        <v>4</v>
      </c>
      <c r="E434">
        <v>92</v>
      </c>
      <c r="F434">
        <v>0</v>
      </c>
      <c r="G434" s="5">
        <v>29.21590323387295</v>
      </c>
      <c r="H434" s="5">
        <v>10826.580269145157</v>
      </c>
      <c r="I434" s="5">
        <v>316308.32149710308</v>
      </c>
    </row>
    <row r="435" spans="3:9" x14ac:dyDescent="0.25">
      <c r="C435" t="s">
        <v>71</v>
      </c>
      <c r="D435" t="s">
        <v>4</v>
      </c>
      <c r="E435">
        <v>93</v>
      </c>
      <c r="F435">
        <v>0</v>
      </c>
      <c r="G435" s="5">
        <v>28.631585169195489</v>
      </c>
      <c r="H435" s="5">
        <v>10718.314466453705</v>
      </c>
      <c r="I435" s="5">
        <v>306882.33351648937</v>
      </c>
    </row>
    <row r="436" spans="3:9" x14ac:dyDescent="0.25">
      <c r="C436" t="s">
        <v>71</v>
      </c>
      <c r="D436" t="s">
        <v>4</v>
      </c>
      <c r="E436">
        <v>94</v>
      </c>
      <c r="F436">
        <v>0</v>
      </c>
      <c r="G436" s="5">
        <v>28.05895346581158</v>
      </c>
      <c r="H436" s="5">
        <v>10611.131321789167</v>
      </c>
      <c r="I436" s="5">
        <v>297737.23997769796</v>
      </c>
    </row>
    <row r="437" spans="3:9" x14ac:dyDescent="0.25">
      <c r="C437" t="s">
        <v>71</v>
      </c>
      <c r="D437" t="s">
        <v>4</v>
      </c>
      <c r="E437">
        <v>95</v>
      </c>
      <c r="F437">
        <v>0</v>
      </c>
      <c r="G437" s="5">
        <v>27.497774396495348</v>
      </c>
      <c r="H437" s="5">
        <v>10505.020008571275</v>
      </c>
      <c r="I437" s="5">
        <v>288864.67022636253</v>
      </c>
    </row>
    <row r="438" spans="3:9" x14ac:dyDescent="0.25">
      <c r="C438" t="s">
        <v>71</v>
      </c>
      <c r="D438" t="s">
        <v>4</v>
      </c>
      <c r="E438">
        <v>96</v>
      </c>
      <c r="F438">
        <v>0</v>
      </c>
      <c r="G438" s="5">
        <v>26.947818908565441</v>
      </c>
      <c r="H438" s="5">
        <v>10399.969808485563</v>
      </c>
      <c r="I438" s="5">
        <v>280256.50305361697</v>
      </c>
    </row>
    <row r="439" spans="3:9" x14ac:dyDescent="0.25">
      <c r="C439" t="s">
        <v>71</v>
      </c>
      <c r="D439" t="s">
        <v>4</v>
      </c>
      <c r="E439">
        <v>97</v>
      </c>
      <c r="F439">
        <v>0</v>
      </c>
      <c r="G439" s="5">
        <v>26.408862530394131</v>
      </c>
      <c r="H439" s="5">
        <v>10295.970110400707</v>
      </c>
      <c r="I439" s="5">
        <v>271904.85926261917</v>
      </c>
    </row>
    <row r="440" spans="3:9" x14ac:dyDescent="0.25">
      <c r="C440" t="s">
        <v>71</v>
      </c>
      <c r="D440" t="s">
        <v>4</v>
      </c>
      <c r="E440">
        <v>98</v>
      </c>
      <c r="F440">
        <v>0</v>
      </c>
      <c r="G440" s="5">
        <v>25.880685279786249</v>
      </c>
      <c r="H440" s="5">
        <v>10193.010409296699</v>
      </c>
      <c r="I440" s="5">
        <v>263802.0944565931</v>
      </c>
    </row>
    <row r="441" spans="3:9" x14ac:dyDescent="0.25">
      <c r="C441" t="s">
        <v>71</v>
      </c>
      <c r="D441" t="s">
        <v>4</v>
      </c>
      <c r="E441">
        <v>99</v>
      </c>
      <c r="F441">
        <v>0</v>
      </c>
      <c r="G441" s="5">
        <v>25.363071574190524</v>
      </c>
      <c r="H441" s="5">
        <v>10091.080305203732</v>
      </c>
      <c r="I441" s="5">
        <v>255940.7920417866</v>
      </c>
    </row>
    <row r="442" spans="3:9" x14ac:dyDescent="0.25">
      <c r="C442" t="s">
        <v>71</v>
      </c>
      <c r="D442" t="s">
        <v>4</v>
      </c>
      <c r="E442">
        <v>100</v>
      </c>
      <c r="F442">
        <v>0</v>
      </c>
      <c r="G442" s="5">
        <v>24.855810142706712</v>
      </c>
      <c r="H442" s="5">
        <v>9990.1695021516953</v>
      </c>
      <c r="I442" s="5">
        <v>248313.75643894137</v>
      </c>
    </row>
    <row r="443" spans="3:9" x14ac:dyDescent="0.25">
      <c r="C443" t="s">
        <v>71</v>
      </c>
      <c r="D443" t="s">
        <v>4</v>
      </c>
      <c r="E443">
        <v>101</v>
      </c>
      <c r="F443">
        <v>0</v>
      </c>
      <c r="G443" s="5">
        <v>24.358693939852579</v>
      </c>
      <c r="H443" s="5">
        <v>9890.267807130178</v>
      </c>
      <c r="I443" s="5">
        <v>240914.00649706091</v>
      </c>
    </row>
    <row r="444" spans="3:9" x14ac:dyDescent="0.25">
      <c r="C444" t="s">
        <v>71</v>
      </c>
      <c r="D444" t="s">
        <v>4</v>
      </c>
      <c r="E444">
        <v>102</v>
      </c>
      <c r="F444">
        <v>0</v>
      </c>
      <c r="G444" s="5">
        <v>23.871520061055527</v>
      </c>
      <c r="H444" s="5">
        <v>9791.3651290588768</v>
      </c>
      <c r="I444" s="5">
        <v>233734.76910344852</v>
      </c>
    </row>
    <row r="445" spans="3:9" x14ac:dyDescent="0.25">
      <c r="C445" t="s">
        <v>71</v>
      </c>
      <c r="D445" t="s">
        <v>4</v>
      </c>
      <c r="E445">
        <v>103</v>
      </c>
      <c r="F445">
        <v>0</v>
      </c>
      <c r="G445" s="5">
        <v>23.394089659834417</v>
      </c>
      <c r="H445" s="5">
        <v>9693.4514777682889</v>
      </c>
      <c r="I445" s="5">
        <v>226769.47298416577</v>
      </c>
    </row>
    <row r="446" spans="3:9" x14ac:dyDescent="0.25">
      <c r="C446" t="s">
        <v>71</v>
      </c>
      <c r="D446" t="s">
        <v>4</v>
      </c>
      <c r="E446">
        <v>104</v>
      </c>
      <c r="F446">
        <v>0</v>
      </c>
      <c r="G446" s="5">
        <v>22.926207866637728</v>
      </c>
      <c r="H446" s="5">
        <v>9596.5169629906068</v>
      </c>
      <c r="I446" s="5">
        <v>220011.74268923764</v>
      </c>
    </row>
    <row r="447" spans="3:9" x14ac:dyDescent="0.25">
      <c r="C447" t="s">
        <v>71</v>
      </c>
      <c r="D447" t="s">
        <v>4</v>
      </c>
      <c r="E447">
        <v>105</v>
      </c>
      <c r="F447">
        <v>0</v>
      </c>
      <c r="G447" s="5">
        <v>22.467683709304975</v>
      </c>
      <c r="H447" s="5">
        <v>9500.5517933607007</v>
      </c>
      <c r="I447" s="5">
        <v>213455.39275709837</v>
      </c>
    </row>
    <row r="448" spans="3:9" x14ac:dyDescent="0.25">
      <c r="C448" t="s">
        <v>71</v>
      </c>
      <c r="D448" t="s">
        <v>4</v>
      </c>
      <c r="E448">
        <v>106</v>
      </c>
      <c r="F448">
        <v>0</v>
      </c>
      <c r="G448" s="5">
        <v>22.018330035118876</v>
      </c>
      <c r="H448" s="5">
        <v>9405.5462754270939</v>
      </c>
      <c r="I448" s="5">
        <v>207094.42205293686</v>
      </c>
    </row>
    <row r="449" spans="3:9" x14ac:dyDescent="0.25">
      <c r="C449" t="s">
        <v>71</v>
      </c>
      <c r="D449" t="s">
        <v>4</v>
      </c>
      <c r="E449">
        <v>107</v>
      </c>
      <c r="F449">
        <v>0</v>
      </c>
      <c r="G449" s="5">
        <v>21.577963434416496</v>
      </c>
      <c r="H449" s="5">
        <v>9311.4908126728224</v>
      </c>
      <c r="I449" s="5">
        <v>200923.00827575929</v>
      </c>
    </row>
    <row r="450" spans="3:9" x14ac:dyDescent="0.25">
      <c r="C450" t="s">
        <v>71</v>
      </c>
      <c r="D450" t="s">
        <v>4</v>
      </c>
      <c r="E450">
        <v>108</v>
      </c>
      <c r="F450">
        <v>0</v>
      </c>
      <c r="G450" s="5">
        <v>21.146404165728164</v>
      </c>
      <c r="H450" s="5">
        <v>9218.3759045460938</v>
      </c>
      <c r="I450" s="5">
        <v>194935.50262914164</v>
      </c>
    </row>
    <row r="451" spans="3:9" x14ac:dyDescent="0.25">
      <c r="C451" t="s">
        <v>71</v>
      </c>
      <c r="D451" t="s">
        <v>4</v>
      </c>
      <c r="E451">
        <v>109</v>
      </c>
      <c r="F451">
        <v>0</v>
      </c>
      <c r="G451" s="5">
        <v>20.723476082413601</v>
      </c>
      <c r="H451" s="5">
        <v>9126.1921455006323</v>
      </c>
      <c r="I451" s="5">
        <v>189126.42465079323</v>
      </c>
    </row>
    <row r="452" spans="3:9" x14ac:dyDescent="0.25">
      <c r="C452" t="s">
        <v>71</v>
      </c>
      <c r="D452" t="s">
        <v>4</v>
      </c>
      <c r="E452">
        <v>110</v>
      </c>
      <c r="F452">
        <v>0</v>
      </c>
      <c r="G452" s="5">
        <v>20.309006560765329</v>
      </c>
      <c r="H452" s="5">
        <v>9034.9302240456254</v>
      </c>
      <c r="I452" s="5">
        <v>183490.45719619957</v>
      </c>
    </row>
    <row r="453" spans="3:9" x14ac:dyDescent="0.25">
      <c r="C453" t="s">
        <v>71</v>
      </c>
      <c r="D453" t="s">
        <v>4</v>
      </c>
      <c r="E453">
        <v>111</v>
      </c>
      <c r="F453">
        <v>0</v>
      </c>
      <c r="G453" s="5">
        <v>19.902826429550021</v>
      </c>
      <c r="H453" s="5">
        <v>8944.5809218051691</v>
      </c>
      <c r="I453" s="5">
        <v>178022.4415717528</v>
      </c>
    </row>
    <row r="454" spans="3:9" x14ac:dyDescent="0.25">
      <c r="C454" t="s">
        <v>71</v>
      </c>
      <c r="D454" t="s">
        <v>4</v>
      </c>
      <c r="E454">
        <v>112</v>
      </c>
      <c r="F454">
        <v>0</v>
      </c>
      <c r="G454" s="5">
        <v>19.504769900959019</v>
      </c>
      <c r="H454" s="5">
        <v>8855.135112587117</v>
      </c>
      <c r="I454" s="5">
        <v>172717.37281291455</v>
      </c>
    </row>
    <row r="455" spans="3:9" x14ac:dyDescent="0.25">
      <c r="C455" t="s">
        <v>71</v>
      </c>
      <c r="D455" t="s">
        <v>4</v>
      </c>
      <c r="E455">
        <v>113</v>
      </c>
      <c r="F455">
        <v>0</v>
      </c>
      <c r="G455" s="5">
        <v>19.114674502939838</v>
      </c>
      <c r="H455" s="5">
        <v>8766.5837614612465</v>
      </c>
      <c r="I455" s="5">
        <v>167570.39510308972</v>
      </c>
    </row>
    <row r="456" spans="3:9" x14ac:dyDescent="0.25">
      <c r="C456" t="s">
        <v>71</v>
      </c>
      <c r="D456" t="s">
        <v>4</v>
      </c>
      <c r="E456">
        <v>114</v>
      </c>
      <c r="F456">
        <v>0</v>
      </c>
      <c r="G456" s="5">
        <v>18.732381012881042</v>
      </c>
      <c r="H456" s="5">
        <v>8678.9179238466331</v>
      </c>
      <c r="I456" s="5">
        <v>162576.79732901763</v>
      </c>
    </row>
    <row r="457" spans="3:9" x14ac:dyDescent="0.25">
      <c r="C457" t="s">
        <v>71</v>
      </c>
      <c r="D457" t="s">
        <v>4</v>
      </c>
      <c r="E457">
        <v>115</v>
      </c>
      <c r="F457">
        <v>0</v>
      </c>
      <c r="G457" s="5">
        <v>18.35773339262342</v>
      </c>
      <c r="H457" s="5">
        <v>8592.128744608166</v>
      </c>
      <c r="I457" s="5">
        <v>157732.00876861287</v>
      </c>
    </row>
    <row r="458" spans="3:9" x14ac:dyDescent="0.25">
      <c r="C458" t="s">
        <v>71</v>
      </c>
      <c r="D458" t="s">
        <v>4</v>
      </c>
      <c r="E458">
        <v>116</v>
      </c>
      <c r="F458">
        <v>0</v>
      </c>
      <c r="G458" s="5">
        <v>17.990578724770952</v>
      </c>
      <c r="H458" s="5">
        <v>8506.2074571620851</v>
      </c>
      <c r="I458" s="5">
        <v>153031.59490730823</v>
      </c>
    </row>
    <row r="459" spans="3:9" x14ac:dyDescent="0.25">
      <c r="C459" t="s">
        <v>71</v>
      </c>
      <c r="D459" t="s">
        <v>4</v>
      </c>
      <c r="E459">
        <v>117</v>
      </c>
      <c r="F459">
        <v>0</v>
      </c>
      <c r="G459" s="5">
        <v>17.630767150275531</v>
      </c>
      <c r="H459" s="5">
        <v>8421.1453825904646</v>
      </c>
      <c r="I459" s="5">
        <v>148471.25337907043</v>
      </c>
    </row>
    <row r="460" spans="3:9" x14ac:dyDescent="0.25">
      <c r="C460" t="s">
        <v>71</v>
      </c>
      <c r="D460" t="s">
        <v>4</v>
      </c>
      <c r="E460">
        <v>118</v>
      </c>
      <c r="F460">
        <v>0</v>
      </c>
      <c r="G460" s="5">
        <v>17.278151807270021</v>
      </c>
      <c r="H460" s="5">
        <v>8336.9339287645598</v>
      </c>
      <c r="I460" s="5">
        <v>144046.81002837414</v>
      </c>
    </row>
    <row r="461" spans="3:9" x14ac:dyDescent="0.25">
      <c r="C461" t="s">
        <v>71</v>
      </c>
      <c r="D461" t="s">
        <v>4</v>
      </c>
      <c r="E461">
        <v>119</v>
      </c>
      <c r="F461">
        <v>0</v>
      </c>
      <c r="G461" s="5">
        <v>16.932588771124621</v>
      </c>
      <c r="H461" s="5">
        <v>8253.564589476915</v>
      </c>
      <c r="I461" s="5">
        <v>139754.21508952859</v>
      </c>
    </row>
    <row r="462" spans="3:9" x14ac:dyDescent="0.25">
      <c r="C462" t="s">
        <v>71</v>
      </c>
      <c r="D462" t="s">
        <v>4</v>
      </c>
      <c r="E462">
        <v>120</v>
      </c>
      <c r="F462">
        <v>0</v>
      </c>
      <c r="G462" s="5">
        <v>16.59393699570213</v>
      </c>
      <c r="H462" s="5">
        <v>8171.028943582146</v>
      </c>
      <c r="I462" s="5">
        <v>135589.53947986066</v>
      </c>
    </row>
    <row r="463" spans="3:9" x14ac:dyDescent="0.25">
      <c r="C463" t="s">
        <v>71</v>
      </c>
      <c r="D463" t="s">
        <v>4</v>
      </c>
      <c r="E463">
        <v>121</v>
      </c>
      <c r="F463">
        <v>0</v>
      </c>
      <c r="G463" s="5">
        <v>16.262058255788087</v>
      </c>
      <c r="H463" s="5">
        <v>8089.3186541463247</v>
      </c>
      <c r="I463" s="5">
        <v>131548.97120336082</v>
      </c>
    </row>
    <row r="464" spans="3:9" x14ac:dyDescent="0.25">
      <c r="C464" t="s">
        <v>71</v>
      </c>
      <c r="D464" t="s">
        <v>4</v>
      </c>
      <c r="E464">
        <v>122</v>
      </c>
      <c r="F464">
        <v>0</v>
      </c>
      <c r="G464" s="5">
        <v>15.936817090672326</v>
      </c>
      <c r="H464" s="5">
        <v>8008.4254676048613</v>
      </c>
      <c r="I464" s="5">
        <v>127628.81186150067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05486-BB94-4980-AFE2-5F1B88F5F8FD}">
  <dimension ref="A1:G93"/>
  <sheetViews>
    <sheetView workbookViewId="0">
      <selection activeCell="G2" sqref="G2"/>
    </sheetView>
  </sheetViews>
  <sheetFormatPr defaultRowHeight="15" x14ac:dyDescent="0.25"/>
  <sheetData>
    <row r="1" spans="1:7" x14ac:dyDescent="0.25">
      <c r="A1" t="s">
        <v>2</v>
      </c>
      <c r="B1" t="s">
        <v>3</v>
      </c>
      <c r="C1" t="s">
        <v>5</v>
      </c>
      <c r="D1" t="s">
        <v>1</v>
      </c>
      <c r="E1" t="s">
        <v>72</v>
      </c>
      <c r="F1" t="s">
        <v>73</v>
      </c>
      <c r="G1" t="s">
        <v>74</v>
      </c>
    </row>
    <row r="2" spans="1:7" x14ac:dyDescent="0.25">
      <c r="A2" t="s">
        <v>4</v>
      </c>
      <c r="B2" t="s">
        <v>4</v>
      </c>
      <c r="C2">
        <v>1111</v>
      </c>
      <c r="D2">
        <v>31</v>
      </c>
      <c r="E2" s="3">
        <v>0.8</v>
      </c>
      <c r="F2" s="5">
        <v>23067.556144113514</v>
      </c>
      <c r="G2" s="4">
        <v>8</v>
      </c>
    </row>
    <row r="3" spans="1:7" x14ac:dyDescent="0.25">
      <c r="A3" t="s">
        <v>4</v>
      </c>
      <c r="B3" t="s">
        <v>4</v>
      </c>
      <c r="C3">
        <v>1111</v>
      </c>
      <c r="D3">
        <v>32</v>
      </c>
      <c r="E3" s="3">
        <v>0.78</v>
      </c>
      <c r="F3" s="5">
        <v>22836.88058267238</v>
      </c>
      <c r="G3" s="4">
        <v>7.8000000000000007</v>
      </c>
    </row>
    <row r="4" spans="1:7" x14ac:dyDescent="0.25">
      <c r="A4" t="s">
        <v>4</v>
      </c>
      <c r="B4" t="s">
        <v>4</v>
      </c>
      <c r="C4">
        <v>1111</v>
      </c>
      <c r="D4">
        <v>33</v>
      </c>
      <c r="E4" s="3">
        <v>0.75</v>
      </c>
      <c r="F4" s="5">
        <v>22608.511776845655</v>
      </c>
      <c r="G4" s="4">
        <v>7.5</v>
      </c>
    </row>
    <row r="5" spans="1:7" x14ac:dyDescent="0.25">
      <c r="A5" t="s">
        <v>4</v>
      </c>
      <c r="B5" t="s">
        <v>4</v>
      </c>
      <c r="C5">
        <v>1111</v>
      </c>
      <c r="D5">
        <v>34</v>
      </c>
      <c r="E5" s="3">
        <v>0.73</v>
      </c>
      <c r="F5" s="5">
        <v>22382.426659077199</v>
      </c>
      <c r="G5" s="4">
        <v>7.3</v>
      </c>
    </row>
    <row r="6" spans="1:7" x14ac:dyDescent="0.25">
      <c r="A6" t="s">
        <v>4</v>
      </c>
      <c r="B6" t="s">
        <v>4</v>
      </c>
      <c r="C6">
        <v>1111</v>
      </c>
      <c r="D6">
        <v>35</v>
      </c>
      <c r="E6" s="3">
        <v>0.76</v>
      </c>
      <c r="F6" s="5">
        <v>22158.602392486428</v>
      </c>
      <c r="G6" s="4">
        <v>7.6</v>
      </c>
    </row>
    <row r="7" spans="1:7" x14ac:dyDescent="0.25">
      <c r="A7" t="s">
        <v>4</v>
      </c>
      <c r="B7" t="s">
        <v>4</v>
      </c>
      <c r="C7">
        <v>1111</v>
      </c>
      <c r="D7">
        <v>36</v>
      </c>
      <c r="E7" s="3">
        <v>0.8</v>
      </c>
      <c r="F7" s="5">
        <v>21937.016368561563</v>
      </c>
      <c r="G7" s="4">
        <v>8</v>
      </c>
    </row>
    <row r="8" spans="1:7" x14ac:dyDescent="0.25">
      <c r="A8" t="s">
        <v>4</v>
      </c>
      <c r="B8" t="s">
        <v>4</v>
      </c>
      <c r="C8">
        <v>1111</v>
      </c>
      <c r="D8">
        <v>37</v>
      </c>
      <c r="E8" s="3">
        <v>0.78</v>
      </c>
      <c r="F8" s="5">
        <v>21717.646204875946</v>
      </c>
      <c r="G8" s="4">
        <v>7.8000000000000007</v>
      </c>
    </row>
    <row r="9" spans="1:7" x14ac:dyDescent="0.25">
      <c r="A9" t="s">
        <v>4</v>
      </c>
      <c r="B9" t="s">
        <v>4</v>
      </c>
      <c r="C9">
        <v>1111</v>
      </c>
      <c r="D9">
        <v>38</v>
      </c>
      <c r="E9" s="3">
        <v>0.75</v>
      </c>
      <c r="F9" s="5">
        <v>21500.469742827187</v>
      </c>
      <c r="G9" s="4">
        <v>7.5</v>
      </c>
    </row>
    <row r="10" spans="1:7" x14ac:dyDescent="0.25">
      <c r="A10" t="s">
        <v>4</v>
      </c>
      <c r="B10" t="s">
        <v>4</v>
      </c>
      <c r="C10">
        <v>1111</v>
      </c>
      <c r="D10">
        <v>39</v>
      </c>
      <c r="E10" s="3">
        <v>0.72</v>
      </c>
      <c r="F10" s="5">
        <v>21285.465045398916</v>
      </c>
      <c r="G10" s="4">
        <v>7.1999999999999993</v>
      </c>
    </row>
    <row r="11" spans="1:7" x14ac:dyDescent="0.25">
      <c r="A11" t="s">
        <v>4</v>
      </c>
      <c r="B11" t="s">
        <v>4</v>
      </c>
      <c r="C11">
        <v>1111</v>
      </c>
      <c r="D11">
        <v>40</v>
      </c>
      <c r="E11" s="3">
        <v>0.78</v>
      </c>
      <c r="F11" s="5">
        <v>21072.610394944928</v>
      </c>
      <c r="G11" s="4">
        <v>7.8000000000000007</v>
      </c>
    </row>
    <row r="12" spans="1:7" x14ac:dyDescent="0.25">
      <c r="A12" t="s">
        <v>4</v>
      </c>
      <c r="B12" t="s">
        <v>4</v>
      </c>
      <c r="C12">
        <v>1111</v>
      </c>
      <c r="D12">
        <v>41</v>
      </c>
      <c r="E12" s="3">
        <v>0.75</v>
      </c>
      <c r="F12" s="5">
        <v>20861.88429099548</v>
      </c>
      <c r="G12" s="4">
        <v>7.5</v>
      </c>
    </row>
    <row r="13" spans="1:7" x14ac:dyDescent="0.25">
      <c r="A13" t="s">
        <v>4</v>
      </c>
      <c r="B13" t="s">
        <v>4</v>
      </c>
      <c r="C13">
        <v>1111</v>
      </c>
      <c r="D13">
        <v>42</v>
      </c>
      <c r="E13" s="3">
        <v>0.78</v>
      </c>
      <c r="F13" s="5">
        <v>20653.265448085524</v>
      </c>
      <c r="G13" s="4">
        <v>7.8000000000000007</v>
      </c>
    </row>
    <row r="14" spans="1:7" x14ac:dyDescent="0.25">
      <c r="A14" t="s">
        <v>4</v>
      </c>
      <c r="B14" t="s">
        <v>4</v>
      </c>
      <c r="C14">
        <v>1111</v>
      </c>
      <c r="D14">
        <v>43</v>
      </c>
      <c r="E14" s="3">
        <v>0.82</v>
      </c>
      <c r="F14" s="5">
        <v>20446.732793604668</v>
      </c>
      <c r="G14" s="4">
        <v>8.1999999999999993</v>
      </c>
    </row>
    <row r="15" spans="1:7" x14ac:dyDescent="0.25">
      <c r="A15" t="s">
        <v>4</v>
      </c>
      <c r="B15" t="s">
        <v>4</v>
      </c>
      <c r="C15">
        <v>1111</v>
      </c>
      <c r="D15">
        <v>44</v>
      </c>
      <c r="E15" s="3">
        <v>0.84</v>
      </c>
      <c r="F15" s="5">
        <v>20242.265465668621</v>
      </c>
      <c r="G15" s="4">
        <v>8.4</v>
      </c>
    </row>
    <row r="16" spans="1:7" x14ac:dyDescent="0.25">
      <c r="A16" t="s">
        <v>4</v>
      </c>
      <c r="B16" t="s">
        <v>4</v>
      </c>
      <c r="C16">
        <v>1111</v>
      </c>
      <c r="D16">
        <v>45</v>
      </c>
      <c r="E16" s="3">
        <v>0.87</v>
      </c>
      <c r="F16" s="5">
        <v>20039.842811011935</v>
      </c>
      <c r="G16" s="4">
        <v>8.6999999999999993</v>
      </c>
    </row>
    <row r="17" spans="1:7" x14ac:dyDescent="0.25">
      <c r="A17" t="s">
        <v>4</v>
      </c>
      <c r="B17" t="s">
        <v>4</v>
      </c>
      <c r="C17">
        <v>1111</v>
      </c>
      <c r="D17">
        <v>46</v>
      </c>
      <c r="E17" s="3">
        <v>0.93</v>
      </c>
      <c r="F17" s="5">
        <v>19839.444382901816</v>
      </c>
      <c r="G17" s="4">
        <v>9.3000000000000007</v>
      </c>
    </row>
    <row r="18" spans="1:7" x14ac:dyDescent="0.25">
      <c r="A18" t="s">
        <v>4</v>
      </c>
      <c r="B18" t="s">
        <v>4</v>
      </c>
      <c r="C18">
        <v>1111</v>
      </c>
      <c r="D18">
        <v>47</v>
      </c>
      <c r="E18" s="3">
        <v>0.97</v>
      </c>
      <c r="F18" s="5">
        <v>19641.049939072796</v>
      </c>
      <c r="G18" s="4">
        <v>9.6999999999999993</v>
      </c>
    </row>
    <row r="19" spans="1:7" x14ac:dyDescent="0.25">
      <c r="A19" t="s">
        <v>4</v>
      </c>
      <c r="B19" t="s">
        <v>4</v>
      </c>
      <c r="C19">
        <v>1111</v>
      </c>
      <c r="D19">
        <v>48</v>
      </c>
      <c r="E19" s="3">
        <v>0.91</v>
      </c>
      <c r="F19" s="5">
        <v>19444.639439682069</v>
      </c>
      <c r="G19" s="4">
        <v>9.1</v>
      </c>
    </row>
    <row r="20" spans="1:7" x14ac:dyDescent="0.25">
      <c r="A20" t="s">
        <v>4</v>
      </c>
      <c r="B20" t="s">
        <v>4</v>
      </c>
      <c r="C20">
        <v>1111</v>
      </c>
      <c r="D20">
        <v>49</v>
      </c>
      <c r="E20" s="3">
        <v>0.96</v>
      </c>
      <c r="F20" s="5">
        <v>19250.193045285247</v>
      </c>
      <c r="G20" s="4">
        <v>9.6</v>
      </c>
    </row>
    <row r="21" spans="1:7" x14ac:dyDescent="0.25">
      <c r="A21" t="s">
        <v>4</v>
      </c>
      <c r="B21" t="s">
        <v>4</v>
      </c>
      <c r="C21">
        <v>1111</v>
      </c>
      <c r="D21">
        <v>50</v>
      </c>
      <c r="E21" s="3">
        <v>0.89</v>
      </c>
      <c r="F21" s="5">
        <v>19057.691114832392</v>
      </c>
      <c r="G21" s="4">
        <v>8.9</v>
      </c>
    </row>
    <row r="22" spans="1:7" x14ac:dyDescent="0.25">
      <c r="A22" t="s">
        <v>4</v>
      </c>
      <c r="B22" t="s">
        <v>4</v>
      </c>
      <c r="C22">
        <v>1111</v>
      </c>
      <c r="D22">
        <v>51</v>
      </c>
      <c r="E22" s="3">
        <v>0.88</v>
      </c>
      <c r="F22" s="5">
        <v>18867.114203684068</v>
      </c>
      <c r="G22" s="4">
        <v>8.8000000000000007</v>
      </c>
    </row>
    <row r="23" spans="1:7" x14ac:dyDescent="0.25">
      <c r="A23" t="s">
        <v>4</v>
      </c>
      <c r="B23" t="s">
        <v>4</v>
      </c>
      <c r="C23">
        <v>1111</v>
      </c>
      <c r="D23">
        <v>52</v>
      </c>
      <c r="E23" s="3">
        <v>0.86</v>
      </c>
      <c r="F23" s="5">
        <v>18678.443061647227</v>
      </c>
      <c r="G23" s="4">
        <v>8.6</v>
      </c>
    </row>
    <row r="24" spans="1:7" x14ac:dyDescent="0.25">
      <c r="A24" t="s">
        <v>4</v>
      </c>
      <c r="B24" t="s">
        <v>4</v>
      </c>
      <c r="C24">
        <v>1111</v>
      </c>
      <c r="D24">
        <v>53</v>
      </c>
      <c r="E24" s="3">
        <v>0.97</v>
      </c>
      <c r="F24" s="5">
        <v>18491.658631030754</v>
      </c>
      <c r="G24" s="4">
        <v>9.6999999999999993</v>
      </c>
    </row>
    <row r="25" spans="1:7" x14ac:dyDescent="0.25">
      <c r="A25" t="s">
        <v>4</v>
      </c>
      <c r="B25" t="s">
        <v>4</v>
      </c>
      <c r="C25">
        <v>1111</v>
      </c>
      <c r="D25">
        <v>54</v>
      </c>
      <c r="E25" s="3">
        <v>0.87</v>
      </c>
      <c r="F25" s="5">
        <v>18306.742044720446</v>
      </c>
      <c r="G25" s="4">
        <v>8.6999999999999993</v>
      </c>
    </row>
    <row r="26" spans="1:7" x14ac:dyDescent="0.25">
      <c r="A26" t="s">
        <v>4</v>
      </c>
      <c r="B26" t="s">
        <v>4</v>
      </c>
      <c r="C26">
        <v>1111</v>
      </c>
      <c r="D26">
        <v>55</v>
      </c>
      <c r="E26" s="3">
        <v>0.85</v>
      </c>
      <c r="F26" s="5">
        <v>18123.674624273241</v>
      </c>
      <c r="G26" s="4">
        <v>8.5</v>
      </c>
    </row>
    <row r="27" spans="1:7" x14ac:dyDescent="0.25">
      <c r="A27" t="s">
        <v>4</v>
      </c>
      <c r="B27" t="s">
        <v>4</v>
      </c>
      <c r="C27">
        <v>1111</v>
      </c>
      <c r="D27">
        <v>56</v>
      </c>
      <c r="E27" s="3">
        <v>0.92</v>
      </c>
      <c r="F27" s="5">
        <v>17942.437878030509</v>
      </c>
      <c r="G27" s="4">
        <v>9.2000000000000011</v>
      </c>
    </row>
    <row r="28" spans="1:7" x14ac:dyDescent="0.25">
      <c r="A28" t="s">
        <v>4</v>
      </c>
      <c r="B28" t="s">
        <v>4</v>
      </c>
      <c r="C28">
        <v>1111</v>
      </c>
      <c r="D28">
        <v>57</v>
      </c>
      <c r="E28" s="3">
        <v>0.87</v>
      </c>
      <c r="F28" s="5">
        <v>17763.013499250203</v>
      </c>
      <c r="G28" s="4">
        <v>8.6999999999999993</v>
      </c>
    </row>
    <row r="29" spans="1:7" x14ac:dyDescent="0.25">
      <c r="A29" t="s">
        <v>4</v>
      </c>
      <c r="B29" t="s">
        <v>4</v>
      </c>
      <c r="C29">
        <v>1111</v>
      </c>
      <c r="D29">
        <v>58</v>
      </c>
      <c r="E29" s="3">
        <v>0.89</v>
      </c>
      <c r="F29" s="5">
        <v>17585.383364257701</v>
      </c>
      <c r="G29" s="4">
        <v>8.9</v>
      </c>
    </row>
    <row r="30" spans="1:7" x14ac:dyDescent="0.25">
      <c r="A30" t="s">
        <v>4</v>
      </c>
      <c r="B30" t="s">
        <v>4</v>
      </c>
      <c r="C30">
        <v>1111</v>
      </c>
      <c r="D30">
        <v>59</v>
      </c>
      <c r="E30" s="3">
        <v>0.88</v>
      </c>
      <c r="F30" s="5">
        <v>17409.529530615124</v>
      </c>
      <c r="G30" s="4">
        <v>8.8000000000000007</v>
      </c>
    </row>
    <row r="31" spans="1:7" x14ac:dyDescent="0.25">
      <c r="A31" t="s">
        <v>4</v>
      </c>
      <c r="B31" t="s">
        <v>4</v>
      </c>
      <c r="C31">
        <v>1111</v>
      </c>
      <c r="D31">
        <v>60</v>
      </c>
      <c r="E31" s="3">
        <v>0.91</v>
      </c>
      <c r="F31" s="5">
        <v>17235.434235308974</v>
      </c>
      <c r="G31" s="4">
        <v>9.1</v>
      </c>
    </row>
    <row r="32" spans="1:7" x14ac:dyDescent="0.25">
      <c r="A32" t="s">
        <v>4</v>
      </c>
      <c r="B32" t="s">
        <v>4</v>
      </c>
      <c r="C32">
        <v>1111</v>
      </c>
      <c r="D32">
        <v>61</v>
      </c>
      <c r="E32" s="3">
        <v>0.86</v>
      </c>
      <c r="F32" s="5">
        <v>17063.079892955884</v>
      </c>
      <c r="G32" s="4">
        <v>8.6</v>
      </c>
    </row>
    <row r="33" spans="1:7" x14ac:dyDescent="0.25">
      <c r="A33" t="s">
        <v>4</v>
      </c>
      <c r="B33" t="s">
        <v>4</v>
      </c>
      <c r="C33">
        <v>1111</v>
      </c>
      <c r="D33">
        <v>62</v>
      </c>
      <c r="E33" s="3">
        <v>0.9</v>
      </c>
      <c r="F33" s="5">
        <v>16892.449094026324</v>
      </c>
      <c r="G33" s="4">
        <v>9</v>
      </c>
    </row>
    <row r="34" spans="1:7" x14ac:dyDescent="0.25">
      <c r="A34" t="s">
        <v>4</v>
      </c>
      <c r="B34" t="s">
        <v>4</v>
      </c>
      <c r="C34">
        <v>1111</v>
      </c>
      <c r="D34">
        <v>63</v>
      </c>
      <c r="E34" s="3">
        <v>0.94</v>
      </c>
      <c r="F34" s="5">
        <v>16723.524603086062</v>
      </c>
      <c r="G34" s="4">
        <v>9.3999999999999986</v>
      </c>
    </row>
    <row r="35" spans="1:7" x14ac:dyDescent="0.25">
      <c r="A35" t="s">
        <v>4</v>
      </c>
      <c r="B35" t="s">
        <v>4</v>
      </c>
      <c r="C35">
        <v>1111</v>
      </c>
      <c r="D35">
        <v>64</v>
      </c>
      <c r="E35" s="3">
        <v>0.95</v>
      </c>
      <c r="F35" s="5">
        <v>16556.289357055201</v>
      </c>
      <c r="G35" s="4">
        <v>9.5</v>
      </c>
    </row>
    <row r="36" spans="1:7" x14ac:dyDescent="0.25">
      <c r="A36" t="s">
        <v>4</v>
      </c>
      <c r="B36" t="s">
        <v>4</v>
      </c>
      <c r="C36">
        <v>1111</v>
      </c>
      <c r="D36">
        <v>65</v>
      </c>
      <c r="E36" s="3">
        <v>0.92</v>
      </c>
      <c r="F36" s="5">
        <v>16390.726463484647</v>
      </c>
      <c r="G36" s="4">
        <v>9.2000000000000011</v>
      </c>
    </row>
    <row r="37" spans="1:7" x14ac:dyDescent="0.25">
      <c r="A37" t="s">
        <v>4</v>
      </c>
      <c r="B37" t="s">
        <v>4</v>
      </c>
      <c r="C37">
        <v>1111</v>
      </c>
      <c r="D37">
        <v>66</v>
      </c>
      <c r="E37" s="3">
        <v>0.95</v>
      </c>
      <c r="F37" s="5">
        <v>16226.8191988498</v>
      </c>
      <c r="G37" s="4">
        <v>9.5</v>
      </c>
    </row>
    <row r="38" spans="1:7" x14ac:dyDescent="0.25">
      <c r="A38" t="s">
        <v>4</v>
      </c>
      <c r="B38" t="s">
        <v>4</v>
      </c>
      <c r="C38">
        <v>1111</v>
      </c>
      <c r="D38">
        <v>67</v>
      </c>
      <c r="E38" s="3">
        <v>0.92</v>
      </c>
      <c r="F38" s="5">
        <v>16064.551006861302</v>
      </c>
      <c r="G38" s="4">
        <v>9.2000000000000011</v>
      </c>
    </row>
    <row r="39" spans="1:7" x14ac:dyDescent="0.25">
      <c r="A39" t="s">
        <v>4</v>
      </c>
      <c r="B39" t="s">
        <v>4</v>
      </c>
      <c r="C39">
        <v>1111</v>
      </c>
      <c r="D39">
        <v>68</v>
      </c>
      <c r="E39" s="3">
        <v>0.95</v>
      </c>
      <c r="F39" s="5">
        <v>15903.90549679269</v>
      </c>
      <c r="G39" s="4">
        <v>9.5</v>
      </c>
    </row>
    <row r="40" spans="1:7" x14ac:dyDescent="0.25">
      <c r="A40" t="s">
        <v>4</v>
      </c>
      <c r="B40" t="s">
        <v>4</v>
      </c>
      <c r="C40">
        <v>1111</v>
      </c>
      <c r="D40">
        <v>69</v>
      </c>
      <c r="E40" s="3">
        <v>0.88</v>
      </c>
      <c r="F40" s="5">
        <v>15744.866441824763</v>
      </c>
      <c r="G40" s="4">
        <v>8.8000000000000007</v>
      </c>
    </row>
    <row r="41" spans="1:7" x14ac:dyDescent="0.25">
      <c r="A41" t="s">
        <v>4</v>
      </c>
      <c r="B41" t="s">
        <v>4</v>
      </c>
      <c r="C41">
        <v>1111</v>
      </c>
      <c r="D41">
        <v>70</v>
      </c>
      <c r="E41" s="3">
        <v>0.88</v>
      </c>
      <c r="F41" s="5">
        <v>15587.417777406516</v>
      </c>
      <c r="G41" s="4">
        <v>8.8000000000000007</v>
      </c>
    </row>
    <row r="42" spans="1:7" x14ac:dyDescent="0.25">
      <c r="A42" t="s">
        <v>4</v>
      </c>
      <c r="B42" t="s">
        <v>4</v>
      </c>
      <c r="C42">
        <v>1111</v>
      </c>
      <c r="D42">
        <v>71</v>
      </c>
      <c r="E42" s="3">
        <v>0.86</v>
      </c>
      <c r="F42" s="5">
        <v>15431.54359963245</v>
      </c>
      <c r="G42" s="4">
        <v>8.6</v>
      </c>
    </row>
    <row r="43" spans="1:7" x14ac:dyDescent="0.25">
      <c r="A43" t="s">
        <v>4</v>
      </c>
      <c r="B43" t="s">
        <v>4</v>
      </c>
      <c r="C43">
        <v>1111</v>
      </c>
      <c r="D43">
        <v>72</v>
      </c>
      <c r="E43" s="3">
        <v>0.94</v>
      </c>
      <c r="F43" s="5">
        <v>15277.228163636126</v>
      </c>
      <c r="G43" s="4">
        <v>9.3999999999999986</v>
      </c>
    </row>
    <row r="44" spans="1:7" x14ac:dyDescent="0.25">
      <c r="A44" t="s">
        <v>4</v>
      </c>
      <c r="B44" t="s">
        <v>4</v>
      </c>
      <c r="C44">
        <v>1111</v>
      </c>
      <c r="D44">
        <v>73</v>
      </c>
      <c r="E44" s="3">
        <v>0.98</v>
      </c>
      <c r="F44" s="5">
        <v>15124.455881999764</v>
      </c>
      <c r="G44" s="4">
        <v>9.8000000000000007</v>
      </c>
    </row>
    <row r="45" spans="1:7" x14ac:dyDescent="0.25">
      <c r="A45" t="s">
        <v>4</v>
      </c>
      <c r="B45" t="s">
        <v>4</v>
      </c>
      <c r="C45">
        <v>1111</v>
      </c>
      <c r="D45">
        <v>74</v>
      </c>
      <c r="E45" s="3">
        <v>0.87</v>
      </c>
      <c r="F45" s="5">
        <v>14973.211323179767</v>
      </c>
      <c r="G45" s="4">
        <v>8.6999999999999993</v>
      </c>
    </row>
    <row r="46" spans="1:7" x14ac:dyDescent="0.25">
      <c r="A46" t="s">
        <v>4</v>
      </c>
      <c r="B46" t="s">
        <v>4</v>
      </c>
      <c r="C46">
        <v>1111</v>
      </c>
      <c r="D46">
        <v>75</v>
      </c>
      <c r="E46" s="3">
        <v>0.94</v>
      </c>
      <c r="F46" s="5">
        <v>14823.479209947969</v>
      </c>
      <c r="G46" s="4">
        <v>9.3999999999999986</v>
      </c>
    </row>
    <row r="47" spans="1:7" x14ac:dyDescent="0.25">
      <c r="A47" t="s">
        <v>4</v>
      </c>
      <c r="B47" t="s">
        <v>4</v>
      </c>
      <c r="C47">
        <v>1111</v>
      </c>
      <c r="D47">
        <v>76</v>
      </c>
      <c r="E47" s="3">
        <v>0.95</v>
      </c>
      <c r="F47" s="5">
        <v>14675.244417848489</v>
      </c>
      <c r="G47" s="4">
        <v>9.5</v>
      </c>
    </row>
    <row r="48" spans="1:7" x14ac:dyDescent="0.25">
      <c r="A48" t="s">
        <v>4</v>
      </c>
      <c r="B48" t="s">
        <v>4</v>
      </c>
      <c r="C48">
        <v>1111</v>
      </c>
      <c r="D48">
        <v>77</v>
      </c>
      <c r="E48" s="3">
        <v>0.95</v>
      </c>
      <c r="F48" s="5">
        <v>14528.491973670005</v>
      </c>
      <c r="G48" s="4">
        <v>9.5</v>
      </c>
    </row>
    <row r="49" spans="1:7" x14ac:dyDescent="0.25">
      <c r="A49" t="s">
        <v>4</v>
      </c>
      <c r="B49" t="s">
        <v>4</v>
      </c>
      <c r="C49">
        <v>1111</v>
      </c>
      <c r="D49">
        <v>78</v>
      </c>
      <c r="E49" s="3">
        <v>0.95</v>
      </c>
      <c r="F49" s="5">
        <v>14383.207053933305</v>
      </c>
      <c r="G49" s="4">
        <v>9.5</v>
      </c>
    </row>
    <row r="50" spans="1:7" x14ac:dyDescent="0.25">
      <c r="A50" t="s">
        <v>4</v>
      </c>
      <c r="B50" t="s">
        <v>4</v>
      </c>
      <c r="C50">
        <v>1111</v>
      </c>
      <c r="D50">
        <v>79</v>
      </c>
      <c r="E50" s="3">
        <v>0.96</v>
      </c>
      <c r="F50" s="5">
        <v>14239.374983393973</v>
      </c>
      <c r="G50" s="4">
        <v>9.6</v>
      </c>
    </row>
    <row r="51" spans="1:7" x14ac:dyDescent="0.25">
      <c r="A51" t="s">
        <v>4</v>
      </c>
      <c r="B51" t="s">
        <v>4</v>
      </c>
      <c r="C51">
        <v>1111</v>
      </c>
      <c r="D51">
        <v>80</v>
      </c>
      <c r="E51" s="3">
        <v>0.89</v>
      </c>
      <c r="F51" s="5">
        <v>14096.981233560033</v>
      </c>
      <c r="G51" s="4">
        <v>8.9</v>
      </c>
    </row>
    <row r="52" spans="1:7" x14ac:dyDescent="0.25">
      <c r="A52" t="s">
        <v>4</v>
      </c>
      <c r="B52" t="s">
        <v>4</v>
      </c>
      <c r="C52">
        <v>1111</v>
      </c>
      <c r="D52">
        <v>81</v>
      </c>
      <c r="E52" s="3">
        <v>0.96</v>
      </c>
      <c r="F52" s="5">
        <v>13956.011421224432</v>
      </c>
      <c r="G52" s="4">
        <v>9.6</v>
      </c>
    </row>
    <row r="53" spans="1:7" x14ac:dyDescent="0.25">
      <c r="A53" t="s">
        <v>4</v>
      </c>
      <c r="B53" t="s">
        <v>4</v>
      </c>
      <c r="C53">
        <v>1111</v>
      </c>
      <c r="D53">
        <v>82</v>
      </c>
      <c r="E53" s="3">
        <v>0.96</v>
      </c>
      <c r="F53" s="5">
        <v>13816.451307012187</v>
      </c>
      <c r="G53" s="4">
        <v>9.6</v>
      </c>
    </row>
    <row r="54" spans="1:7" x14ac:dyDescent="0.25">
      <c r="A54" t="s">
        <v>4</v>
      </c>
      <c r="B54" t="s">
        <v>4</v>
      </c>
      <c r="C54">
        <v>1111</v>
      </c>
      <c r="D54">
        <v>83</v>
      </c>
      <c r="E54" s="3">
        <v>0.91</v>
      </c>
      <c r="F54" s="5">
        <v>13678.286793942065</v>
      </c>
      <c r="G54" s="4">
        <v>9.1</v>
      </c>
    </row>
    <row r="55" spans="1:7" x14ac:dyDescent="0.25">
      <c r="A55" t="s">
        <v>4</v>
      </c>
      <c r="B55" t="s">
        <v>4</v>
      </c>
      <c r="C55">
        <v>1111</v>
      </c>
      <c r="D55">
        <v>84</v>
      </c>
      <c r="E55" s="3">
        <v>0.98</v>
      </c>
      <c r="F55" s="5">
        <v>13541.503926002644</v>
      </c>
      <c r="G55" s="4">
        <v>9.8000000000000007</v>
      </c>
    </row>
    <row r="56" spans="1:7" x14ac:dyDescent="0.25">
      <c r="A56" t="s">
        <v>4</v>
      </c>
      <c r="B56" t="s">
        <v>4</v>
      </c>
      <c r="C56">
        <v>1111</v>
      </c>
      <c r="D56">
        <v>85</v>
      </c>
      <c r="E56" s="3">
        <v>0.89</v>
      </c>
      <c r="F56" s="5">
        <v>13406.088886742618</v>
      </c>
      <c r="G56" s="4">
        <v>8.9</v>
      </c>
    </row>
    <row r="57" spans="1:7" x14ac:dyDescent="0.25">
      <c r="A57" t="s">
        <v>4</v>
      </c>
      <c r="B57" t="s">
        <v>4</v>
      </c>
      <c r="C57">
        <v>1111</v>
      </c>
      <c r="D57">
        <v>86</v>
      </c>
      <c r="E57" s="3">
        <v>0.92</v>
      </c>
      <c r="F57" s="5">
        <v>13272.027997875191</v>
      </c>
      <c r="G57" s="4">
        <v>9.2000000000000011</v>
      </c>
    </row>
    <row r="58" spans="1:7" x14ac:dyDescent="0.25">
      <c r="A58" t="s">
        <v>4</v>
      </c>
      <c r="B58" t="s">
        <v>4</v>
      </c>
      <c r="C58">
        <v>1111</v>
      </c>
      <c r="D58">
        <v>87</v>
      </c>
      <c r="E58" s="3">
        <v>0.96</v>
      </c>
      <c r="F58" s="5">
        <v>13139.307717896439</v>
      </c>
      <c r="G58" s="4">
        <v>9.6</v>
      </c>
    </row>
    <row r="59" spans="1:7" x14ac:dyDescent="0.25">
      <c r="A59" t="s">
        <v>4</v>
      </c>
      <c r="B59" t="s">
        <v>4</v>
      </c>
      <c r="C59">
        <v>1111</v>
      </c>
      <c r="D59">
        <v>88</v>
      </c>
      <c r="E59" s="3">
        <v>0.85</v>
      </c>
      <c r="F59" s="5">
        <v>13007.914640717476</v>
      </c>
      <c r="G59" s="4">
        <v>8.5</v>
      </c>
    </row>
    <row r="60" spans="1:7" x14ac:dyDescent="0.25">
      <c r="A60" t="s">
        <v>4</v>
      </c>
      <c r="B60" t="s">
        <v>4</v>
      </c>
      <c r="C60">
        <v>1111</v>
      </c>
      <c r="D60">
        <v>89</v>
      </c>
      <c r="E60" s="3">
        <v>0.91</v>
      </c>
      <c r="F60" s="5">
        <v>12877.8354943103</v>
      </c>
      <c r="G60" s="4">
        <v>9.1</v>
      </c>
    </row>
    <row r="61" spans="1:7" x14ac:dyDescent="0.25">
      <c r="A61" t="s">
        <v>4</v>
      </c>
      <c r="B61" t="s">
        <v>4</v>
      </c>
      <c r="C61">
        <v>1111</v>
      </c>
      <c r="D61">
        <v>90</v>
      </c>
      <c r="E61" s="3">
        <v>0.86</v>
      </c>
      <c r="F61" s="5">
        <v>12749.057139367198</v>
      </c>
      <c r="G61" s="4">
        <v>8.6</v>
      </c>
    </row>
    <row r="62" spans="1:7" x14ac:dyDescent="0.25">
      <c r="A62" t="s">
        <v>4</v>
      </c>
      <c r="B62" t="s">
        <v>4</v>
      </c>
      <c r="C62">
        <v>1111</v>
      </c>
      <c r="D62">
        <v>91</v>
      </c>
      <c r="E62" s="3">
        <v>0.92</v>
      </c>
      <c r="F62" s="5">
        <v>12621.566567973527</v>
      </c>
      <c r="G62" s="4">
        <v>9.2000000000000011</v>
      </c>
    </row>
    <row r="63" spans="1:7" x14ac:dyDescent="0.25">
      <c r="A63" t="s">
        <v>4</v>
      </c>
      <c r="B63" t="s">
        <v>4</v>
      </c>
      <c r="C63">
        <v>1111</v>
      </c>
      <c r="D63">
        <v>92</v>
      </c>
      <c r="E63" s="3">
        <v>0.94</v>
      </c>
      <c r="F63" s="5">
        <v>12495.350902293791</v>
      </c>
      <c r="G63" s="4">
        <v>9.3999999999999986</v>
      </c>
    </row>
    <row r="64" spans="1:7" x14ac:dyDescent="0.25">
      <c r="A64" t="s">
        <v>4</v>
      </c>
      <c r="B64" t="s">
        <v>4</v>
      </c>
      <c r="C64">
        <v>1111</v>
      </c>
      <c r="D64">
        <v>93</v>
      </c>
      <c r="E64" s="3">
        <v>0.97</v>
      </c>
      <c r="F64" s="5">
        <v>12370.397393270852</v>
      </c>
      <c r="G64" s="4">
        <v>9.6999999999999993</v>
      </c>
    </row>
    <row r="65" spans="1:7" x14ac:dyDescent="0.25">
      <c r="A65" t="s">
        <v>4</v>
      </c>
      <c r="B65" t="s">
        <v>4</v>
      </c>
      <c r="C65">
        <v>1111</v>
      </c>
      <c r="D65">
        <v>94</v>
      </c>
      <c r="E65" s="3">
        <v>0.9</v>
      </c>
      <c r="F65" s="5">
        <v>12246.693419338144</v>
      </c>
      <c r="G65" s="4">
        <v>9</v>
      </c>
    </row>
    <row r="66" spans="1:7" x14ac:dyDescent="0.25">
      <c r="A66" t="s">
        <v>4</v>
      </c>
      <c r="B66" t="s">
        <v>4</v>
      </c>
      <c r="C66">
        <v>1111</v>
      </c>
      <c r="D66">
        <v>95</v>
      </c>
      <c r="E66" s="3">
        <v>0.85</v>
      </c>
      <c r="F66" s="5">
        <v>12124.226485144762</v>
      </c>
      <c r="G66" s="4">
        <v>8.5</v>
      </c>
    </row>
    <row r="67" spans="1:7" x14ac:dyDescent="0.25">
      <c r="A67" t="s">
        <v>4</v>
      </c>
      <c r="B67" t="s">
        <v>4</v>
      </c>
      <c r="C67">
        <v>1111</v>
      </c>
      <c r="D67">
        <v>96</v>
      </c>
      <c r="E67" s="3">
        <v>0.86</v>
      </c>
      <c r="F67" s="5">
        <v>12002.984220293314</v>
      </c>
      <c r="G67" s="4">
        <v>8.6</v>
      </c>
    </row>
    <row r="68" spans="1:7" x14ac:dyDescent="0.25">
      <c r="A68" t="s">
        <v>4</v>
      </c>
      <c r="B68" t="s">
        <v>4</v>
      </c>
      <c r="C68">
        <v>1111</v>
      </c>
      <c r="D68">
        <v>97</v>
      </c>
      <c r="E68" s="3">
        <v>0.93</v>
      </c>
      <c r="F68" s="5">
        <v>11882.95437809038</v>
      </c>
      <c r="G68" s="4">
        <v>9.3000000000000007</v>
      </c>
    </row>
    <row r="69" spans="1:7" x14ac:dyDescent="0.25">
      <c r="A69" t="s">
        <v>4</v>
      </c>
      <c r="B69" t="s">
        <v>4</v>
      </c>
      <c r="C69">
        <v>1111</v>
      </c>
      <c r="D69">
        <v>98</v>
      </c>
      <c r="E69" s="3">
        <v>0.93</v>
      </c>
      <c r="F69" s="5">
        <v>11764.124834309476</v>
      </c>
      <c r="G69" s="4">
        <v>9.3000000000000007</v>
      </c>
    </row>
    <row r="70" spans="1:7" x14ac:dyDescent="0.25">
      <c r="A70" t="s">
        <v>4</v>
      </c>
      <c r="B70" t="s">
        <v>4</v>
      </c>
      <c r="C70">
        <v>1111</v>
      </c>
      <c r="D70">
        <v>99</v>
      </c>
      <c r="E70" s="3">
        <v>0.84</v>
      </c>
      <c r="F70" s="5">
        <v>11646.483585966382</v>
      </c>
      <c r="G70" s="4">
        <v>8.4</v>
      </c>
    </row>
    <row r="71" spans="1:7" x14ac:dyDescent="0.25">
      <c r="A71" t="s">
        <v>4</v>
      </c>
      <c r="B71" t="s">
        <v>4</v>
      </c>
      <c r="C71">
        <v>1111</v>
      </c>
      <c r="D71">
        <v>100</v>
      </c>
      <c r="E71" s="3">
        <v>0.88</v>
      </c>
      <c r="F71" s="5">
        <v>11530.018750106718</v>
      </c>
      <c r="G71" s="4">
        <v>8.8000000000000007</v>
      </c>
    </row>
    <row r="72" spans="1:7" x14ac:dyDescent="0.25">
      <c r="A72" t="s">
        <v>4</v>
      </c>
      <c r="B72" t="s">
        <v>4</v>
      </c>
      <c r="C72">
        <v>1111</v>
      </c>
      <c r="D72">
        <v>101</v>
      </c>
      <c r="E72" s="3">
        <v>0.98</v>
      </c>
      <c r="F72" s="5">
        <v>11414.718562605651</v>
      </c>
      <c r="G72" s="4">
        <v>9.8000000000000007</v>
      </c>
    </row>
    <row r="73" spans="1:7" x14ac:dyDescent="0.25">
      <c r="A73" t="s">
        <v>4</v>
      </c>
      <c r="B73" t="s">
        <v>4</v>
      </c>
      <c r="C73">
        <v>1111</v>
      </c>
      <c r="D73">
        <v>102</v>
      </c>
      <c r="E73" s="3">
        <v>0.87</v>
      </c>
      <c r="F73" s="5">
        <v>11300.571376979595</v>
      </c>
      <c r="G73" s="4">
        <v>8.6999999999999993</v>
      </c>
    </row>
    <row r="74" spans="1:7" x14ac:dyDescent="0.25">
      <c r="A74" t="s">
        <v>4</v>
      </c>
      <c r="B74" t="s">
        <v>4</v>
      </c>
      <c r="C74">
        <v>1111</v>
      </c>
      <c r="D74">
        <v>103</v>
      </c>
      <c r="E74" s="3">
        <v>0.91</v>
      </c>
      <c r="F74" s="5">
        <v>11187.565663209798</v>
      </c>
      <c r="G74" s="4">
        <v>9.1</v>
      </c>
    </row>
    <row r="75" spans="1:7" x14ac:dyDescent="0.25">
      <c r="A75" t="s">
        <v>4</v>
      </c>
      <c r="B75" t="s">
        <v>4</v>
      </c>
      <c r="C75">
        <v>1111</v>
      </c>
      <c r="D75">
        <v>104</v>
      </c>
      <c r="E75" s="3">
        <v>0.84</v>
      </c>
      <c r="F75" s="5">
        <v>11075.690006577699</v>
      </c>
      <c r="G75" s="4">
        <v>8.4</v>
      </c>
    </row>
    <row r="76" spans="1:7" x14ac:dyDescent="0.25">
      <c r="A76" t="s">
        <v>4</v>
      </c>
      <c r="B76" t="s">
        <v>4</v>
      </c>
      <c r="C76">
        <v>1111</v>
      </c>
      <c r="D76">
        <v>105</v>
      </c>
      <c r="E76" s="3">
        <v>0.98</v>
      </c>
      <c r="F76" s="5">
        <v>10964.933106511922</v>
      </c>
      <c r="G76" s="4">
        <v>9.8000000000000007</v>
      </c>
    </row>
    <row r="77" spans="1:7" x14ac:dyDescent="0.25">
      <c r="A77" t="s">
        <v>4</v>
      </c>
      <c r="B77" t="s">
        <v>4</v>
      </c>
      <c r="C77">
        <v>1111</v>
      </c>
      <c r="D77">
        <v>106</v>
      </c>
      <c r="E77" s="3">
        <v>0.89</v>
      </c>
      <c r="F77" s="5">
        <v>10855.283775446804</v>
      </c>
      <c r="G77" s="4">
        <v>8.9</v>
      </c>
    </row>
    <row r="78" spans="1:7" x14ac:dyDescent="0.25">
      <c r="A78" t="s">
        <v>4</v>
      </c>
      <c r="B78" t="s">
        <v>4</v>
      </c>
      <c r="C78">
        <v>1111</v>
      </c>
      <c r="D78">
        <v>107</v>
      </c>
      <c r="E78" s="3">
        <v>0.85</v>
      </c>
      <c r="F78" s="5">
        <v>10746.730937692335</v>
      </c>
      <c r="G78" s="4">
        <v>8.5</v>
      </c>
    </row>
    <row r="79" spans="1:7" x14ac:dyDescent="0.25">
      <c r="A79" t="s">
        <v>4</v>
      </c>
      <c r="B79" t="s">
        <v>4</v>
      </c>
      <c r="C79">
        <v>1111</v>
      </c>
      <c r="D79">
        <v>108</v>
      </c>
      <c r="E79" s="3">
        <v>0.85</v>
      </c>
      <c r="F79" s="5">
        <v>10639.263628315412</v>
      </c>
      <c r="G79" s="4">
        <v>8.5</v>
      </c>
    </row>
    <row r="80" spans="1:7" x14ac:dyDescent="0.25">
      <c r="A80" t="s">
        <v>4</v>
      </c>
      <c r="B80" t="s">
        <v>4</v>
      </c>
      <c r="C80">
        <v>1111</v>
      </c>
      <c r="D80">
        <v>109</v>
      </c>
      <c r="E80" s="3">
        <v>0.86</v>
      </c>
      <c r="F80" s="5">
        <v>10532.870992032258</v>
      </c>
      <c r="G80" s="4">
        <v>8.6</v>
      </c>
    </row>
    <row r="81" spans="1:7" x14ac:dyDescent="0.25">
      <c r="A81" t="s">
        <v>4</v>
      </c>
      <c r="B81" t="s">
        <v>4</v>
      </c>
      <c r="C81">
        <v>1111</v>
      </c>
      <c r="D81">
        <v>110</v>
      </c>
      <c r="E81" s="3">
        <v>0.94</v>
      </c>
      <c r="F81" s="5">
        <v>10427.542282111935</v>
      </c>
      <c r="G81" s="4">
        <v>9.3999999999999986</v>
      </c>
    </row>
    <row r="82" spans="1:7" x14ac:dyDescent="0.25">
      <c r="A82" t="s">
        <v>4</v>
      </c>
      <c r="B82" t="s">
        <v>4</v>
      </c>
      <c r="C82">
        <v>1111</v>
      </c>
      <c r="D82">
        <v>111</v>
      </c>
      <c r="E82" s="3">
        <v>0.89</v>
      </c>
      <c r="F82" s="5">
        <v>10323.266859290816</v>
      </c>
      <c r="G82" s="4">
        <v>8.9</v>
      </c>
    </row>
    <row r="83" spans="1:7" x14ac:dyDescent="0.25">
      <c r="A83" t="s">
        <v>4</v>
      </c>
      <c r="B83" t="s">
        <v>4</v>
      </c>
      <c r="C83">
        <v>1111</v>
      </c>
      <c r="D83">
        <v>112</v>
      </c>
      <c r="E83" s="3">
        <v>0.94</v>
      </c>
      <c r="F83" s="5">
        <v>10220.034190697908</v>
      </c>
      <c r="G83" s="4">
        <v>9.3999999999999986</v>
      </c>
    </row>
    <row r="84" spans="1:7" x14ac:dyDescent="0.25">
      <c r="A84" t="s">
        <v>4</v>
      </c>
      <c r="B84" t="s">
        <v>4</v>
      </c>
      <c r="C84">
        <v>1111</v>
      </c>
      <c r="D84">
        <v>113</v>
      </c>
      <c r="E84" s="3">
        <v>0.86</v>
      </c>
      <c r="F84" s="5">
        <v>10117.83384879093</v>
      </c>
      <c r="G84" s="4">
        <v>8.6</v>
      </c>
    </row>
    <row r="85" spans="1:7" x14ac:dyDescent="0.25">
      <c r="A85" t="s">
        <v>4</v>
      </c>
      <c r="B85" t="s">
        <v>4</v>
      </c>
      <c r="C85">
        <v>1111</v>
      </c>
      <c r="D85">
        <v>114</v>
      </c>
      <c r="E85" s="3">
        <v>0.97</v>
      </c>
      <c r="F85" s="5">
        <v>10016.65551030302</v>
      </c>
      <c r="G85" s="4">
        <v>9.6999999999999993</v>
      </c>
    </row>
    <row r="86" spans="1:7" x14ac:dyDescent="0.25">
      <c r="A86" t="s">
        <v>4</v>
      </c>
      <c r="B86" t="s">
        <v>4</v>
      </c>
      <c r="C86">
        <v>1111</v>
      </c>
      <c r="D86">
        <v>115</v>
      </c>
      <c r="E86" s="3">
        <v>0.9</v>
      </c>
      <c r="F86" s="5">
        <v>9916.4889551999895</v>
      </c>
      <c r="G86" s="4">
        <v>9</v>
      </c>
    </row>
    <row r="87" spans="1:7" x14ac:dyDescent="0.25">
      <c r="A87" t="s">
        <v>4</v>
      </c>
      <c r="B87" t="s">
        <v>4</v>
      </c>
      <c r="C87">
        <v>1111</v>
      </c>
      <c r="D87">
        <v>116</v>
      </c>
      <c r="E87" s="3">
        <v>0.87</v>
      </c>
      <c r="F87" s="5">
        <v>9817.3240656479902</v>
      </c>
      <c r="G87" s="4">
        <v>8.6999999999999993</v>
      </c>
    </row>
    <row r="88" spans="1:7" x14ac:dyDescent="0.25">
      <c r="A88" t="s">
        <v>4</v>
      </c>
      <c r="B88" t="s">
        <v>4</v>
      </c>
      <c r="C88">
        <v>1111</v>
      </c>
      <c r="D88">
        <v>117</v>
      </c>
      <c r="E88" s="3">
        <v>0.96</v>
      </c>
      <c r="F88" s="5">
        <v>9719.1508249915096</v>
      </c>
      <c r="G88" s="4">
        <v>9.6</v>
      </c>
    </row>
    <row r="89" spans="1:7" x14ac:dyDescent="0.25">
      <c r="A89" t="s">
        <v>4</v>
      </c>
      <c r="B89" t="s">
        <v>4</v>
      </c>
      <c r="C89">
        <v>1111</v>
      </c>
      <c r="D89">
        <v>118</v>
      </c>
      <c r="E89" s="3">
        <v>0.84</v>
      </c>
      <c r="F89" s="5">
        <v>9621.9593167415951</v>
      </c>
      <c r="G89" s="4">
        <v>8.4</v>
      </c>
    </row>
    <row r="90" spans="1:7" x14ac:dyDescent="0.25">
      <c r="A90" t="s">
        <v>4</v>
      </c>
      <c r="B90" t="s">
        <v>4</v>
      </c>
      <c r="C90">
        <v>1111</v>
      </c>
      <c r="D90">
        <v>119</v>
      </c>
      <c r="E90" s="3">
        <v>0.85</v>
      </c>
      <c r="F90" s="5">
        <v>9525.7397235741792</v>
      </c>
      <c r="G90" s="4">
        <v>8.5</v>
      </c>
    </row>
    <row r="91" spans="1:7" x14ac:dyDescent="0.25">
      <c r="A91" t="s">
        <v>4</v>
      </c>
      <c r="B91" t="s">
        <v>4</v>
      </c>
      <c r="C91">
        <v>1111</v>
      </c>
      <c r="D91">
        <v>120</v>
      </c>
      <c r="E91" s="3">
        <v>0.91</v>
      </c>
      <c r="F91" s="5">
        <v>9430.4823263384369</v>
      </c>
      <c r="G91" s="4">
        <v>9.1</v>
      </c>
    </row>
    <row r="92" spans="1:7" x14ac:dyDescent="0.25">
      <c r="A92" t="s">
        <v>4</v>
      </c>
      <c r="B92" t="s">
        <v>4</v>
      </c>
      <c r="C92">
        <v>1111</v>
      </c>
      <c r="D92">
        <v>121</v>
      </c>
      <c r="E92" s="3">
        <v>0.84</v>
      </c>
      <c r="F92" s="5">
        <v>9336.1775030750523</v>
      </c>
      <c r="G92" s="4">
        <v>8.4</v>
      </c>
    </row>
    <row r="93" spans="1:7" x14ac:dyDescent="0.25">
      <c r="A93" t="s">
        <v>4</v>
      </c>
      <c r="B93" t="s">
        <v>4</v>
      </c>
      <c r="C93">
        <v>1111</v>
      </c>
      <c r="D93">
        <v>122</v>
      </c>
      <c r="E93" s="3">
        <v>0.85</v>
      </c>
      <c r="F93" s="5">
        <v>9242.8157280443011</v>
      </c>
      <c r="G93" s="4">
        <v>8.5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8F55C-5E08-470C-876A-7CB57D044FDB}">
  <dimension ref="C3:S55"/>
  <sheetViews>
    <sheetView workbookViewId="0">
      <selection activeCell="F35" sqref="F35"/>
    </sheetView>
  </sheetViews>
  <sheetFormatPr defaultRowHeight="15" x14ac:dyDescent="0.25"/>
  <cols>
    <col min="5" max="5" width="9.28515625" bestFit="1" customWidth="1"/>
    <col min="6" max="6" width="13" customWidth="1"/>
  </cols>
  <sheetData>
    <row r="3" spans="3:19" x14ac:dyDescent="0.25">
      <c r="C3" t="s">
        <v>75</v>
      </c>
      <c r="D3" t="s">
        <v>13</v>
      </c>
      <c r="E3" t="s">
        <v>80</v>
      </c>
      <c r="F3" t="s">
        <v>81</v>
      </c>
    </row>
    <row r="4" spans="3:19" x14ac:dyDescent="0.25">
      <c r="C4" s="6" t="s">
        <v>42</v>
      </c>
      <c r="D4" t="s">
        <v>14</v>
      </c>
      <c r="E4" s="3">
        <v>0.1</v>
      </c>
    </row>
    <row r="5" spans="3:19" x14ac:dyDescent="0.25">
      <c r="C5" s="7" t="s">
        <v>76</v>
      </c>
      <c r="D5" t="s">
        <v>14</v>
      </c>
      <c r="E5" s="3">
        <v>0.12</v>
      </c>
    </row>
    <row r="6" spans="3:19" x14ac:dyDescent="0.25">
      <c r="C6" t="s">
        <v>41</v>
      </c>
      <c r="D6" t="s">
        <v>14</v>
      </c>
      <c r="E6" s="3">
        <v>0.15</v>
      </c>
    </row>
    <row r="7" spans="3:19" x14ac:dyDescent="0.25">
      <c r="C7" t="s">
        <v>77</v>
      </c>
      <c r="D7" t="s">
        <v>14</v>
      </c>
      <c r="E7" s="3">
        <v>0.2</v>
      </c>
    </row>
    <row r="8" spans="3:19" x14ac:dyDescent="0.25">
      <c r="C8" t="s">
        <v>53</v>
      </c>
      <c r="D8" t="s">
        <v>14</v>
      </c>
      <c r="E8" s="3">
        <v>0.15</v>
      </c>
    </row>
    <row r="9" spans="3:19" x14ac:dyDescent="0.25">
      <c r="C9" t="s">
        <v>54</v>
      </c>
      <c r="D9" t="s">
        <v>14</v>
      </c>
      <c r="E9" s="3">
        <v>0.15</v>
      </c>
    </row>
    <row r="10" spans="3:19" x14ac:dyDescent="0.25">
      <c r="C10" t="s">
        <v>78</v>
      </c>
      <c r="D10" t="s">
        <v>14</v>
      </c>
      <c r="E10" s="3">
        <v>0.1</v>
      </c>
      <c r="F10">
        <v>0.3</v>
      </c>
    </row>
    <row r="11" spans="3:19" x14ac:dyDescent="0.25">
      <c r="C11" t="s">
        <v>79</v>
      </c>
      <c r="D11" t="s">
        <v>14</v>
      </c>
      <c r="E11" s="3">
        <v>0.03</v>
      </c>
      <c r="F11">
        <v>0</v>
      </c>
    </row>
    <row r="14" spans="3:19" x14ac:dyDescent="0.25">
      <c r="I14" t="s">
        <v>83</v>
      </c>
      <c r="J14">
        <v>180</v>
      </c>
      <c r="L14" s="6" t="s">
        <v>42</v>
      </c>
      <c r="M14" s="7" t="s">
        <v>76</v>
      </c>
      <c r="N14" t="s">
        <v>41</v>
      </c>
      <c r="O14" t="s">
        <v>77</v>
      </c>
      <c r="P14" t="s">
        <v>53</v>
      </c>
      <c r="Q14" t="s">
        <v>54</v>
      </c>
      <c r="R14" t="s">
        <v>78</v>
      </c>
      <c r="S14" t="s">
        <v>79</v>
      </c>
    </row>
    <row r="15" spans="3:19" x14ac:dyDescent="0.25">
      <c r="C15" t="s">
        <v>75</v>
      </c>
      <c r="D15" t="s">
        <v>13</v>
      </c>
      <c r="E15" t="s">
        <v>80</v>
      </c>
      <c r="F15" t="s">
        <v>81</v>
      </c>
      <c r="I15" t="s">
        <v>14</v>
      </c>
      <c r="J15" s="3">
        <v>0.55000000000000004</v>
      </c>
      <c r="K15" s="5">
        <f>J15*$J$14</f>
        <v>99.000000000000014</v>
      </c>
      <c r="L15" s="3">
        <v>0.03</v>
      </c>
      <c r="M15" s="3">
        <v>0.04</v>
      </c>
      <c r="N15" s="3">
        <v>0.15</v>
      </c>
      <c r="O15" s="3">
        <v>0.25</v>
      </c>
      <c r="P15" s="3">
        <v>0.25</v>
      </c>
      <c r="Q15" s="3">
        <v>0.2</v>
      </c>
      <c r="R15" s="3">
        <v>0.06</v>
      </c>
      <c r="S15" s="3">
        <v>0.02</v>
      </c>
    </row>
    <row r="16" spans="3:19" x14ac:dyDescent="0.25">
      <c r="C16" s="6" t="s">
        <v>42</v>
      </c>
      <c r="D16" t="s">
        <v>14</v>
      </c>
      <c r="E16" s="5">
        <v>3</v>
      </c>
      <c r="F16" s="5">
        <v>0</v>
      </c>
      <c r="G16" s="5"/>
      <c r="I16" t="s">
        <v>25</v>
      </c>
      <c r="J16" s="3">
        <v>0.27</v>
      </c>
      <c r="K16" s="5">
        <f t="shared" ref="K16:K19" si="0">J16*$J$14</f>
        <v>48.6</v>
      </c>
      <c r="L16" s="3">
        <v>0.25</v>
      </c>
      <c r="M16" s="3">
        <v>0.35</v>
      </c>
      <c r="N16" s="3">
        <v>0.25</v>
      </c>
      <c r="O16" s="3">
        <v>0.1</v>
      </c>
      <c r="P16" s="3">
        <v>0.03</v>
      </c>
      <c r="Q16" s="3">
        <v>0.02</v>
      </c>
      <c r="R16" s="3">
        <v>0</v>
      </c>
      <c r="S16" s="3">
        <v>0</v>
      </c>
    </row>
    <row r="17" spans="3:19" x14ac:dyDescent="0.25">
      <c r="C17" s="7" t="s">
        <v>76</v>
      </c>
      <c r="D17" t="s">
        <v>14</v>
      </c>
      <c r="E17" s="5">
        <v>4</v>
      </c>
      <c r="F17" s="5">
        <v>0</v>
      </c>
      <c r="G17" s="5"/>
      <c r="I17" t="s">
        <v>84</v>
      </c>
      <c r="J17" s="3">
        <v>0.1</v>
      </c>
      <c r="K17" s="5">
        <f t="shared" si="0"/>
        <v>18</v>
      </c>
      <c r="L17" s="3">
        <v>0.1</v>
      </c>
      <c r="M17" s="3">
        <v>0.2</v>
      </c>
      <c r="N17" s="3">
        <v>0.25</v>
      </c>
      <c r="O17" s="3">
        <v>0.3</v>
      </c>
      <c r="P17" s="3">
        <v>0.1</v>
      </c>
      <c r="Q17" s="3">
        <v>0.03</v>
      </c>
      <c r="R17" s="3">
        <v>0.01</v>
      </c>
      <c r="S17" s="3">
        <v>0.01</v>
      </c>
    </row>
    <row r="18" spans="3:19" x14ac:dyDescent="0.25">
      <c r="C18" t="s">
        <v>41</v>
      </c>
      <c r="D18" t="s">
        <v>14</v>
      </c>
      <c r="E18" s="5">
        <v>15</v>
      </c>
      <c r="F18" s="5">
        <v>0</v>
      </c>
      <c r="G18" s="5"/>
      <c r="I18" t="s">
        <v>85</v>
      </c>
      <c r="J18" s="3">
        <v>0.03</v>
      </c>
      <c r="K18" s="5">
        <f t="shared" si="0"/>
        <v>5.3999999999999995</v>
      </c>
      <c r="L18" s="3">
        <v>0.01</v>
      </c>
      <c r="M18" s="3">
        <v>0.01</v>
      </c>
      <c r="N18" s="3">
        <v>0.1</v>
      </c>
      <c r="O18" s="3">
        <v>0.3</v>
      </c>
      <c r="P18" s="3">
        <v>0.3</v>
      </c>
      <c r="Q18" s="3">
        <v>0.15</v>
      </c>
      <c r="R18" s="3">
        <v>0.12</v>
      </c>
      <c r="S18" s="3">
        <v>0.01</v>
      </c>
    </row>
    <row r="19" spans="3:19" x14ac:dyDescent="0.25">
      <c r="C19" t="s">
        <v>77</v>
      </c>
      <c r="D19" t="s">
        <v>14</v>
      </c>
      <c r="E19" s="5">
        <v>25</v>
      </c>
      <c r="F19" s="5">
        <v>14</v>
      </c>
      <c r="G19" s="5"/>
      <c r="I19" t="s">
        <v>86</v>
      </c>
      <c r="J19" s="3">
        <v>0.05</v>
      </c>
      <c r="K19" s="5">
        <f t="shared" si="0"/>
        <v>9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0.15</v>
      </c>
      <c r="R19" s="3">
        <v>0.85</v>
      </c>
      <c r="S19" s="3">
        <v>0</v>
      </c>
    </row>
    <row r="20" spans="3:19" x14ac:dyDescent="0.25">
      <c r="C20" t="s">
        <v>53</v>
      </c>
      <c r="D20" t="s">
        <v>14</v>
      </c>
      <c r="E20" s="5">
        <v>25</v>
      </c>
      <c r="F20" s="5">
        <v>11</v>
      </c>
      <c r="G20" s="5"/>
    </row>
    <row r="21" spans="3:19" x14ac:dyDescent="0.25">
      <c r="C21" t="s">
        <v>54</v>
      </c>
      <c r="D21" t="s">
        <v>14</v>
      </c>
      <c r="E21" s="5">
        <v>20</v>
      </c>
      <c r="F21" s="5">
        <v>14</v>
      </c>
      <c r="G21" s="5"/>
    </row>
    <row r="22" spans="3:19" x14ac:dyDescent="0.25">
      <c r="C22" t="s">
        <v>78</v>
      </c>
      <c r="D22" t="s">
        <v>14</v>
      </c>
      <c r="E22" s="5">
        <v>6</v>
      </c>
      <c r="F22" s="5">
        <v>5</v>
      </c>
      <c r="G22" s="5"/>
      <c r="K22" t="s">
        <v>14</v>
      </c>
      <c r="L22" s="5">
        <f>L15*$K$15</f>
        <v>2.97</v>
      </c>
      <c r="M22" s="5">
        <f t="shared" ref="M22:S22" si="1">M15*$K$15</f>
        <v>3.9600000000000009</v>
      </c>
      <c r="N22" s="5">
        <f t="shared" si="1"/>
        <v>14.850000000000001</v>
      </c>
      <c r="O22" s="5">
        <f t="shared" si="1"/>
        <v>24.750000000000004</v>
      </c>
      <c r="P22" s="5">
        <f t="shared" si="1"/>
        <v>24.750000000000004</v>
      </c>
      <c r="Q22" s="5">
        <f t="shared" si="1"/>
        <v>19.800000000000004</v>
      </c>
      <c r="R22" s="5">
        <f t="shared" si="1"/>
        <v>5.94</v>
      </c>
      <c r="S22" s="5">
        <f t="shared" si="1"/>
        <v>1.9800000000000004</v>
      </c>
    </row>
    <row r="23" spans="3:19" x14ac:dyDescent="0.25">
      <c r="C23" t="s">
        <v>79</v>
      </c>
      <c r="D23" t="s">
        <v>14</v>
      </c>
      <c r="E23" s="5">
        <v>2</v>
      </c>
      <c r="F23" s="5">
        <v>1</v>
      </c>
      <c r="G23" s="5"/>
      <c r="K23" t="s">
        <v>25</v>
      </c>
      <c r="L23" s="5">
        <f>L16*$K$16</f>
        <v>12.15</v>
      </c>
      <c r="M23" s="5">
        <f t="shared" ref="M23:S23" si="2">M16*$K$16</f>
        <v>17.009999999999998</v>
      </c>
      <c r="N23" s="5">
        <f t="shared" si="2"/>
        <v>12.15</v>
      </c>
      <c r="O23" s="5">
        <f t="shared" si="2"/>
        <v>4.8600000000000003</v>
      </c>
      <c r="P23" s="5">
        <f t="shared" si="2"/>
        <v>1.458</v>
      </c>
      <c r="Q23" s="5">
        <f t="shared" si="2"/>
        <v>0.97200000000000009</v>
      </c>
      <c r="R23" s="5">
        <f t="shared" si="2"/>
        <v>0</v>
      </c>
      <c r="S23" s="5">
        <f t="shared" si="2"/>
        <v>0</v>
      </c>
    </row>
    <row r="24" spans="3:19" x14ac:dyDescent="0.25">
      <c r="C24" s="6" t="s">
        <v>42</v>
      </c>
      <c r="D24" t="s">
        <v>25</v>
      </c>
      <c r="E24" s="5">
        <v>12</v>
      </c>
      <c r="F24" s="5">
        <v>0</v>
      </c>
      <c r="G24" s="5"/>
      <c r="K24" t="s">
        <v>84</v>
      </c>
      <c r="L24" s="5">
        <f>L17*$K$17</f>
        <v>1.8</v>
      </c>
      <c r="M24" s="5">
        <f t="shared" ref="M24:S24" si="3">M17*$K$17</f>
        <v>3.6</v>
      </c>
      <c r="N24" s="5">
        <f t="shared" si="3"/>
        <v>4.5</v>
      </c>
      <c r="O24" s="5">
        <f t="shared" si="3"/>
        <v>5.3999999999999995</v>
      </c>
      <c r="P24" s="5">
        <f t="shared" si="3"/>
        <v>1.8</v>
      </c>
      <c r="Q24" s="5">
        <f t="shared" si="3"/>
        <v>0.54</v>
      </c>
      <c r="R24" s="5">
        <f t="shared" si="3"/>
        <v>0.18</v>
      </c>
      <c r="S24" s="5">
        <f t="shared" si="3"/>
        <v>0.18</v>
      </c>
    </row>
    <row r="25" spans="3:19" x14ac:dyDescent="0.25">
      <c r="C25" s="7" t="s">
        <v>76</v>
      </c>
      <c r="D25" t="s">
        <v>25</v>
      </c>
      <c r="E25" s="5">
        <v>17</v>
      </c>
      <c r="F25" s="5">
        <v>0</v>
      </c>
      <c r="G25" s="5"/>
      <c r="K25" t="s">
        <v>85</v>
      </c>
      <c r="L25" s="5">
        <f>L18*$K$18</f>
        <v>5.3999999999999992E-2</v>
      </c>
      <c r="M25" s="5">
        <f t="shared" ref="M25:S25" si="4">M18*$K$18</f>
        <v>5.3999999999999992E-2</v>
      </c>
      <c r="N25" s="5">
        <f t="shared" si="4"/>
        <v>0.53999999999999992</v>
      </c>
      <c r="O25" s="5">
        <f t="shared" si="4"/>
        <v>1.6199999999999999</v>
      </c>
      <c r="P25" s="5">
        <f t="shared" si="4"/>
        <v>1.6199999999999999</v>
      </c>
      <c r="Q25" s="5">
        <f t="shared" si="4"/>
        <v>0.80999999999999994</v>
      </c>
      <c r="R25" s="5">
        <f t="shared" si="4"/>
        <v>0.64799999999999991</v>
      </c>
      <c r="S25" s="5">
        <f t="shared" si="4"/>
        <v>5.3999999999999992E-2</v>
      </c>
    </row>
    <row r="26" spans="3:19" x14ac:dyDescent="0.25">
      <c r="C26" t="s">
        <v>41</v>
      </c>
      <c r="D26" t="s">
        <v>25</v>
      </c>
      <c r="E26" s="5">
        <v>12</v>
      </c>
      <c r="F26" s="5">
        <v>0</v>
      </c>
      <c r="G26" s="5"/>
      <c r="K26" t="s">
        <v>86</v>
      </c>
      <c r="L26" s="5">
        <f>L19*$K$19</f>
        <v>0</v>
      </c>
      <c r="M26" s="5">
        <f t="shared" ref="M26:S26" si="5">M19*$K$19</f>
        <v>0</v>
      </c>
      <c r="N26" s="5">
        <f t="shared" si="5"/>
        <v>0</v>
      </c>
      <c r="O26" s="5">
        <f t="shared" si="5"/>
        <v>0</v>
      </c>
      <c r="P26" s="5">
        <f t="shared" si="5"/>
        <v>0</v>
      </c>
      <c r="Q26" s="5">
        <f t="shared" si="5"/>
        <v>1.3499999999999999</v>
      </c>
      <c r="R26" s="5">
        <f t="shared" si="5"/>
        <v>7.6499999999999995</v>
      </c>
      <c r="S26" s="5">
        <f t="shared" si="5"/>
        <v>0</v>
      </c>
    </row>
    <row r="27" spans="3:19" x14ac:dyDescent="0.25">
      <c r="C27" t="s">
        <v>77</v>
      </c>
      <c r="D27" t="s">
        <v>25</v>
      </c>
      <c r="E27" s="5">
        <v>5</v>
      </c>
      <c r="F27" s="5">
        <v>3</v>
      </c>
      <c r="G27" s="5"/>
    </row>
    <row r="28" spans="3:19" x14ac:dyDescent="0.25">
      <c r="C28" t="s">
        <v>53</v>
      </c>
      <c r="D28" t="s">
        <v>25</v>
      </c>
      <c r="E28" s="5">
        <v>1</v>
      </c>
      <c r="F28" s="5">
        <v>1</v>
      </c>
      <c r="G28" s="5"/>
    </row>
    <row r="29" spans="3:19" x14ac:dyDescent="0.25">
      <c r="C29" t="s">
        <v>54</v>
      </c>
      <c r="D29" t="s">
        <v>25</v>
      </c>
      <c r="E29" s="5">
        <v>1</v>
      </c>
      <c r="F29" s="5">
        <v>0</v>
      </c>
      <c r="G29" s="5"/>
      <c r="L29" s="5">
        <v>2.97</v>
      </c>
      <c r="M29" s="5">
        <v>3.9600000000000009</v>
      </c>
      <c r="N29" s="5">
        <v>14.850000000000001</v>
      </c>
      <c r="O29" s="5">
        <v>24.750000000000004</v>
      </c>
      <c r="P29" s="5">
        <v>24.750000000000004</v>
      </c>
      <c r="Q29" s="5">
        <v>19.800000000000004</v>
      </c>
      <c r="R29" s="5">
        <v>5.94</v>
      </c>
      <c r="S29" s="5">
        <v>1.9800000000000004</v>
      </c>
    </row>
    <row r="30" spans="3:19" x14ac:dyDescent="0.25">
      <c r="C30" t="s">
        <v>78</v>
      </c>
      <c r="D30" t="s">
        <v>25</v>
      </c>
      <c r="E30" s="5">
        <v>0</v>
      </c>
      <c r="F30" s="5">
        <v>0</v>
      </c>
      <c r="G30" s="5"/>
      <c r="L30" s="5">
        <v>12.15</v>
      </c>
      <c r="M30" s="5">
        <v>17.009999999999998</v>
      </c>
      <c r="N30" s="5">
        <v>12.15</v>
      </c>
      <c r="O30" s="5">
        <v>4.8600000000000003</v>
      </c>
      <c r="P30" s="5">
        <v>1.458</v>
      </c>
      <c r="Q30" s="5">
        <v>0.97200000000000009</v>
      </c>
      <c r="R30" s="5">
        <v>0</v>
      </c>
      <c r="S30" s="5">
        <v>0</v>
      </c>
    </row>
    <row r="31" spans="3:19" x14ac:dyDescent="0.25">
      <c r="C31" t="s">
        <v>79</v>
      </c>
      <c r="D31" t="s">
        <v>25</v>
      </c>
      <c r="E31" s="5">
        <v>0</v>
      </c>
      <c r="F31" s="5">
        <v>0</v>
      </c>
      <c r="G31" s="5"/>
      <c r="L31" s="5">
        <v>1.8</v>
      </c>
      <c r="M31" s="5">
        <v>3.6</v>
      </c>
      <c r="N31" s="5">
        <v>4.5</v>
      </c>
      <c r="O31" s="5">
        <v>5.3999999999999995</v>
      </c>
      <c r="P31" s="5">
        <v>1.8</v>
      </c>
      <c r="Q31" s="5">
        <v>0.54</v>
      </c>
      <c r="R31" s="5">
        <v>0.18</v>
      </c>
      <c r="S31" s="5">
        <v>0.18</v>
      </c>
    </row>
    <row r="32" spans="3:19" x14ac:dyDescent="0.25">
      <c r="C32" s="6" t="s">
        <v>42</v>
      </c>
      <c r="D32" t="s">
        <v>84</v>
      </c>
      <c r="E32" s="5">
        <v>2</v>
      </c>
      <c r="F32" s="5">
        <v>0</v>
      </c>
      <c r="G32" s="5"/>
      <c r="L32" s="5">
        <v>5.3999999999999992E-2</v>
      </c>
      <c r="M32" s="5">
        <v>5.3999999999999992E-2</v>
      </c>
      <c r="N32" s="5">
        <v>0.53999999999999992</v>
      </c>
      <c r="O32" s="5">
        <v>1.6199999999999999</v>
      </c>
      <c r="P32" s="5">
        <v>1.6199999999999999</v>
      </c>
      <c r="Q32" s="5">
        <v>0.80999999999999994</v>
      </c>
      <c r="R32" s="5">
        <v>0.64799999999999991</v>
      </c>
      <c r="S32" s="5">
        <v>5.3999999999999992E-2</v>
      </c>
    </row>
    <row r="33" spans="3:19" x14ac:dyDescent="0.25">
      <c r="C33" s="7" t="s">
        <v>76</v>
      </c>
      <c r="D33" t="s">
        <v>84</v>
      </c>
      <c r="E33" s="5">
        <v>4</v>
      </c>
      <c r="F33" s="5">
        <v>0</v>
      </c>
      <c r="G33" s="5"/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1.3499999999999999</v>
      </c>
      <c r="R33" s="5">
        <v>7.6499999999999995</v>
      </c>
      <c r="S33" s="5">
        <v>0</v>
      </c>
    </row>
    <row r="34" spans="3:19" x14ac:dyDescent="0.25">
      <c r="C34" t="s">
        <v>41</v>
      </c>
      <c r="D34" t="s">
        <v>84</v>
      </c>
      <c r="E34" s="5">
        <v>5</v>
      </c>
      <c r="F34" s="5">
        <v>0</v>
      </c>
      <c r="G34" s="5"/>
    </row>
    <row r="35" spans="3:19" x14ac:dyDescent="0.25">
      <c r="C35" t="s">
        <v>77</v>
      </c>
      <c r="D35" t="s">
        <v>84</v>
      </c>
      <c r="E35" s="5">
        <v>5</v>
      </c>
      <c r="F35" s="5">
        <v>2</v>
      </c>
      <c r="G35" s="5"/>
    </row>
    <row r="36" spans="3:19" x14ac:dyDescent="0.25">
      <c r="C36" t="s">
        <v>53</v>
      </c>
      <c r="D36" t="s">
        <v>84</v>
      </c>
      <c r="E36" s="5">
        <v>2</v>
      </c>
      <c r="F36" s="5">
        <v>2</v>
      </c>
      <c r="G36" s="5"/>
    </row>
    <row r="37" spans="3:19" x14ac:dyDescent="0.25">
      <c r="C37" t="s">
        <v>54</v>
      </c>
      <c r="D37" t="s">
        <v>84</v>
      </c>
      <c r="E37" s="5">
        <v>1</v>
      </c>
      <c r="F37" s="5">
        <v>0</v>
      </c>
      <c r="G37" s="5"/>
      <c r="I37" t="s">
        <v>83</v>
      </c>
      <c r="J37">
        <v>75</v>
      </c>
      <c r="L37" t="s">
        <v>77</v>
      </c>
      <c r="M37" t="s">
        <v>53</v>
      </c>
      <c r="N37" t="s">
        <v>54</v>
      </c>
      <c r="O37" t="s">
        <v>78</v>
      </c>
      <c r="P37" t="s">
        <v>79</v>
      </c>
    </row>
    <row r="38" spans="3:19" x14ac:dyDescent="0.25">
      <c r="C38" t="s">
        <v>78</v>
      </c>
      <c r="D38" t="s">
        <v>84</v>
      </c>
      <c r="E38" s="5">
        <v>0</v>
      </c>
      <c r="F38" s="5">
        <v>0</v>
      </c>
      <c r="G38" s="5"/>
      <c r="I38" t="s">
        <v>14</v>
      </c>
      <c r="J38" s="3">
        <v>0.6</v>
      </c>
      <c r="K38" s="5">
        <f>J38*$J$37</f>
        <v>45</v>
      </c>
      <c r="L38" s="3">
        <v>0.3</v>
      </c>
      <c r="M38" s="3">
        <v>0.25</v>
      </c>
      <c r="N38" s="3">
        <v>0.3</v>
      </c>
      <c r="O38" s="3">
        <v>0.12</v>
      </c>
      <c r="P38" s="3">
        <v>0.03</v>
      </c>
    </row>
    <row r="39" spans="3:19" x14ac:dyDescent="0.25">
      <c r="C39" t="s">
        <v>79</v>
      </c>
      <c r="D39" t="s">
        <v>84</v>
      </c>
      <c r="E39" s="5">
        <v>0</v>
      </c>
      <c r="F39" s="5">
        <v>0</v>
      </c>
      <c r="G39" s="5"/>
      <c r="I39" t="s">
        <v>25</v>
      </c>
      <c r="J39" s="3">
        <v>0.05</v>
      </c>
      <c r="K39" s="5">
        <f t="shared" ref="K39:K42" si="6">J39*$J$37</f>
        <v>3.75</v>
      </c>
      <c r="L39" s="3">
        <v>0.8</v>
      </c>
      <c r="M39" s="3">
        <v>0.2</v>
      </c>
      <c r="N39" s="3">
        <v>0</v>
      </c>
      <c r="O39" s="3">
        <v>0</v>
      </c>
      <c r="P39" s="3">
        <v>0</v>
      </c>
    </row>
    <row r="40" spans="3:19" x14ac:dyDescent="0.25">
      <c r="C40" s="6" t="s">
        <v>42</v>
      </c>
      <c r="D40" t="s">
        <v>85</v>
      </c>
      <c r="E40" s="5">
        <v>0</v>
      </c>
      <c r="F40" s="5">
        <v>0</v>
      </c>
      <c r="G40" s="5"/>
      <c r="I40" t="s">
        <v>84</v>
      </c>
      <c r="J40" s="3">
        <v>0.05</v>
      </c>
      <c r="K40" s="5">
        <f t="shared" si="6"/>
        <v>3.75</v>
      </c>
      <c r="L40" s="3">
        <v>0.5</v>
      </c>
      <c r="M40" s="3">
        <v>0.5</v>
      </c>
      <c r="N40" s="3">
        <v>0</v>
      </c>
      <c r="O40" s="3">
        <v>0</v>
      </c>
      <c r="P40" s="3">
        <v>0</v>
      </c>
    </row>
    <row r="41" spans="3:19" x14ac:dyDescent="0.25">
      <c r="C41" s="7" t="s">
        <v>76</v>
      </c>
      <c r="D41" t="s">
        <v>85</v>
      </c>
      <c r="E41" s="5">
        <v>0</v>
      </c>
      <c r="F41" s="5">
        <v>0</v>
      </c>
      <c r="G41" s="5"/>
      <c r="I41" t="s">
        <v>85</v>
      </c>
      <c r="J41" s="3">
        <v>0.15</v>
      </c>
      <c r="K41" s="5">
        <f t="shared" si="6"/>
        <v>11.25</v>
      </c>
      <c r="L41" s="3">
        <v>0</v>
      </c>
      <c r="M41" s="3">
        <v>0</v>
      </c>
      <c r="N41" s="3">
        <v>0.5</v>
      </c>
      <c r="O41" s="3">
        <v>0.5</v>
      </c>
      <c r="P41" s="3">
        <v>0</v>
      </c>
    </row>
    <row r="42" spans="3:19" x14ac:dyDescent="0.25">
      <c r="C42" t="s">
        <v>41</v>
      </c>
      <c r="D42" t="s">
        <v>85</v>
      </c>
      <c r="E42" s="5">
        <v>0</v>
      </c>
      <c r="F42" s="5">
        <v>0</v>
      </c>
      <c r="G42" s="5"/>
      <c r="I42" t="s">
        <v>86</v>
      </c>
      <c r="J42" s="3">
        <v>0.15</v>
      </c>
      <c r="K42" s="5">
        <f t="shared" si="6"/>
        <v>11.25</v>
      </c>
      <c r="L42" s="3">
        <v>0</v>
      </c>
      <c r="M42" s="3">
        <v>0</v>
      </c>
      <c r="N42" s="3">
        <v>0.25</v>
      </c>
      <c r="O42" s="3">
        <v>0.75</v>
      </c>
      <c r="P42" s="3">
        <v>0</v>
      </c>
    </row>
    <row r="43" spans="3:19" x14ac:dyDescent="0.25">
      <c r="C43" t="s">
        <v>77</v>
      </c>
      <c r="D43" t="s">
        <v>85</v>
      </c>
      <c r="E43" s="5">
        <v>0</v>
      </c>
      <c r="F43" s="5">
        <v>0</v>
      </c>
      <c r="G43" s="5"/>
    </row>
    <row r="44" spans="3:19" x14ac:dyDescent="0.25">
      <c r="C44" t="s">
        <v>53</v>
      </c>
      <c r="D44" t="s">
        <v>85</v>
      </c>
      <c r="E44" s="5">
        <v>4</v>
      </c>
      <c r="F44" s="5">
        <v>0</v>
      </c>
      <c r="G44" s="5"/>
      <c r="K44" t="s">
        <v>14</v>
      </c>
      <c r="L44" s="5">
        <f>L38*$K$38</f>
        <v>13.5</v>
      </c>
      <c r="M44" s="5">
        <f t="shared" ref="M44:P44" si="7">M38*$K$38</f>
        <v>11.25</v>
      </c>
      <c r="N44" s="5">
        <f t="shared" si="7"/>
        <v>13.5</v>
      </c>
      <c r="O44" s="5">
        <f t="shared" si="7"/>
        <v>5.3999999999999995</v>
      </c>
      <c r="P44" s="5">
        <f t="shared" si="7"/>
        <v>1.3499999999999999</v>
      </c>
    </row>
    <row r="45" spans="3:19" x14ac:dyDescent="0.25">
      <c r="C45" t="s">
        <v>54</v>
      </c>
      <c r="D45" t="s">
        <v>85</v>
      </c>
      <c r="E45" s="5">
        <v>0</v>
      </c>
      <c r="F45" s="5">
        <v>6</v>
      </c>
      <c r="G45" s="5"/>
      <c r="K45" t="s">
        <v>25</v>
      </c>
      <c r="L45" s="5">
        <f>L39*$K$39</f>
        <v>3</v>
      </c>
      <c r="M45" s="5">
        <f t="shared" ref="M45:P45" si="8">M39*$K$39</f>
        <v>0.75</v>
      </c>
      <c r="N45" s="5">
        <f t="shared" si="8"/>
        <v>0</v>
      </c>
      <c r="O45" s="5">
        <f t="shared" si="8"/>
        <v>0</v>
      </c>
      <c r="P45" s="5">
        <f t="shared" si="8"/>
        <v>0</v>
      </c>
    </row>
    <row r="46" spans="3:19" x14ac:dyDescent="0.25">
      <c r="C46" t="s">
        <v>78</v>
      </c>
      <c r="D46" t="s">
        <v>85</v>
      </c>
      <c r="E46" s="5">
        <v>0</v>
      </c>
      <c r="F46" s="5">
        <v>6</v>
      </c>
      <c r="G46" s="5"/>
      <c r="K46" t="s">
        <v>84</v>
      </c>
      <c r="L46" s="5">
        <f>L40*$K$40</f>
        <v>1.875</v>
      </c>
      <c r="M46" s="5">
        <f t="shared" ref="M46:P46" si="9">M40*$K$40</f>
        <v>1.875</v>
      </c>
      <c r="N46" s="5">
        <f t="shared" si="9"/>
        <v>0</v>
      </c>
      <c r="O46" s="5">
        <f t="shared" si="9"/>
        <v>0</v>
      </c>
      <c r="P46" s="5">
        <f t="shared" si="9"/>
        <v>0</v>
      </c>
    </row>
    <row r="47" spans="3:19" x14ac:dyDescent="0.25">
      <c r="C47" t="s">
        <v>79</v>
      </c>
      <c r="D47" t="s">
        <v>85</v>
      </c>
      <c r="E47" s="5">
        <v>0</v>
      </c>
      <c r="F47" s="5">
        <v>0</v>
      </c>
      <c r="G47" s="5"/>
      <c r="K47" t="s">
        <v>85</v>
      </c>
      <c r="L47" s="5">
        <f>L41*$K$41</f>
        <v>0</v>
      </c>
      <c r="M47" s="5">
        <f t="shared" ref="M47:P47" si="10">M41*$K$41</f>
        <v>0</v>
      </c>
      <c r="N47" s="5">
        <f t="shared" si="10"/>
        <v>5.625</v>
      </c>
      <c r="O47" s="5">
        <f t="shared" si="10"/>
        <v>5.625</v>
      </c>
      <c r="P47" s="5">
        <f t="shared" si="10"/>
        <v>0</v>
      </c>
    </row>
    <row r="48" spans="3:19" x14ac:dyDescent="0.25">
      <c r="C48" s="6" t="s">
        <v>42</v>
      </c>
      <c r="D48" t="s">
        <v>86</v>
      </c>
      <c r="E48" s="5">
        <v>0</v>
      </c>
      <c r="F48" s="5">
        <v>0</v>
      </c>
      <c r="G48" s="5"/>
      <c r="K48" t="s">
        <v>86</v>
      </c>
      <c r="L48" s="5">
        <f>L42*$K$42</f>
        <v>0</v>
      </c>
      <c r="M48" s="5">
        <f t="shared" ref="M48:P48" si="11">M42*$K$42</f>
        <v>0</v>
      </c>
      <c r="N48" s="5">
        <f t="shared" si="11"/>
        <v>2.8125</v>
      </c>
      <c r="O48" s="5">
        <f t="shared" si="11"/>
        <v>8.4375</v>
      </c>
      <c r="P48" s="5">
        <f t="shared" si="11"/>
        <v>0</v>
      </c>
    </row>
    <row r="49" spans="3:16" x14ac:dyDescent="0.25">
      <c r="C49" s="7" t="s">
        <v>76</v>
      </c>
      <c r="D49" t="s">
        <v>86</v>
      </c>
      <c r="E49" s="5">
        <v>0</v>
      </c>
      <c r="F49" s="5">
        <v>0</v>
      </c>
      <c r="G49" s="5"/>
    </row>
    <row r="50" spans="3:16" x14ac:dyDescent="0.25">
      <c r="C50" t="s">
        <v>41</v>
      </c>
      <c r="D50" t="s">
        <v>86</v>
      </c>
      <c r="E50" s="5">
        <v>0</v>
      </c>
      <c r="F50" s="5">
        <v>0</v>
      </c>
      <c r="G50" s="5"/>
    </row>
    <row r="51" spans="3:16" x14ac:dyDescent="0.25">
      <c r="C51" t="s">
        <v>77</v>
      </c>
      <c r="D51" t="s">
        <v>86</v>
      </c>
      <c r="E51" s="5">
        <v>0</v>
      </c>
      <c r="F51" s="5">
        <v>0</v>
      </c>
      <c r="G51" s="5"/>
      <c r="L51" s="5">
        <v>13.5</v>
      </c>
      <c r="M51" s="5">
        <v>11.25</v>
      </c>
      <c r="N51" s="5">
        <v>13.5</v>
      </c>
      <c r="O51" s="5">
        <v>5.3999999999999995</v>
      </c>
      <c r="P51" s="5">
        <v>1.3499999999999999</v>
      </c>
    </row>
    <row r="52" spans="3:16" x14ac:dyDescent="0.25">
      <c r="C52" t="s">
        <v>53</v>
      </c>
      <c r="D52" t="s">
        <v>86</v>
      </c>
      <c r="E52" s="5">
        <v>0</v>
      </c>
      <c r="F52" s="5">
        <v>0</v>
      </c>
      <c r="G52" s="5"/>
      <c r="L52" s="5">
        <v>3</v>
      </c>
      <c r="M52" s="5">
        <v>0.75</v>
      </c>
      <c r="N52" s="5">
        <v>0</v>
      </c>
      <c r="O52" s="5">
        <v>0</v>
      </c>
      <c r="P52" s="5">
        <v>0</v>
      </c>
    </row>
    <row r="53" spans="3:16" x14ac:dyDescent="0.25">
      <c r="C53" t="s">
        <v>54</v>
      </c>
      <c r="D53" t="s">
        <v>86</v>
      </c>
      <c r="E53" s="5">
        <v>1</v>
      </c>
      <c r="F53" s="5">
        <v>3</v>
      </c>
      <c r="G53" s="5"/>
      <c r="L53" s="5">
        <v>1.875</v>
      </c>
      <c r="M53" s="5">
        <v>1.875</v>
      </c>
      <c r="N53" s="5">
        <v>0</v>
      </c>
      <c r="O53" s="5">
        <v>0</v>
      </c>
      <c r="P53" s="5">
        <v>0</v>
      </c>
    </row>
    <row r="54" spans="3:16" x14ac:dyDescent="0.25">
      <c r="C54" t="s">
        <v>78</v>
      </c>
      <c r="D54" t="s">
        <v>86</v>
      </c>
      <c r="E54" s="5">
        <v>8</v>
      </c>
      <c r="F54" s="5">
        <v>8</v>
      </c>
      <c r="G54" s="5"/>
      <c r="L54" s="5">
        <v>0</v>
      </c>
      <c r="M54" s="5">
        <v>0</v>
      </c>
      <c r="N54" s="5">
        <v>5.625</v>
      </c>
      <c r="O54" s="5">
        <v>5.625</v>
      </c>
      <c r="P54" s="5">
        <v>0</v>
      </c>
    </row>
    <row r="55" spans="3:16" x14ac:dyDescent="0.25">
      <c r="C55" t="s">
        <v>79</v>
      </c>
      <c r="D55" t="s">
        <v>86</v>
      </c>
      <c r="E55" s="5">
        <v>0</v>
      </c>
      <c r="F55" s="5">
        <v>0</v>
      </c>
      <c r="G55" s="5"/>
      <c r="L55" s="5">
        <v>0</v>
      </c>
      <c r="M55" s="5">
        <v>0</v>
      </c>
      <c r="N55" s="5">
        <v>2.8125</v>
      </c>
      <c r="O55" s="5">
        <v>8.4375</v>
      </c>
      <c r="P55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978CB-09ED-46F5-BAF5-60606D41A902}">
  <dimension ref="A1:G71"/>
  <sheetViews>
    <sheetView topLeftCell="A16" workbookViewId="0">
      <selection sqref="A1:G71"/>
    </sheetView>
  </sheetViews>
  <sheetFormatPr defaultRowHeight="15" x14ac:dyDescent="0.25"/>
  <sheetData>
    <row r="1" spans="1:7" x14ac:dyDescent="0.25">
      <c r="A1" t="s">
        <v>2</v>
      </c>
      <c r="B1" t="s">
        <v>3</v>
      </c>
      <c r="C1" t="s">
        <v>5</v>
      </c>
      <c r="D1" t="s">
        <v>75</v>
      </c>
      <c r="E1" t="s">
        <v>13</v>
      </c>
      <c r="F1" t="s">
        <v>87</v>
      </c>
      <c r="G1" t="s">
        <v>60</v>
      </c>
    </row>
    <row r="2" spans="1:7" x14ac:dyDescent="0.25">
      <c r="A2" t="s">
        <v>4</v>
      </c>
      <c r="B2" t="s">
        <v>4</v>
      </c>
      <c r="C2">
        <v>1111</v>
      </c>
      <c r="D2" s="8">
        <v>1</v>
      </c>
      <c r="E2" t="s">
        <v>14</v>
      </c>
      <c r="F2" t="s">
        <v>80</v>
      </c>
      <c r="G2" s="5">
        <v>3</v>
      </c>
    </row>
    <row r="3" spans="1:7" x14ac:dyDescent="0.25">
      <c r="A3" t="s">
        <v>4</v>
      </c>
      <c r="B3" t="s">
        <v>4</v>
      </c>
      <c r="C3">
        <v>1111</v>
      </c>
      <c r="D3" s="5">
        <v>8</v>
      </c>
      <c r="E3" t="s">
        <v>14</v>
      </c>
      <c r="F3" t="s">
        <v>80</v>
      </c>
      <c r="G3" s="5">
        <v>4</v>
      </c>
    </row>
    <row r="4" spans="1:7" x14ac:dyDescent="0.25">
      <c r="A4" t="s">
        <v>4</v>
      </c>
      <c r="B4" t="s">
        <v>4</v>
      </c>
      <c r="C4">
        <v>1111</v>
      </c>
      <c r="D4" s="5">
        <v>16</v>
      </c>
      <c r="E4" t="s">
        <v>14</v>
      </c>
      <c r="F4" t="s">
        <v>80</v>
      </c>
      <c r="G4" s="5">
        <v>15</v>
      </c>
    </row>
    <row r="5" spans="1:7" x14ac:dyDescent="0.25">
      <c r="A5" t="s">
        <v>4</v>
      </c>
      <c r="B5" t="s">
        <v>4</v>
      </c>
      <c r="C5">
        <v>1111</v>
      </c>
      <c r="D5" s="5">
        <v>31</v>
      </c>
      <c r="E5" t="s">
        <v>14</v>
      </c>
      <c r="F5" t="s">
        <v>80</v>
      </c>
      <c r="G5" s="5">
        <v>50</v>
      </c>
    </row>
    <row r="6" spans="1:7" x14ac:dyDescent="0.25">
      <c r="A6" t="s">
        <v>4</v>
      </c>
      <c r="B6" t="s">
        <v>4</v>
      </c>
      <c r="C6">
        <v>1111</v>
      </c>
      <c r="D6" s="5">
        <v>61</v>
      </c>
      <c r="E6" t="s">
        <v>14</v>
      </c>
      <c r="F6" t="s">
        <v>80</v>
      </c>
      <c r="G6" s="5">
        <v>20</v>
      </c>
    </row>
    <row r="7" spans="1:7" x14ac:dyDescent="0.25">
      <c r="A7" t="s">
        <v>4</v>
      </c>
      <c r="B7" t="s">
        <v>4</v>
      </c>
      <c r="C7">
        <v>1111</v>
      </c>
      <c r="D7" s="5">
        <v>91</v>
      </c>
      <c r="E7" t="s">
        <v>14</v>
      </c>
      <c r="F7" t="s">
        <v>80</v>
      </c>
      <c r="G7" s="5">
        <v>6</v>
      </c>
    </row>
    <row r="8" spans="1:7" x14ac:dyDescent="0.25">
      <c r="A8" t="s">
        <v>4</v>
      </c>
      <c r="B8" t="s">
        <v>4</v>
      </c>
      <c r="C8">
        <v>1111</v>
      </c>
      <c r="D8" s="5">
        <v>121</v>
      </c>
      <c r="E8" t="s">
        <v>14</v>
      </c>
      <c r="F8" t="s">
        <v>80</v>
      </c>
      <c r="G8" s="5">
        <v>2</v>
      </c>
    </row>
    <row r="9" spans="1:7" x14ac:dyDescent="0.25">
      <c r="A9" t="s">
        <v>4</v>
      </c>
      <c r="B9" t="s">
        <v>4</v>
      </c>
      <c r="C9">
        <v>1111</v>
      </c>
      <c r="D9" s="8">
        <v>1</v>
      </c>
      <c r="E9" t="s">
        <v>25</v>
      </c>
      <c r="F9" t="s">
        <v>80</v>
      </c>
      <c r="G9" s="5">
        <v>12</v>
      </c>
    </row>
    <row r="10" spans="1:7" x14ac:dyDescent="0.25">
      <c r="A10" t="s">
        <v>4</v>
      </c>
      <c r="B10" t="s">
        <v>4</v>
      </c>
      <c r="C10">
        <v>1111</v>
      </c>
      <c r="D10" s="5">
        <v>8</v>
      </c>
      <c r="E10" t="s">
        <v>25</v>
      </c>
      <c r="F10" t="s">
        <v>80</v>
      </c>
      <c r="G10" s="5">
        <v>17</v>
      </c>
    </row>
    <row r="11" spans="1:7" x14ac:dyDescent="0.25">
      <c r="A11" t="s">
        <v>4</v>
      </c>
      <c r="B11" t="s">
        <v>4</v>
      </c>
      <c r="C11">
        <v>1111</v>
      </c>
      <c r="D11" s="5">
        <v>16</v>
      </c>
      <c r="E11" t="s">
        <v>25</v>
      </c>
      <c r="F11" t="s">
        <v>80</v>
      </c>
      <c r="G11" s="5">
        <v>12</v>
      </c>
    </row>
    <row r="12" spans="1:7" x14ac:dyDescent="0.25">
      <c r="A12" t="s">
        <v>4</v>
      </c>
      <c r="B12" t="s">
        <v>4</v>
      </c>
      <c r="C12">
        <v>1111</v>
      </c>
      <c r="D12" s="5">
        <v>31</v>
      </c>
      <c r="E12" t="s">
        <v>25</v>
      </c>
      <c r="F12" t="s">
        <v>80</v>
      </c>
      <c r="G12" s="5">
        <v>6</v>
      </c>
    </row>
    <row r="13" spans="1:7" x14ac:dyDescent="0.25">
      <c r="A13" t="s">
        <v>4</v>
      </c>
      <c r="B13" t="s">
        <v>4</v>
      </c>
      <c r="C13">
        <v>1111</v>
      </c>
      <c r="D13" s="5">
        <v>61</v>
      </c>
      <c r="E13" t="s">
        <v>25</v>
      </c>
      <c r="F13" t="s">
        <v>80</v>
      </c>
      <c r="G13" s="5">
        <v>1</v>
      </c>
    </row>
    <row r="14" spans="1:7" x14ac:dyDescent="0.25">
      <c r="A14" t="s">
        <v>4</v>
      </c>
      <c r="B14" t="s">
        <v>4</v>
      </c>
      <c r="C14">
        <v>1111</v>
      </c>
      <c r="D14" s="5">
        <v>91</v>
      </c>
      <c r="E14" t="s">
        <v>25</v>
      </c>
      <c r="F14" t="s">
        <v>80</v>
      </c>
      <c r="G14" s="5">
        <v>0</v>
      </c>
    </row>
    <row r="15" spans="1:7" x14ac:dyDescent="0.25">
      <c r="A15" t="s">
        <v>4</v>
      </c>
      <c r="B15" t="s">
        <v>4</v>
      </c>
      <c r="C15">
        <v>1111</v>
      </c>
      <c r="D15" s="5">
        <v>121</v>
      </c>
      <c r="E15" t="s">
        <v>25</v>
      </c>
      <c r="F15" t="s">
        <v>80</v>
      </c>
      <c r="G15" s="5">
        <v>0</v>
      </c>
    </row>
    <row r="16" spans="1:7" x14ac:dyDescent="0.25">
      <c r="A16" t="s">
        <v>4</v>
      </c>
      <c r="B16" t="s">
        <v>4</v>
      </c>
      <c r="C16">
        <v>1111</v>
      </c>
      <c r="D16" s="8">
        <v>1</v>
      </c>
      <c r="E16" t="s">
        <v>84</v>
      </c>
      <c r="F16" t="s">
        <v>80</v>
      </c>
      <c r="G16" s="5">
        <v>2</v>
      </c>
    </row>
    <row r="17" spans="1:7" x14ac:dyDescent="0.25">
      <c r="A17" t="s">
        <v>4</v>
      </c>
      <c r="B17" t="s">
        <v>4</v>
      </c>
      <c r="C17">
        <v>1111</v>
      </c>
      <c r="D17" s="5">
        <v>8</v>
      </c>
      <c r="E17" t="s">
        <v>84</v>
      </c>
      <c r="F17" t="s">
        <v>80</v>
      </c>
      <c r="G17" s="5">
        <v>4</v>
      </c>
    </row>
    <row r="18" spans="1:7" x14ac:dyDescent="0.25">
      <c r="A18" t="s">
        <v>4</v>
      </c>
      <c r="B18" t="s">
        <v>4</v>
      </c>
      <c r="C18">
        <v>1111</v>
      </c>
      <c r="D18" s="5">
        <v>16</v>
      </c>
      <c r="E18" t="s">
        <v>84</v>
      </c>
      <c r="F18" t="s">
        <v>80</v>
      </c>
      <c r="G18" s="5">
        <v>5</v>
      </c>
    </row>
    <row r="19" spans="1:7" x14ac:dyDescent="0.25">
      <c r="A19" t="s">
        <v>4</v>
      </c>
      <c r="B19" t="s">
        <v>4</v>
      </c>
      <c r="C19">
        <v>1111</v>
      </c>
      <c r="D19" s="5">
        <v>31</v>
      </c>
      <c r="E19" t="s">
        <v>84</v>
      </c>
      <c r="F19" t="s">
        <v>80</v>
      </c>
      <c r="G19" s="5">
        <v>7</v>
      </c>
    </row>
    <row r="20" spans="1:7" x14ac:dyDescent="0.25">
      <c r="A20" t="s">
        <v>4</v>
      </c>
      <c r="B20" t="s">
        <v>4</v>
      </c>
      <c r="C20">
        <v>1111</v>
      </c>
      <c r="D20" s="5">
        <v>61</v>
      </c>
      <c r="E20" t="s">
        <v>84</v>
      </c>
      <c r="F20" t="s">
        <v>80</v>
      </c>
      <c r="G20" s="5">
        <v>1</v>
      </c>
    </row>
    <row r="21" spans="1:7" x14ac:dyDescent="0.25">
      <c r="A21" t="s">
        <v>4</v>
      </c>
      <c r="B21" t="s">
        <v>4</v>
      </c>
      <c r="C21">
        <v>1111</v>
      </c>
      <c r="D21" s="5">
        <v>91</v>
      </c>
      <c r="E21" t="s">
        <v>84</v>
      </c>
      <c r="F21" t="s">
        <v>80</v>
      </c>
      <c r="G21" s="5">
        <v>0</v>
      </c>
    </row>
    <row r="22" spans="1:7" x14ac:dyDescent="0.25">
      <c r="A22" t="s">
        <v>4</v>
      </c>
      <c r="B22" t="s">
        <v>4</v>
      </c>
      <c r="C22">
        <v>1111</v>
      </c>
      <c r="D22" s="5">
        <v>121</v>
      </c>
      <c r="E22" t="s">
        <v>84</v>
      </c>
      <c r="F22" t="s">
        <v>80</v>
      </c>
      <c r="G22" s="5">
        <v>0</v>
      </c>
    </row>
    <row r="23" spans="1:7" x14ac:dyDescent="0.25">
      <c r="A23" t="s">
        <v>4</v>
      </c>
      <c r="B23" t="s">
        <v>4</v>
      </c>
      <c r="C23">
        <v>1111</v>
      </c>
      <c r="D23" s="8">
        <v>1</v>
      </c>
      <c r="E23" t="s">
        <v>85</v>
      </c>
      <c r="F23" t="s">
        <v>80</v>
      </c>
      <c r="G23" s="5">
        <v>0</v>
      </c>
    </row>
    <row r="24" spans="1:7" x14ac:dyDescent="0.25">
      <c r="A24" t="s">
        <v>4</v>
      </c>
      <c r="B24" t="s">
        <v>4</v>
      </c>
      <c r="C24">
        <v>1111</v>
      </c>
      <c r="D24" s="5">
        <v>8</v>
      </c>
      <c r="E24" t="s">
        <v>85</v>
      </c>
      <c r="F24" t="s">
        <v>80</v>
      </c>
      <c r="G24" s="5">
        <v>0</v>
      </c>
    </row>
    <row r="25" spans="1:7" x14ac:dyDescent="0.25">
      <c r="A25" t="s">
        <v>4</v>
      </c>
      <c r="B25" t="s">
        <v>4</v>
      </c>
      <c r="C25">
        <v>1111</v>
      </c>
      <c r="D25" s="5">
        <v>16</v>
      </c>
      <c r="E25" t="s">
        <v>85</v>
      </c>
      <c r="F25" t="s">
        <v>80</v>
      </c>
      <c r="G25" s="5">
        <v>0</v>
      </c>
    </row>
    <row r="26" spans="1:7" x14ac:dyDescent="0.25">
      <c r="A26" t="s">
        <v>4</v>
      </c>
      <c r="B26" t="s">
        <v>4</v>
      </c>
      <c r="C26">
        <v>1111</v>
      </c>
      <c r="D26" s="5">
        <v>31</v>
      </c>
      <c r="E26" t="s">
        <v>85</v>
      </c>
      <c r="F26" t="s">
        <v>80</v>
      </c>
      <c r="G26" s="5">
        <v>4</v>
      </c>
    </row>
    <row r="27" spans="1:7" x14ac:dyDescent="0.25">
      <c r="A27" t="s">
        <v>4</v>
      </c>
      <c r="B27" t="s">
        <v>4</v>
      </c>
      <c r="C27">
        <v>1111</v>
      </c>
      <c r="D27" s="5">
        <v>61</v>
      </c>
      <c r="E27" t="s">
        <v>85</v>
      </c>
      <c r="F27" t="s">
        <v>80</v>
      </c>
      <c r="G27" s="5">
        <v>0</v>
      </c>
    </row>
    <row r="28" spans="1:7" x14ac:dyDescent="0.25">
      <c r="A28" t="s">
        <v>4</v>
      </c>
      <c r="B28" t="s">
        <v>4</v>
      </c>
      <c r="C28">
        <v>1111</v>
      </c>
      <c r="D28" s="5">
        <v>91</v>
      </c>
      <c r="E28" t="s">
        <v>85</v>
      </c>
      <c r="F28" t="s">
        <v>80</v>
      </c>
      <c r="G28" s="5">
        <v>0</v>
      </c>
    </row>
    <row r="29" spans="1:7" x14ac:dyDescent="0.25">
      <c r="A29" t="s">
        <v>4</v>
      </c>
      <c r="B29" t="s">
        <v>4</v>
      </c>
      <c r="C29">
        <v>1111</v>
      </c>
      <c r="D29" s="5">
        <v>121</v>
      </c>
      <c r="E29" t="s">
        <v>85</v>
      </c>
      <c r="F29" t="s">
        <v>80</v>
      </c>
      <c r="G29" s="5">
        <v>0</v>
      </c>
    </row>
    <row r="30" spans="1:7" x14ac:dyDescent="0.25">
      <c r="A30" t="s">
        <v>4</v>
      </c>
      <c r="B30" t="s">
        <v>4</v>
      </c>
      <c r="C30">
        <v>1111</v>
      </c>
      <c r="D30" s="8">
        <v>1</v>
      </c>
      <c r="E30" t="s">
        <v>86</v>
      </c>
      <c r="F30" t="s">
        <v>80</v>
      </c>
      <c r="G30" s="5">
        <v>0</v>
      </c>
    </row>
    <row r="31" spans="1:7" x14ac:dyDescent="0.25">
      <c r="A31" t="s">
        <v>4</v>
      </c>
      <c r="B31" t="s">
        <v>4</v>
      </c>
      <c r="C31">
        <v>1111</v>
      </c>
      <c r="D31" s="5">
        <v>8</v>
      </c>
      <c r="E31" t="s">
        <v>86</v>
      </c>
      <c r="F31" t="s">
        <v>80</v>
      </c>
      <c r="G31" s="5">
        <v>0</v>
      </c>
    </row>
    <row r="32" spans="1:7" x14ac:dyDescent="0.25">
      <c r="A32" t="s">
        <v>4</v>
      </c>
      <c r="B32" t="s">
        <v>4</v>
      </c>
      <c r="C32">
        <v>1111</v>
      </c>
      <c r="D32" s="5">
        <v>16</v>
      </c>
      <c r="E32" t="s">
        <v>86</v>
      </c>
      <c r="F32" t="s">
        <v>80</v>
      </c>
      <c r="G32" s="5">
        <v>0</v>
      </c>
    </row>
    <row r="33" spans="1:7" x14ac:dyDescent="0.25">
      <c r="A33" t="s">
        <v>4</v>
      </c>
      <c r="B33" t="s">
        <v>4</v>
      </c>
      <c r="C33">
        <v>1111</v>
      </c>
      <c r="D33" s="5">
        <v>31</v>
      </c>
      <c r="E33" t="s">
        <v>86</v>
      </c>
      <c r="F33" t="s">
        <v>80</v>
      </c>
      <c r="G33" s="5">
        <v>0</v>
      </c>
    </row>
    <row r="34" spans="1:7" x14ac:dyDescent="0.25">
      <c r="A34" t="s">
        <v>4</v>
      </c>
      <c r="B34" t="s">
        <v>4</v>
      </c>
      <c r="C34">
        <v>1111</v>
      </c>
      <c r="D34" s="5">
        <v>61</v>
      </c>
      <c r="E34" t="s">
        <v>86</v>
      </c>
      <c r="F34" t="s">
        <v>80</v>
      </c>
      <c r="G34" s="5">
        <v>1</v>
      </c>
    </row>
    <row r="35" spans="1:7" x14ac:dyDescent="0.25">
      <c r="A35" t="s">
        <v>4</v>
      </c>
      <c r="B35" t="s">
        <v>4</v>
      </c>
      <c r="C35">
        <v>1111</v>
      </c>
      <c r="D35" s="5">
        <v>91</v>
      </c>
      <c r="E35" t="s">
        <v>86</v>
      </c>
      <c r="F35" t="s">
        <v>80</v>
      </c>
      <c r="G35" s="5">
        <v>8</v>
      </c>
    </row>
    <row r="36" spans="1:7" x14ac:dyDescent="0.25">
      <c r="A36" t="s">
        <v>4</v>
      </c>
      <c r="B36" t="s">
        <v>4</v>
      </c>
      <c r="C36">
        <v>1111</v>
      </c>
      <c r="D36" s="5">
        <v>121</v>
      </c>
      <c r="E36" t="s">
        <v>86</v>
      </c>
      <c r="F36" t="s">
        <v>80</v>
      </c>
      <c r="G36" s="5">
        <v>0</v>
      </c>
    </row>
    <row r="37" spans="1:7" x14ac:dyDescent="0.25">
      <c r="A37" t="s">
        <v>4</v>
      </c>
      <c r="B37" t="s">
        <v>4</v>
      </c>
      <c r="C37">
        <v>1111</v>
      </c>
      <c r="D37" s="8">
        <v>1</v>
      </c>
      <c r="E37" t="s">
        <v>14</v>
      </c>
      <c r="F37" t="s">
        <v>81</v>
      </c>
      <c r="G37" s="5">
        <v>0</v>
      </c>
    </row>
    <row r="38" spans="1:7" x14ac:dyDescent="0.25">
      <c r="A38" t="s">
        <v>4</v>
      </c>
      <c r="B38" t="s">
        <v>4</v>
      </c>
      <c r="C38">
        <v>1111</v>
      </c>
      <c r="D38" s="5">
        <v>8</v>
      </c>
      <c r="E38" t="s">
        <v>14</v>
      </c>
      <c r="F38" t="s">
        <v>81</v>
      </c>
      <c r="G38" s="5">
        <v>0</v>
      </c>
    </row>
    <row r="39" spans="1:7" x14ac:dyDescent="0.25">
      <c r="A39" t="s">
        <v>4</v>
      </c>
      <c r="B39" t="s">
        <v>4</v>
      </c>
      <c r="C39">
        <v>1111</v>
      </c>
      <c r="D39" s="5">
        <v>16</v>
      </c>
      <c r="E39" t="s">
        <v>14</v>
      </c>
      <c r="F39" t="s">
        <v>81</v>
      </c>
      <c r="G39" s="5">
        <v>0</v>
      </c>
    </row>
    <row r="40" spans="1:7" x14ac:dyDescent="0.25">
      <c r="A40" t="s">
        <v>4</v>
      </c>
      <c r="B40" t="s">
        <v>4</v>
      </c>
      <c r="C40">
        <v>1111</v>
      </c>
      <c r="D40" s="5">
        <v>31</v>
      </c>
      <c r="E40" t="s">
        <v>14</v>
      </c>
      <c r="F40" t="s">
        <v>81</v>
      </c>
      <c r="G40" s="5">
        <v>25</v>
      </c>
    </row>
    <row r="41" spans="1:7" x14ac:dyDescent="0.25">
      <c r="A41" t="s">
        <v>4</v>
      </c>
      <c r="B41" t="s">
        <v>4</v>
      </c>
      <c r="C41">
        <v>1111</v>
      </c>
      <c r="D41" s="5">
        <v>61</v>
      </c>
      <c r="E41" t="s">
        <v>14</v>
      </c>
      <c r="F41" t="s">
        <v>81</v>
      </c>
      <c r="G41" s="5">
        <v>14</v>
      </c>
    </row>
    <row r="42" spans="1:7" x14ac:dyDescent="0.25">
      <c r="A42" t="s">
        <v>4</v>
      </c>
      <c r="B42" t="s">
        <v>4</v>
      </c>
      <c r="C42">
        <v>1111</v>
      </c>
      <c r="D42" s="5">
        <v>91</v>
      </c>
      <c r="E42" t="s">
        <v>14</v>
      </c>
      <c r="F42" t="s">
        <v>81</v>
      </c>
      <c r="G42" s="5">
        <v>5</v>
      </c>
    </row>
    <row r="43" spans="1:7" x14ac:dyDescent="0.25">
      <c r="A43" t="s">
        <v>4</v>
      </c>
      <c r="B43" t="s">
        <v>4</v>
      </c>
      <c r="C43">
        <v>1111</v>
      </c>
      <c r="D43" s="5">
        <v>121</v>
      </c>
      <c r="E43" t="s">
        <v>14</v>
      </c>
      <c r="F43" t="s">
        <v>81</v>
      </c>
      <c r="G43" s="5">
        <v>1</v>
      </c>
    </row>
    <row r="44" spans="1:7" x14ac:dyDescent="0.25">
      <c r="A44" t="s">
        <v>4</v>
      </c>
      <c r="B44" t="s">
        <v>4</v>
      </c>
      <c r="C44">
        <v>1111</v>
      </c>
      <c r="D44" s="8">
        <v>1</v>
      </c>
      <c r="E44" t="s">
        <v>25</v>
      </c>
      <c r="F44" t="s">
        <v>81</v>
      </c>
      <c r="G44" s="5">
        <v>0</v>
      </c>
    </row>
    <row r="45" spans="1:7" x14ac:dyDescent="0.25">
      <c r="A45" t="s">
        <v>4</v>
      </c>
      <c r="B45" t="s">
        <v>4</v>
      </c>
      <c r="C45">
        <v>1111</v>
      </c>
      <c r="D45" s="5">
        <v>8</v>
      </c>
      <c r="E45" t="s">
        <v>25</v>
      </c>
      <c r="F45" t="s">
        <v>81</v>
      </c>
      <c r="G45" s="5">
        <v>0</v>
      </c>
    </row>
    <row r="46" spans="1:7" x14ac:dyDescent="0.25">
      <c r="A46" t="s">
        <v>4</v>
      </c>
      <c r="B46" t="s">
        <v>4</v>
      </c>
      <c r="C46">
        <v>1111</v>
      </c>
      <c r="D46" s="5">
        <v>16</v>
      </c>
      <c r="E46" t="s">
        <v>25</v>
      </c>
      <c r="F46" t="s">
        <v>81</v>
      </c>
      <c r="G46" s="5">
        <v>0</v>
      </c>
    </row>
    <row r="47" spans="1:7" x14ac:dyDescent="0.25">
      <c r="A47" t="s">
        <v>4</v>
      </c>
      <c r="B47" t="s">
        <v>4</v>
      </c>
      <c r="C47">
        <v>1111</v>
      </c>
      <c r="D47" s="5">
        <v>31</v>
      </c>
      <c r="E47" t="s">
        <v>25</v>
      </c>
      <c r="F47" t="s">
        <v>81</v>
      </c>
      <c r="G47" s="5">
        <v>4</v>
      </c>
    </row>
    <row r="48" spans="1:7" x14ac:dyDescent="0.25">
      <c r="A48" t="s">
        <v>4</v>
      </c>
      <c r="B48" t="s">
        <v>4</v>
      </c>
      <c r="C48">
        <v>1111</v>
      </c>
      <c r="D48" s="5">
        <v>61</v>
      </c>
      <c r="E48" t="s">
        <v>25</v>
      </c>
      <c r="F48" t="s">
        <v>81</v>
      </c>
      <c r="G48" s="5">
        <v>0</v>
      </c>
    </row>
    <row r="49" spans="1:7" x14ac:dyDescent="0.25">
      <c r="A49" t="s">
        <v>4</v>
      </c>
      <c r="B49" t="s">
        <v>4</v>
      </c>
      <c r="C49">
        <v>1111</v>
      </c>
      <c r="D49" s="5">
        <v>91</v>
      </c>
      <c r="E49" t="s">
        <v>25</v>
      </c>
      <c r="F49" t="s">
        <v>81</v>
      </c>
      <c r="G49" s="5">
        <v>0</v>
      </c>
    </row>
    <row r="50" spans="1:7" x14ac:dyDescent="0.25">
      <c r="A50" t="s">
        <v>4</v>
      </c>
      <c r="B50" t="s">
        <v>4</v>
      </c>
      <c r="C50">
        <v>1111</v>
      </c>
      <c r="D50" s="5">
        <v>121</v>
      </c>
      <c r="E50" t="s">
        <v>25</v>
      </c>
      <c r="F50" t="s">
        <v>81</v>
      </c>
      <c r="G50" s="5">
        <v>0</v>
      </c>
    </row>
    <row r="51" spans="1:7" x14ac:dyDescent="0.25">
      <c r="A51" t="s">
        <v>4</v>
      </c>
      <c r="B51" t="s">
        <v>4</v>
      </c>
      <c r="C51">
        <v>1111</v>
      </c>
      <c r="D51" s="8">
        <v>1</v>
      </c>
      <c r="E51" t="s">
        <v>84</v>
      </c>
      <c r="F51" t="s">
        <v>81</v>
      </c>
      <c r="G51" s="5">
        <v>0</v>
      </c>
    </row>
    <row r="52" spans="1:7" x14ac:dyDescent="0.25">
      <c r="A52" t="s">
        <v>4</v>
      </c>
      <c r="B52" t="s">
        <v>4</v>
      </c>
      <c r="C52">
        <v>1111</v>
      </c>
      <c r="D52" s="5">
        <v>8</v>
      </c>
      <c r="E52" t="s">
        <v>84</v>
      </c>
      <c r="F52" t="s">
        <v>81</v>
      </c>
      <c r="G52" s="5">
        <v>0</v>
      </c>
    </row>
    <row r="53" spans="1:7" x14ac:dyDescent="0.25">
      <c r="A53" t="s">
        <v>4</v>
      </c>
      <c r="B53" t="s">
        <v>4</v>
      </c>
      <c r="C53">
        <v>1111</v>
      </c>
      <c r="D53" s="5">
        <v>16</v>
      </c>
      <c r="E53" t="s">
        <v>84</v>
      </c>
      <c r="F53" t="s">
        <v>81</v>
      </c>
      <c r="G53" s="5">
        <v>0</v>
      </c>
    </row>
    <row r="54" spans="1:7" x14ac:dyDescent="0.25">
      <c r="A54" t="s">
        <v>4</v>
      </c>
      <c r="B54" t="s">
        <v>4</v>
      </c>
      <c r="C54">
        <v>1111</v>
      </c>
      <c r="D54" s="5">
        <v>31</v>
      </c>
      <c r="E54" t="s">
        <v>84</v>
      </c>
      <c r="F54" t="s">
        <v>81</v>
      </c>
      <c r="G54" s="5">
        <v>4</v>
      </c>
    </row>
    <row r="55" spans="1:7" x14ac:dyDescent="0.25">
      <c r="A55" t="s">
        <v>4</v>
      </c>
      <c r="B55" t="s">
        <v>4</v>
      </c>
      <c r="C55">
        <v>1111</v>
      </c>
      <c r="D55" s="5">
        <v>61</v>
      </c>
      <c r="E55" t="s">
        <v>84</v>
      </c>
      <c r="F55" t="s">
        <v>81</v>
      </c>
      <c r="G55" s="5">
        <v>0</v>
      </c>
    </row>
    <row r="56" spans="1:7" x14ac:dyDescent="0.25">
      <c r="A56" t="s">
        <v>4</v>
      </c>
      <c r="B56" t="s">
        <v>4</v>
      </c>
      <c r="C56">
        <v>1111</v>
      </c>
      <c r="D56" s="5">
        <v>91</v>
      </c>
      <c r="E56" t="s">
        <v>84</v>
      </c>
      <c r="F56" t="s">
        <v>81</v>
      </c>
      <c r="G56" s="5">
        <v>0</v>
      </c>
    </row>
    <row r="57" spans="1:7" x14ac:dyDescent="0.25">
      <c r="A57" t="s">
        <v>4</v>
      </c>
      <c r="B57" t="s">
        <v>4</v>
      </c>
      <c r="C57">
        <v>1111</v>
      </c>
      <c r="D57" s="5">
        <v>121</v>
      </c>
      <c r="E57" t="s">
        <v>84</v>
      </c>
      <c r="F57" t="s">
        <v>81</v>
      </c>
      <c r="G57" s="5">
        <v>0</v>
      </c>
    </row>
    <row r="58" spans="1:7" x14ac:dyDescent="0.25">
      <c r="A58" t="s">
        <v>4</v>
      </c>
      <c r="B58" t="s">
        <v>4</v>
      </c>
      <c r="C58">
        <v>1111</v>
      </c>
      <c r="D58" s="8">
        <v>1</v>
      </c>
      <c r="E58" t="s">
        <v>85</v>
      </c>
      <c r="F58" t="s">
        <v>81</v>
      </c>
      <c r="G58" s="5">
        <v>0</v>
      </c>
    </row>
    <row r="59" spans="1:7" x14ac:dyDescent="0.25">
      <c r="A59" t="s">
        <v>4</v>
      </c>
      <c r="B59" t="s">
        <v>4</v>
      </c>
      <c r="C59">
        <v>1111</v>
      </c>
      <c r="D59" s="5">
        <v>8</v>
      </c>
      <c r="E59" t="s">
        <v>85</v>
      </c>
      <c r="F59" t="s">
        <v>81</v>
      </c>
      <c r="G59" s="5">
        <v>0</v>
      </c>
    </row>
    <row r="60" spans="1:7" x14ac:dyDescent="0.25">
      <c r="A60" t="s">
        <v>4</v>
      </c>
      <c r="B60" t="s">
        <v>4</v>
      </c>
      <c r="C60">
        <v>1111</v>
      </c>
      <c r="D60" s="5">
        <v>16</v>
      </c>
      <c r="E60" t="s">
        <v>85</v>
      </c>
      <c r="F60" t="s">
        <v>81</v>
      </c>
      <c r="G60" s="5">
        <v>0</v>
      </c>
    </row>
    <row r="61" spans="1:7" x14ac:dyDescent="0.25">
      <c r="A61" t="s">
        <v>4</v>
      </c>
      <c r="B61" t="s">
        <v>4</v>
      </c>
      <c r="C61">
        <v>1111</v>
      </c>
      <c r="D61" s="5">
        <v>31</v>
      </c>
      <c r="E61" t="s">
        <v>85</v>
      </c>
      <c r="F61" t="s">
        <v>81</v>
      </c>
      <c r="G61" s="5">
        <v>0</v>
      </c>
    </row>
    <row r="62" spans="1:7" x14ac:dyDescent="0.25">
      <c r="A62" t="s">
        <v>4</v>
      </c>
      <c r="B62" t="s">
        <v>4</v>
      </c>
      <c r="C62">
        <v>1111</v>
      </c>
      <c r="D62" s="5">
        <v>61</v>
      </c>
      <c r="E62" t="s">
        <v>85</v>
      </c>
      <c r="F62" t="s">
        <v>81</v>
      </c>
      <c r="G62" s="5">
        <v>6</v>
      </c>
    </row>
    <row r="63" spans="1:7" x14ac:dyDescent="0.25">
      <c r="A63" t="s">
        <v>4</v>
      </c>
      <c r="B63" t="s">
        <v>4</v>
      </c>
      <c r="C63">
        <v>1111</v>
      </c>
      <c r="D63" s="5">
        <v>91</v>
      </c>
      <c r="E63" t="s">
        <v>85</v>
      </c>
      <c r="F63" t="s">
        <v>81</v>
      </c>
      <c r="G63" s="5">
        <v>6</v>
      </c>
    </row>
    <row r="64" spans="1:7" x14ac:dyDescent="0.25">
      <c r="A64" t="s">
        <v>4</v>
      </c>
      <c r="B64" t="s">
        <v>4</v>
      </c>
      <c r="C64">
        <v>1111</v>
      </c>
      <c r="D64" s="5">
        <v>121</v>
      </c>
      <c r="E64" t="s">
        <v>85</v>
      </c>
      <c r="F64" t="s">
        <v>81</v>
      </c>
      <c r="G64" s="5">
        <v>0</v>
      </c>
    </row>
    <row r="65" spans="1:7" x14ac:dyDescent="0.25">
      <c r="A65" t="s">
        <v>4</v>
      </c>
      <c r="B65" t="s">
        <v>4</v>
      </c>
      <c r="C65">
        <v>1111</v>
      </c>
      <c r="D65" s="8">
        <v>1</v>
      </c>
      <c r="E65" t="s">
        <v>86</v>
      </c>
      <c r="F65" t="s">
        <v>81</v>
      </c>
      <c r="G65" s="5">
        <v>0</v>
      </c>
    </row>
    <row r="66" spans="1:7" x14ac:dyDescent="0.25">
      <c r="A66" t="s">
        <v>4</v>
      </c>
      <c r="B66" t="s">
        <v>4</v>
      </c>
      <c r="C66">
        <v>1111</v>
      </c>
      <c r="D66" s="5">
        <v>8</v>
      </c>
      <c r="E66" t="s">
        <v>86</v>
      </c>
      <c r="F66" t="s">
        <v>81</v>
      </c>
      <c r="G66" s="5">
        <v>0</v>
      </c>
    </row>
    <row r="67" spans="1:7" x14ac:dyDescent="0.25">
      <c r="A67" t="s">
        <v>4</v>
      </c>
      <c r="B67" t="s">
        <v>4</v>
      </c>
      <c r="C67">
        <v>1111</v>
      </c>
      <c r="D67" s="5">
        <v>16</v>
      </c>
      <c r="E67" t="s">
        <v>86</v>
      </c>
      <c r="F67" t="s">
        <v>81</v>
      </c>
      <c r="G67" s="5">
        <v>0</v>
      </c>
    </row>
    <row r="68" spans="1:7" x14ac:dyDescent="0.25">
      <c r="A68" t="s">
        <v>4</v>
      </c>
      <c r="B68" t="s">
        <v>4</v>
      </c>
      <c r="C68">
        <v>1111</v>
      </c>
      <c r="D68" s="5">
        <v>31</v>
      </c>
      <c r="E68" t="s">
        <v>86</v>
      </c>
      <c r="F68" t="s">
        <v>81</v>
      </c>
      <c r="G68" s="5">
        <v>0</v>
      </c>
    </row>
    <row r="69" spans="1:7" x14ac:dyDescent="0.25">
      <c r="A69" t="s">
        <v>4</v>
      </c>
      <c r="B69" t="s">
        <v>4</v>
      </c>
      <c r="C69">
        <v>1111</v>
      </c>
      <c r="D69" s="5">
        <v>61</v>
      </c>
      <c r="E69" t="s">
        <v>86</v>
      </c>
      <c r="F69" t="s">
        <v>81</v>
      </c>
      <c r="G69" s="5">
        <v>3</v>
      </c>
    </row>
    <row r="70" spans="1:7" x14ac:dyDescent="0.25">
      <c r="A70" t="s">
        <v>4</v>
      </c>
      <c r="B70" t="s">
        <v>4</v>
      </c>
      <c r="C70">
        <v>1111</v>
      </c>
      <c r="D70" s="5">
        <v>91</v>
      </c>
      <c r="E70" t="s">
        <v>86</v>
      </c>
      <c r="F70" t="s">
        <v>81</v>
      </c>
      <c r="G70" s="5">
        <v>8</v>
      </c>
    </row>
    <row r="71" spans="1:7" x14ac:dyDescent="0.25">
      <c r="A71" t="s">
        <v>4</v>
      </c>
      <c r="B71" t="s">
        <v>4</v>
      </c>
      <c r="C71">
        <v>1111</v>
      </c>
      <c r="D71" s="5">
        <v>121</v>
      </c>
      <c r="E71" t="s">
        <v>86</v>
      </c>
      <c r="F71" t="s">
        <v>81</v>
      </c>
      <c r="G71" s="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FEBCF-897C-4BA6-B85F-4340FCF4EAF7}">
  <dimension ref="A1:G71"/>
  <sheetViews>
    <sheetView tabSelected="1" workbookViewId="0">
      <selection activeCell="E1" sqref="E1"/>
    </sheetView>
  </sheetViews>
  <sheetFormatPr defaultRowHeight="15" x14ac:dyDescent="0.25"/>
  <sheetData>
    <row r="1" spans="1:7" x14ac:dyDescent="0.25">
      <c r="A1" t="s">
        <v>2</v>
      </c>
      <c r="B1" t="s">
        <v>3</v>
      </c>
      <c r="C1" t="s">
        <v>5</v>
      </c>
      <c r="D1" t="s">
        <v>75</v>
      </c>
      <c r="E1" t="s">
        <v>89</v>
      </c>
      <c r="F1" t="s">
        <v>87</v>
      </c>
      <c r="G1" t="s">
        <v>60</v>
      </c>
    </row>
    <row r="2" spans="1:7" x14ac:dyDescent="0.25">
      <c r="A2" t="s">
        <v>4</v>
      </c>
      <c r="B2" t="s">
        <v>4</v>
      </c>
      <c r="C2">
        <v>1111</v>
      </c>
      <c r="D2" s="8">
        <v>1</v>
      </c>
      <c r="E2" t="s">
        <v>28</v>
      </c>
      <c r="F2" t="s">
        <v>80</v>
      </c>
      <c r="G2" s="5">
        <v>3</v>
      </c>
    </row>
    <row r="3" spans="1:7" x14ac:dyDescent="0.25">
      <c r="A3" t="s">
        <v>4</v>
      </c>
      <c r="B3" t="s">
        <v>4</v>
      </c>
      <c r="C3">
        <v>1111</v>
      </c>
      <c r="D3" s="5">
        <v>8</v>
      </c>
      <c r="E3" t="s">
        <v>28</v>
      </c>
      <c r="F3" t="s">
        <v>80</v>
      </c>
      <c r="G3" s="5">
        <v>4</v>
      </c>
    </row>
    <row r="4" spans="1:7" x14ac:dyDescent="0.25">
      <c r="A4" t="s">
        <v>4</v>
      </c>
      <c r="B4" t="s">
        <v>4</v>
      </c>
      <c r="C4">
        <v>1111</v>
      </c>
      <c r="D4" s="5">
        <v>16</v>
      </c>
      <c r="E4" t="s">
        <v>28</v>
      </c>
      <c r="F4" t="s">
        <v>80</v>
      </c>
      <c r="G4" s="5">
        <v>15</v>
      </c>
    </row>
    <row r="5" spans="1:7" x14ac:dyDescent="0.25">
      <c r="A5" t="s">
        <v>4</v>
      </c>
      <c r="B5" t="s">
        <v>4</v>
      </c>
      <c r="C5">
        <v>1111</v>
      </c>
      <c r="D5" s="5">
        <v>31</v>
      </c>
      <c r="E5" t="s">
        <v>28</v>
      </c>
      <c r="F5" t="s">
        <v>80</v>
      </c>
      <c r="G5" s="5">
        <v>50</v>
      </c>
    </row>
    <row r="6" spans="1:7" x14ac:dyDescent="0.25">
      <c r="A6" t="s">
        <v>4</v>
      </c>
      <c r="B6" t="s">
        <v>4</v>
      </c>
      <c r="C6">
        <v>1111</v>
      </c>
      <c r="D6" s="5">
        <v>61</v>
      </c>
      <c r="E6" t="s">
        <v>28</v>
      </c>
      <c r="F6" t="s">
        <v>80</v>
      </c>
      <c r="G6" s="5">
        <v>20</v>
      </c>
    </row>
    <row r="7" spans="1:7" x14ac:dyDescent="0.25">
      <c r="A7" t="s">
        <v>4</v>
      </c>
      <c r="B7" t="s">
        <v>4</v>
      </c>
      <c r="C7">
        <v>1111</v>
      </c>
      <c r="D7" s="5">
        <v>91</v>
      </c>
      <c r="E7" t="s">
        <v>28</v>
      </c>
      <c r="F7" t="s">
        <v>80</v>
      </c>
      <c r="G7" s="5">
        <v>6</v>
      </c>
    </row>
    <row r="8" spans="1:7" x14ac:dyDescent="0.25">
      <c r="A8" t="s">
        <v>4</v>
      </c>
      <c r="B8" t="s">
        <v>4</v>
      </c>
      <c r="C8">
        <v>1111</v>
      </c>
      <c r="D8" s="5">
        <v>121</v>
      </c>
      <c r="E8" t="s">
        <v>28</v>
      </c>
      <c r="F8" t="s">
        <v>80</v>
      </c>
      <c r="G8" s="5">
        <v>2</v>
      </c>
    </row>
    <row r="9" spans="1:7" x14ac:dyDescent="0.25">
      <c r="A9" t="s">
        <v>4</v>
      </c>
      <c r="B9" t="s">
        <v>4</v>
      </c>
      <c r="C9">
        <v>1111</v>
      </c>
      <c r="D9" s="8">
        <v>1</v>
      </c>
      <c r="E9" t="s">
        <v>27</v>
      </c>
      <c r="F9" t="s">
        <v>80</v>
      </c>
      <c r="G9" s="5">
        <v>12</v>
      </c>
    </row>
    <row r="10" spans="1:7" x14ac:dyDescent="0.25">
      <c r="A10" t="s">
        <v>4</v>
      </c>
      <c r="B10" t="s">
        <v>4</v>
      </c>
      <c r="C10">
        <v>1111</v>
      </c>
      <c r="D10" s="5">
        <v>8</v>
      </c>
      <c r="E10" t="s">
        <v>27</v>
      </c>
      <c r="F10" t="s">
        <v>80</v>
      </c>
      <c r="G10" s="5">
        <v>17</v>
      </c>
    </row>
    <row r="11" spans="1:7" x14ac:dyDescent="0.25">
      <c r="A11" t="s">
        <v>4</v>
      </c>
      <c r="B11" t="s">
        <v>4</v>
      </c>
      <c r="C11">
        <v>1111</v>
      </c>
      <c r="D11" s="5">
        <v>16</v>
      </c>
      <c r="E11" t="s">
        <v>27</v>
      </c>
      <c r="F11" t="s">
        <v>80</v>
      </c>
      <c r="G11" s="5">
        <v>12</v>
      </c>
    </row>
    <row r="12" spans="1:7" x14ac:dyDescent="0.25">
      <c r="A12" t="s">
        <v>4</v>
      </c>
      <c r="B12" t="s">
        <v>4</v>
      </c>
      <c r="C12">
        <v>1111</v>
      </c>
      <c r="D12" s="5">
        <v>31</v>
      </c>
      <c r="E12" t="s">
        <v>27</v>
      </c>
      <c r="F12" t="s">
        <v>80</v>
      </c>
      <c r="G12" s="5">
        <v>6</v>
      </c>
    </row>
    <row r="13" spans="1:7" x14ac:dyDescent="0.25">
      <c r="A13" t="s">
        <v>4</v>
      </c>
      <c r="B13" t="s">
        <v>4</v>
      </c>
      <c r="C13">
        <v>1111</v>
      </c>
      <c r="D13" s="5">
        <v>61</v>
      </c>
      <c r="E13" t="s">
        <v>27</v>
      </c>
      <c r="F13" t="s">
        <v>80</v>
      </c>
      <c r="G13" s="5">
        <v>1</v>
      </c>
    </row>
    <row r="14" spans="1:7" x14ac:dyDescent="0.25">
      <c r="A14" t="s">
        <v>4</v>
      </c>
      <c r="B14" t="s">
        <v>4</v>
      </c>
      <c r="C14">
        <v>1111</v>
      </c>
      <c r="D14" s="5">
        <v>91</v>
      </c>
      <c r="E14" t="s">
        <v>27</v>
      </c>
      <c r="F14" t="s">
        <v>80</v>
      </c>
      <c r="G14" s="5">
        <v>0</v>
      </c>
    </row>
    <row r="15" spans="1:7" x14ac:dyDescent="0.25">
      <c r="A15" t="s">
        <v>4</v>
      </c>
      <c r="B15" t="s">
        <v>4</v>
      </c>
      <c r="C15">
        <v>1111</v>
      </c>
      <c r="D15" s="5">
        <v>121</v>
      </c>
      <c r="E15" t="s">
        <v>27</v>
      </c>
      <c r="F15" t="s">
        <v>80</v>
      </c>
      <c r="G15" s="5">
        <v>0</v>
      </c>
    </row>
    <row r="16" spans="1:7" x14ac:dyDescent="0.25">
      <c r="A16" t="s">
        <v>4</v>
      </c>
      <c r="B16" t="s">
        <v>4</v>
      </c>
      <c r="C16">
        <v>1111</v>
      </c>
      <c r="D16" s="8">
        <v>1</v>
      </c>
      <c r="E16" t="s">
        <v>29</v>
      </c>
      <c r="F16" t="s">
        <v>80</v>
      </c>
      <c r="G16" s="5">
        <v>2</v>
      </c>
    </row>
    <row r="17" spans="1:7" x14ac:dyDescent="0.25">
      <c r="A17" t="s">
        <v>4</v>
      </c>
      <c r="B17" t="s">
        <v>4</v>
      </c>
      <c r="C17">
        <v>1111</v>
      </c>
      <c r="D17" s="5">
        <v>8</v>
      </c>
      <c r="E17" t="s">
        <v>29</v>
      </c>
      <c r="F17" t="s">
        <v>80</v>
      </c>
      <c r="G17" s="5">
        <v>4</v>
      </c>
    </row>
    <row r="18" spans="1:7" x14ac:dyDescent="0.25">
      <c r="A18" t="s">
        <v>4</v>
      </c>
      <c r="B18" t="s">
        <v>4</v>
      </c>
      <c r="C18">
        <v>1111</v>
      </c>
      <c r="D18" s="5">
        <v>16</v>
      </c>
      <c r="E18" t="s">
        <v>29</v>
      </c>
      <c r="F18" t="s">
        <v>80</v>
      </c>
      <c r="G18" s="5">
        <v>5</v>
      </c>
    </row>
    <row r="19" spans="1:7" x14ac:dyDescent="0.25">
      <c r="A19" t="s">
        <v>4</v>
      </c>
      <c r="B19" t="s">
        <v>4</v>
      </c>
      <c r="C19">
        <v>1111</v>
      </c>
      <c r="D19" s="5">
        <v>31</v>
      </c>
      <c r="E19" t="s">
        <v>29</v>
      </c>
      <c r="F19" t="s">
        <v>80</v>
      </c>
      <c r="G19" s="5">
        <v>7</v>
      </c>
    </row>
    <row r="20" spans="1:7" x14ac:dyDescent="0.25">
      <c r="A20" t="s">
        <v>4</v>
      </c>
      <c r="B20" t="s">
        <v>4</v>
      </c>
      <c r="C20">
        <v>1111</v>
      </c>
      <c r="D20" s="5">
        <v>61</v>
      </c>
      <c r="E20" t="s">
        <v>29</v>
      </c>
      <c r="F20" t="s">
        <v>80</v>
      </c>
      <c r="G20" s="5">
        <v>1</v>
      </c>
    </row>
    <row r="21" spans="1:7" x14ac:dyDescent="0.25">
      <c r="A21" t="s">
        <v>4</v>
      </c>
      <c r="B21" t="s">
        <v>4</v>
      </c>
      <c r="C21">
        <v>1111</v>
      </c>
      <c r="D21" s="5">
        <v>91</v>
      </c>
      <c r="E21" t="s">
        <v>29</v>
      </c>
      <c r="F21" t="s">
        <v>80</v>
      </c>
      <c r="G21" s="5">
        <v>0</v>
      </c>
    </row>
    <row r="22" spans="1:7" x14ac:dyDescent="0.25">
      <c r="A22" t="s">
        <v>4</v>
      </c>
      <c r="B22" t="s">
        <v>4</v>
      </c>
      <c r="C22">
        <v>1111</v>
      </c>
      <c r="D22" s="5">
        <v>121</v>
      </c>
      <c r="E22" t="s">
        <v>29</v>
      </c>
      <c r="F22" t="s">
        <v>80</v>
      </c>
      <c r="G22" s="5">
        <v>0</v>
      </c>
    </row>
    <row r="23" spans="1:7" x14ac:dyDescent="0.25">
      <c r="A23" t="s">
        <v>4</v>
      </c>
      <c r="B23" t="s">
        <v>4</v>
      </c>
      <c r="C23">
        <v>1111</v>
      </c>
      <c r="D23" s="8">
        <v>1</v>
      </c>
      <c r="E23" t="s">
        <v>59</v>
      </c>
      <c r="F23" t="s">
        <v>80</v>
      </c>
      <c r="G23" s="5">
        <v>0</v>
      </c>
    </row>
    <row r="24" spans="1:7" x14ac:dyDescent="0.25">
      <c r="A24" t="s">
        <v>4</v>
      </c>
      <c r="B24" t="s">
        <v>4</v>
      </c>
      <c r="C24">
        <v>1111</v>
      </c>
      <c r="D24" s="5">
        <v>8</v>
      </c>
      <c r="E24" t="s">
        <v>59</v>
      </c>
      <c r="F24" t="s">
        <v>80</v>
      </c>
      <c r="G24" s="5">
        <v>0</v>
      </c>
    </row>
    <row r="25" spans="1:7" x14ac:dyDescent="0.25">
      <c r="A25" t="s">
        <v>4</v>
      </c>
      <c r="B25" t="s">
        <v>4</v>
      </c>
      <c r="C25">
        <v>1111</v>
      </c>
      <c r="D25" s="5">
        <v>16</v>
      </c>
      <c r="E25" t="s">
        <v>59</v>
      </c>
      <c r="F25" t="s">
        <v>80</v>
      </c>
      <c r="G25" s="5">
        <v>0</v>
      </c>
    </row>
    <row r="26" spans="1:7" x14ac:dyDescent="0.25">
      <c r="A26" t="s">
        <v>4</v>
      </c>
      <c r="B26" t="s">
        <v>4</v>
      </c>
      <c r="C26">
        <v>1111</v>
      </c>
      <c r="D26" s="5">
        <v>31</v>
      </c>
      <c r="E26" t="s">
        <v>59</v>
      </c>
      <c r="F26" t="s">
        <v>80</v>
      </c>
      <c r="G26" s="5">
        <v>4</v>
      </c>
    </row>
    <row r="27" spans="1:7" x14ac:dyDescent="0.25">
      <c r="A27" t="s">
        <v>4</v>
      </c>
      <c r="B27" t="s">
        <v>4</v>
      </c>
      <c r="C27">
        <v>1111</v>
      </c>
      <c r="D27" s="5">
        <v>61</v>
      </c>
      <c r="E27" t="s">
        <v>59</v>
      </c>
      <c r="F27" t="s">
        <v>80</v>
      </c>
      <c r="G27" s="5">
        <v>0</v>
      </c>
    </row>
    <row r="28" spans="1:7" x14ac:dyDescent="0.25">
      <c r="A28" t="s">
        <v>4</v>
      </c>
      <c r="B28" t="s">
        <v>4</v>
      </c>
      <c r="C28">
        <v>1111</v>
      </c>
      <c r="D28" s="5">
        <v>91</v>
      </c>
      <c r="E28" t="s">
        <v>59</v>
      </c>
      <c r="F28" t="s">
        <v>80</v>
      </c>
      <c r="G28" s="5">
        <v>0</v>
      </c>
    </row>
    <row r="29" spans="1:7" x14ac:dyDescent="0.25">
      <c r="A29" t="s">
        <v>4</v>
      </c>
      <c r="B29" t="s">
        <v>4</v>
      </c>
      <c r="C29">
        <v>1111</v>
      </c>
      <c r="D29" s="5">
        <v>121</v>
      </c>
      <c r="E29" t="s">
        <v>59</v>
      </c>
      <c r="F29" t="s">
        <v>80</v>
      </c>
      <c r="G29" s="5">
        <v>0</v>
      </c>
    </row>
    <row r="30" spans="1:7" x14ac:dyDescent="0.25">
      <c r="A30" t="s">
        <v>4</v>
      </c>
      <c r="B30" t="s">
        <v>4</v>
      </c>
      <c r="C30">
        <v>1111</v>
      </c>
      <c r="D30" s="8">
        <v>1</v>
      </c>
      <c r="E30" t="s">
        <v>88</v>
      </c>
      <c r="F30" t="s">
        <v>80</v>
      </c>
      <c r="G30" s="5">
        <v>0</v>
      </c>
    </row>
    <row r="31" spans="1:7" x14ac:dyDescent="0.25">
      <c r="A31" t="s">
        <v>4</v>
      </c>
      <c r="B31" t="s">
        <v>4</v>
      </c>
      <c r="C31">
        <v>1111</v>
      </c>
      <c r="D31" s="5">
        <v>8</v>
      </c>
      <c r="E31" t="s">
        <v>88</v>
      </c>
      <c r="F31" t="s">
        <v>80</v>
      </c>
      <c r="G31" s="5">
        <v>0</v>
      </c>
    </row>
    <row r="32" spans="1:7" x14ac:dyDescent="0.25">
      <c r="A32" t="s">
        <v>4</v>
      </c>
      <c r="B32" t="s">
        <v>4</v>
      </c>
      <c r="C32">
        <v>1111</v>
      </c>
      <c r="D32" s="5">
        <v>16</v>
      </c>
      <c r="E32" t="s">
        <v>88</v>
      </c>
      <c r="F32" t="s">
        <v>80</v>
      </c>
      <c r="G32" s="5">
        <v>0</v>
      </c>
    </row>
    <row r="33" spans="1:7" x14ac:dyDescent="0.25">
      <c r="A33" t="s">
        <v>4</v>
      </c>
      <c r="B33" t="s">
        <v>4</v>
      </c>
      <c r="C33">
        <v>1111</v>
      </c>
      <c r="D33" s="5">
        <v>31</v>
      </c>
      <c r="E33" t="s">
        <v>88</v>
      </c>
      <c r="F33" t="s">
        <v>80</v>
      </c>
      <c r="G33" s="5">
        <v>0</v>
      </c>
    </row>
    <row r="34" spans="1:7" x14ac:dyDescent="0.25">
      <c r="A34" t="s">
        <v>4</v>
      </c>
      <c r="B34" t="s">
        <v>4</v>
      </c>
      <c r="C34">
        <v>1111</v>
      </c>
      <c r="D34" s="5">
        <v>61</v>
      </c>
      <c r="E34" t="s">
        <v>88</v>
      </c>
      <c r="F34" t="s">
        <v>80</v>
      </c>
      <c r="G34" s="5">
        <v>1</v>
      </c>
    </row>
    <row r="35" spans="1:7" x14ac:dyDescent="0.25">
      <c r="A35" t="s">
        <v>4</v>
      </c>
      <c r="B35" t="s">
        <v>4</v>
      </c>
      <c r="C35">
        <v>1111</v>
      </c>
      <c r="D35" s="5">
        <v>91</v>
      </c>
      <c r="E35" t="s">
        <v>88</v>
      </c>
      <c r="F35" t="s">
        <v>80</v>
      </c>
      <c r="G35" s="5">
        <v>8</v>
      </c>
    </row>
    <row r="36" spans="1:7" x14ac:dyDescent="0.25">
      <c r="A36" t="s">
        <v>4</v>
      </c>
      <c r="B36" t="s">
        <v>4</v>
      </c>
      <c r="C36">
        <v>1111</v>
      </c>
      <c r="D36" s="5">
        <v>121</v>
      </c>
      <c r="E36" t="s">
        <v>88</v>
      </c>
      <c r="F36" t="s">
        <v>80</v>
      </c>
      <c r="G36" s="5">
        <v>0</v>
      </c>
    </row>
    <row r="37" spans="1:7" x14ac:dyDescent="0.25">
      <c r="A37" t="s">
        <v>4</v>
      </c>
      <c r="B37" t="s">
        <v>4</v>
      </c>
      <c r="C37">
        <v>1111</v>
      </c>
      <c r="D37" s="8">
        <v>1</v>
      </c>
      <c r="E37" t="s">
        <v>28</v>
      </c>
      <c r="F37" t="s">
        <v>81</v>
      </c>
      <c r="G37" s="5">
        <v>0</v>
      </c>
    </row>
    <row r="38" spans="1:7" x14ac:dyDescent="0.25">
      <c r="A38" t="s">
        <v>4</v>
      </c>
      <c r="B38" t="s">
        <v>4</v>
      </c>
      <c r="C38">
        <v>1111</v>
      </c>
      <c r="D38" s="5">
        <v>8</v>
      </c>
      <c r="E38" t="s">
        <v>28</v>
      </c>
      <c r="F38" t="s">
        <v>81</v>
      </c>
      <c r="G38" s="5">
        <v>0</v>
      </c>
    </row>
    <row r="39" spans="1:7" x14ac:dyDescent="0.25">
      <c r="A39" t="s">
        <v>4</v>
      </c>
      <c r="B39" t="s">
        <v>4</v>
      </c>
      <c r="C39">
        <v>1111</v>
      </c>
      <c r="D39" s="5">
        <v>16</v>
      </c>
      <c r="E39" t="s">
        <v>28</v>
      </c>
      <c r="F39" t="s">
        <v>81</v>
      </c>
      <c r="G39" s="5">
        <v>0</v>
      </c>
    </row>
    <row r="40" spans="1:7" x14ac:dyDescent="0.25">
      <c r="A40" t="s">
        <v>4</v>
      </c>
      <c r="B40" t="s">
        <v>4</v>
      </c>
      <c r="C40">
        <v>1111</v>
      </c>
      <c r="D40" s="5">
        <v>31</v>
      </c>
      <c r="E40" t="s">
        <v>28</v>
      </c>
      <c r="F40" t="s">
        <v>81</v>
      </c>
      <c r="G40" s="5">
        <v>25</v>
      </c>
    </row>
    <row r="41" spans="1:7" x14ac:dyDescent="0.25">
      <c r="A41" t="s">
        <v>4</v>
      </c>
      <c r="B41" t="s">
        <v>4</v>
      </c>
      <c r="C41">
        <v>1111</v>
      </c>
      <c r="D41" s="5">
        <v>61</v>
      </c>
      <c r="E41" t="s">
        <v>28</v>
      </c>
      <c r="F41" t="s">
        <v>81</v>
      </c>
      <c r="G41" s="5">
        <v>14</v>
      </c>
    </row>
    <row r="42" spans="1:7" x14ac:dyDescent="0.25">
      <c r="A42" t="s">
        <v>4</v>
      </c>
      <c r="B42" t="s">
        <v>4</v>
      </c>
      <c r="C42">
        <v>1111</v>
      </c>
      <c r="D42" s="5">
        <v>91</v>
      </c>
      <c r="E42" t="s">
        <v>28</v>
      </c>
      <c r="F42" t="s">
        <v>81</v>
      </c>
      <c r="G42" s="5">
        <v>5</v>
      </c>
    </row>
    <row r="43" spans="1:7" x14ac:dyDescent="0.25">
      <c r="A43" t="s">
        <v>4</v>
      </c>
      <c r="B43" t="s">
        <v>4</v>
      </c>
      <c r="C43">
        <v>1111</v>
      </c>
      <c r="D43" s="5">
        <v>121</v>
      </c>
      <c r="E43" t="s">
        <v>28</v>
      </c>
      <c r="F43" t="s">
        <v>81</v>
      </c>
      <c r="G43" s="5">
        <v>1</v>
      </c>
    </row>
    <row r="44" spans="1:7" x14ac:dyDescent="0.25">
      <c r="A44" t="s">
        <v>4</v>
      </c>
      <c r="B44" t="s">
        <v>4</v>
      </c>
      <c r="C44">
        <v>1111</v>
      </c>
      <c r="D44" s="8">
        <v>1</v>
      </c>
      <c r="E44" t="s">
        <v>27</v>
      </c>
      <c r="F44" t="s">
        <v>81</v>
      </c>
      <c r="G44" s="5">
        <v>0</v>
      </c>
    </row>
    <row r="45" spans="1:7" x14ac:dyDescent="0.25">
      <c r="A45" t="s">
        <v>4</v>
      </c>
      <c r="B45" t="s">
        <v>4</v>
      </c>
      <c r="C45">
        <v>1111</v>
      </c>
      <c r="D45" s="5">
        <v>8</v>
      </c>
      <c r="E45" t="s">
        <v>27</v>
      </c>
      <c r="F45" t="s">
        <v>81</v>
      </c>
      <c r="G45" s="5">
        <v>0</v>
      </c>
    </row>
    <row r="46" spans="1:7" x14ac:dyDescent="0.25">
      <c r="A46" t="s">
        <v>4</v>
      </c>
      <c r="B46" t="s">
        <v>4</v>
      </c>
      <c r="C46">
        <v>1111</v>
      </c>
      <c r="D46" s="5">
        <v>16</v>
      </c>
      <c r="E46" t="s">
        <v>27</v>
      </c>
      <c r="F46" t="s">
        <v>81</v>
      </c>
      <c r="G46" s="5">
        <v>0</v>
      </c>
    </row>
    <row r="47" spans="1:7" x14ac:dyDescent="0.25">
      <c r="A47" t="s">
        <v>4</v>
      </c>
      <c r="B47" t="s">
        <v>4</v>
      </c>
      <c r="C47">
        <v>1111</v>
      </c>
      <c r="D47" s="5">
        <v>31</v>
      </c>
      <c r="E47" t="s">
        <v>27</v>
      </c>
      <c r="F47" t="s">
        <v>81</v>
      </c>
      <c r="G47" s="5">
        <v>4</v>
      </c>
    </row>
    <row r="48" spans="1:7" x14ac:dyDescent="0.25">
      <c r="A48" t="s">
        <v>4</v>
      </c>
      <c r="B48" t="s">
        <v>4</v>
      </c>
      <c r="C48">
        <v>1111</v>
      </c>
      <c r="D48" s="5">
        <v>61</v>
      </c>
      <c r="E48" t="s">
        <v>27</v>
      </c>
      <c r="F48" t="s">
        <v>81</v>
      </c>
      <c r="G48" s="5">
        <v>0</v>
      </c>
    </row>
    <row r="49" spans="1:7" x14ac:dyDescent="0.25">
      <c r="A49" t="s">
        <v>4</v>
      </c>
      <c r="B49" t="s">
        <v>4</v>
      </c>
      <c r="C49">
        <v>1111</v>
      </c>
      <c r="D49" s="5">
        <v>91</v>
      </c>
      <c r="E49" t="s">
        <v>27</v>
      </c>
      <c r="F49" t="s">
        <v>81</v>
      </c>
      <c r="G49" s="5">
        <v>0</v>
      </c>
    </row>
    <row r="50" spans="1:7" x14ac:dyDescent="0.25">
      <c r="A50" t="s">
        <v>4</v>
      </c>
      <c r="B50" t="s">
        <v>4</v>
      </c>
      <c r="C50">
        <v>1111</v>
      </c>
      <c r="D50" s="5">
        <v>121</v>
      </c>
      <c r="E50" t="s">
        <v>27</v>
      </c>
      <c r="F50" t="s">
        <v>81</v>
      </c>
      <c r="G50" s="5">
        <v>0</v>
      </c>
    </row>
    <row r="51" spans="1:7" x14ac:dyDescent="0.25">
      <c r="A51" t="s">
        <v>4</v>
      </c>
      <c r="B51" t="s">
        <v>4</v>
      </c>
      <c r="C51">
        <v>1111</v>
      </c>
      <c r="D51" s="8">
        <v>1</v>
      </c>
      <c r="E51" t="s">
        <v>29</v>
      </c>
      <c r="F51" t="s">
        <v>81</v>
      </c>
      <c r="G51" s="5">
        <v>0</v>
      </c>
    </row>
    <row r="52" spans="1:7" x14ac:dyDescent="0.25">
      <c r="A52" t="s">
        <v>4</v>
      </c>
      <c r="B52" t="s">
        <v>4</v>
      </c>
      <c r="C52">
        <v>1111</v>
      </c>
      <c r="D52" s="5">
        <v>8</v>
      </c>
      <c r="E52" t="s">
        <v>29</v>
      </c>
      <c r="F52" t="s">
        <v>81</v>
      </c>
      <c r="G52" s="5">
        <v>0</v>
      </c>
    </row>
    <row r="53" spans="1:7" x14ac:dyDescent="0.25">
      <c r="A53" t="s">
        <v>4</v>
      </c>
      <c r="B53" t="s">
        <v>4</v>
      </c>
      <c r="C53">
        <v>1111</v>
      </c>
      <c r="D53" s="5">
        <v>16</v>
      </c>
      <c r="E53" t="s">
        <v>29</v>
      </c>
      <c r="F53" t="s">
        <v>81</v>
      </c>
      <c r="G53" s="5">
        <v>0</v>
      </c>
    </row>
    <row r="54" spans="1:7" x14ac:dyDescent="0.25">
      <c r="A54" t="s">
        <v>4</v>
      </c>
      <c r="B54" t="s">
        <v>4</v>
      </c>
      <c r="C54">
        <v>1111</v>
      </c>
      <c r="D54" s="5">
        <v>31</v>
      </c>
      <c r="E54" t="s">
        <v>29</v>
      </c>
      <c r="F54" t="s">
        <v>81</v>
      </c>
      <c r="G54" s="5">
        <v>4</v>
      </c>
    </row>
    <row r="55" spans="1:7" x14ac:dyDescent="0.25">
      <c r="A55" t="s">
        <v>4</v>
      </c>
      <c r="B55" t="s">
        <v>4</v>
      </c>
      <c r="C55">
        <v>1111</v>
      </c>
      <c r="D55" s="5">
        <v>61</v>
      </c>
      <c r="E55" t="s">
        <v>29</v>
      </c>
      <c r="F55" t="s">
        <v>81</v>
      </c>
      <c r="G55" s="5">
        <v>0</v>
      </c>
    </row>
    <row r="56" spans="1:7" x14ac:dyDescent="0.25">
      <c r="A56" t="s">
        <v>4</v>
      </c>
      <c r="B56" t="s">
        <v>4</v>
      </c>
      <c r="C56">
        <v>1111</v>
      </c>
      <c r="D56" s="5">
        <v>91</v>
      </c>
      <c r="E56" t="s">
        <v>29</v>
      </c>
      <c r="F56" t="s">
        <v>81</v>
      </c>
      <c r="G56" s="5">
        <v>0</v>
      </c>
    </row>
    <row r="57" spans="1:7" x14ac:dyDescent="0.25">
      <c r="A57" t="s">
        <v>4</v>
      </c>
      <c r="B57" t="s">
        <v>4</v>
      </c>
      <c r="C57">
        <v>1111</v>
      </c>
      <c r="D57" s="5">
        <v>121</v>
      </c>
      <c r="E57" t="s">
        <v>29</v>
      </c>
      <c r="F57" t="s">
        <v>81</v>
      </c>
      <c r="G57" s="5">
        <v>0</v>
      </c>
    </row>
    <row r="58" spans="1:7" x14ac:dyDescent="0.25">
      <c r="A58" t="s">
        <v>4</v>
      </c>
      <c r="B58" t="s">
        <v>4</v>
      </c>
      <c r="C58">
        <v>1111</v>
      </c>
      <c r="D58" s="8">
        <v>1</v>
      </c>
      <c r="E58" t="s">
        <v>59</v>
      </c>
      <c r="F58" t="s">
        <v>81</v>
      </c>
      <c r="G58" s="5">
        <v>0</v>
      </c>
    </row>
    <row r="59" spans="1:7" x14ac:dyDescent="0.25">
      <c r="A59" t="s">
        <v>4</v>
      </c>
      <c r="B59" t="s">
        <v>4</v>
      </c>
      <c r="C59">
        <v>1111</v>
      </c>
      <c r="D59" s="5">
        <v>8</v>
      </c>
      <c r="E59" t="s">
        <v>59</v>
      </c>
      <c r="F59" t="s">
        <v>81</v>
      </c>
      <c r="G59" s="5">
        <v>0</v>
      </c>
    </row>
    <row r="60" spans="1:7" x14ac:dyDescent="0.25">
      <c r="A60" t="s">
        <v>4</v>
      </c>
      <c r="B60" t="s">
        <v>4</v>
      </c>
      <c r="C60">
        <v>1111</v>
      </c>
      <c r="D60" s="5">
        <v>16</v>
      </c>
      <c r="E60" t="s">
        <v>59</v>
      </c>
      <c r="F60" t="s">
        <v>81</v>
      </c>
      <c r="G60" s="5">
        <v>0</v>
      </c>
    </row>
    <row r="61" spans="1:7" x14ac:dyDescent="0.25">
      <c r="A61" t="s">
        <v>4</v>
      </c>
      <c r="B61" t="s">
        <v>4</v>
      </c>
      <c r="C61">
        <v>1111</v>
      </c>
      <c r="D61" s="5">
        <v>31</v>
      </c>
      <c r="E61" t="s">
        <v>59</v>
      </c>
      <c r="F61" t="s">
        <v>81</v>
      </c>
      <c r="G61" s="5">
        <v>0</v>
      </c>
    </row>
    <row r="62" spans="1:7" x14ac:dyDescent="0.25">
      <c r="A62" t="s">
        <v>4</v>
      </c>
      <c r="B62" t="s">
        <v>4</v>
      </c>
      <c r="C62">
        <v>1111</v>
      </c>
      <c r="D62" s="5">
        <v>61</v>
      </c>
      <c r="E62" t="s">
        <v>59</v>
      </c>
      <c r="F62" t="s">
        <v>81</v>
      </c>
      <c r="G62" s="5">
        <v>6</v>
      </c>
    </row>
    <row r="63" spans="1:7" x14ac:dyDescent="0.25">
      <c r="A63" t="s">
        <v>4</v>
      </c>
      <c r="B63" t="s">
        <v>4</v>
      </c>
      <c r="C63">
        <v>1111</v>
      </c>
      <c r="D63" s="5">
        <v>91</v>
      </c>
      <c r="E63" t="s">
        <v>59</v>
      </c>
      <c r="F63" t="s">
        <v>81</v>
      </c>
      <c r="G63" s="5">
        <v>6</v>
      </c>
    </row>
    <row r="64" spans="1:7" x14ac:dyDescent="0.25">
      <c r="A64" t="s">
        <v>4</v>
      </c>
      <c r="B64" t="s">
        <v>4</v>
      </c>
      <c r="C64">
        <v>1111</v>
      </c>
      <c r="D64" s="5">
        <v>121</v>
      </c>
      <c r="E64" t="s">
        <v>59</v>
      </c>
      <c r="F64" t="s">
        <v>81</v>
      </c>
      <c r="G64" s="5">
        <v>0</v>
      </c>
    </row>
    <row r="65" spans="1:7" x14ac:dyDescent="0.25">
      <c r="A65" t="s">
        <v>4</v>
      </c>
      <c r="B65" t="s">
        <v>4</v>
      </c>
      <c r="C65">
        <v>1111</v>
      </c>
      <c r="D65" s="8">
        <v>1</v>
      </c>
      <c r="E65" t="s">
        <v>88</v>
      </c>
      <c r="F65" t="s">
        <v>81</v>
      </c>
      <c r="G65" s="5">
        <v>0</v>
      </c>
    </row>
    <row r="66" spans="1:7" x14ac:dyDescent="0.25">
      <c r="A66" t="s">
        <v>4</v>
      </c>
      <c r="B66" t="s">
        <v>4</v>
      </c>
      <c r="C66">
        <v>1111</v>
      </c>
      <c r="D66" s="5">
        <v>8</v>
      </c>
      <c r="E66" t="s">
        <v>88</v>
      </c>
      <c r="F66" t="s">
        <v>81</v>
      </c>
      <c r="G66" s="5">
        <v>0</v>
      </c>
    </row>
    <row r="67" spans="1:7" x14ac:dyDescent="0.25">
      <c r="A67" t="s">
        <v>4</v>
      </c>
      <c r="B67" t="s">
        <v>4</v>
      </c>
      <c r="C67">
        <v>1111</v>
      </c>
      <c r="D67" s="5">
        <v>16</v>
      </c>
      <c r="E67" t="s">
        <v>88</v>
      </c>
      <c r="F67" t="s">
        <v>81</v>
      </c>
      <c r="G67" s="5">
        <v>0</v>
      </c>
    </row>
    <row r="68" spans="1:7" x14ac:dyDescent="0.25">
      <c r="A68" t="s">
        <v>4</v>
      </c>
      <c r="B68" t="s">
        <v>4</v>
      </c>
      <c r="C68">
        <v>1111</v>
      </c>
      <c r="D68" s="5">
        <v>31</v>
      </c>
      <c r="E68" t="s">
        <v>88</v>
      </c>
      <c r="F68" t="s">
        <v>81</v>
      </c>
      <c r="G68" s="5">
        <v>0</v>
      </c>
    </row>
    <row r="69" spans="1:7" x14ac:dyDescent="0.25">
      <c r="A69" t="s">
        <v>4</v>
      </c>
      <c r="B69" t="s">
        <v>4</v>
      </c>
      <c r="C69">
        <v>1111</v>
      </c>
      <c r="D69" s="5">
        <v>61</v>
      </c>
      <c r="E69" t="s">
        <v>88</v>
      </c>
      <c r="F69" t="s">
        <v>81</v>
      </c>
      <c r="G69" s="5">
        <v>3</v>
      </c>
    </row>
    <row r="70" spans="1:7" x14ac:dyDescent="0.25">
      <c r="A70" t="s">
        <v>4</v>
      </c>
      <c r="B70" t="s">
        <v>4</v>
      </c>
      <c r="C70">
        <v>1111</v>
      </c>
      <c r="D70" s="5">
        <v>91</v>
      </c>
      <c r="E70" t="s">
        <v>88</v>
      </c>
      <c r="F70" t="s">
        <v>81</v>
      </c>
      <c r="G70" s="5">
        <v>8</v>
      </c>
    </row>
    <row r="71" spans="1:7" x14ac:dyDescent="0.25">
      <c r="A71" t="s">
        <v>4</v>
      </c>
      <c r="B71" t="s">
        <v>4</v>
      </c>
      <c r="C71">
        <v>1111</v>
      </c>
      <c r="D71" s="5">
        <v>121</v>
      </c>
      <c r="E71" t="s">
        <v>88</v>
      </c>
      <c r="F71" t="s">
        <v>81</v>
      </c>
      <c r="G71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View1</vt:lpstr>
      <vt:lpstr>Sheet4</vt:lpstr>
      <vt:lpstr>View2</vt:lpstr>
      <vt:lpstr>Sheet2</vt:lpstr>
      <vt:lpstr>View3</vt:lpstr>
      <vt:lpstr>View4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srivastava</dc:creator>
  <cp:lastModifiedBy>varun srivastava</cp:lastModifiedBy>
  <dcterms:created xsi:type="dcterms:W3CDTF">2023-02-27T07:49:02Z</dcterms:created>
  <dcterms:modified xsi:type="dcterms:W3CDTF">2023-03-01T13:51:30Z</dcterms:modified>
</cp:coreProperties>
</file>