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<sst xmlns="http://schemas.openxmlformats.org/spreadsheetml/2006/main" count="22" uniqueCount="21">
  <si>
    <t>name of the students</t>
  </si>
  <si>
    <t>telugu</t>
  </si>
  <si>
    <t>hindi</t>
  </si>
  <si>
    <t>english</t>
  </si>
  <si>
    <t>maths</t>
  </si>
  <si>
    <t>science</t>
  </si>
  <si>
    <t xml:space="preserve">social </t>
  </si>
  <si>
    <t>sandeep</t>
  </si>
  <si>
    <t>ranjith</t>
  </si>
  <si>
    <t>varshini</t>
  </si>
  <si>
    <t>harshini</t>
  </si>
  <si>
    <t>ramadevi</t>
  </si>
  <si>
    <t>sai</t>
  </si>
  <si>
    <t>nagaramana</t>
  </si>
  <si>
    <t>pavani</t>
  </si>
  <si>
    <t>radha krishna</t>
  </si>
  <si>
    <t xml:space="preserve">sum </t>
  </si>
  <si>
    <t>average</t>
  </si>
  <si>
    <t>max</t>
  </si>
  <si>
    <t>min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</si>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</sst>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78</c:v>
                </c:pt>
                <c:pt idx="1">
                  <c:v>98</c:v>
                </c:pt>
                <c:pt idx="2">
                  <c:v>90</c:v>
                </c:pt>
                <c:pt idx="3">
                  <c:v>89</c:v>
                </c:pt>
                <c:pt idx="4">
                  <c:v>69</c:v>
                </c:pt>
                <c:pt idx="5">
                  <c:v>72</c:v>
                </c:pt>
                <c:pt idx="6">
                  <c:v>90</c:v>
                </c:pt>
                <c:pt idx="7">
                  <c:v>77</c:v>
                </c:pt>
                <c:pt idx="8">
                  <c:v>79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93</c:v>
                </c:pt>
                <c:pt idx="1">
                  <c:v>84</c:v>
                </c:pt>
                <c:pt idx="2">
                  <c:v>45</c:v>
                </c:pt>
                <c:pt idx="3">
                  <c:v>75</c:v>
                </c:pt>
                <c:pt idx="4">
                  <c:v>95</c:v>
                </c:pt>
                <c:pt idx="5">
                  <c:v>78</c:v>
                </c:pt>
                <c:pt idx="6">
                  <c:v>91</c:v>
                </c:pt>
                <c:pt idx="7">
                  <c:v>77</c:v>
                </c:pt>
                <c:pt idx="8">
                  <c:v>95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65</c:v>
                </c:pt>
                <c:pt idx="1">
                  <c:v>55</c:v>
                </c:pt>
                <c:pt idx="2">
                  <c:v>85</c:v>
                </c:pt>
                <c:pt idx="3">
                  <c:v>95</c:v>
                </c:pt>
                <c:pt idx="4">
                  <c:v>45</c:v>
                </c:pt>
                <c:pt idx="5">
                  <c:v>75</c:v>
                </c:pt>
                <c:pt idx="6">
                  <c:v>87</c:v>
                </c:pt>
                <c:pt idx="7">
                  <c:v>94</c:v>
                </c:pt>
                <c:pt idx="8">
                  <c:v>69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98</c:v>
                </c:pt>
                <c:pt idx="1">
                  <c:v>88</c:v>
                </c:pt>
                <c:pt idx="2">
                  <c:v>91</c:v>
                </c:pt>
                <c:pt idx="3">
                  <c:v>99</c:v>
                </c:pt>
                <c:pt idx="4">
                  <c:v>67</c:v>
                </c:pt>
                <c:pt idx="5">
                  <c:v>62</c:v>
                </c:pt>
                <c:pt idx="6">
                  <c:v>59</c:v>
                </c:pt>
                <c:pt idx="7">
                  <c:v>81</c:v>
                </c:pt>
                <c:pt idx="8">
                  <c:v>52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90</c:v>
                </c:pt>
                <c:pt idx="1">
                  <c:v>70</c:v>
                </c:pt>
                <c:pt idx="2">
                  <c:v>60</c:v>
                </c:pt>
                <c:pt idx="3">
                  <c:v>64</c:v>
                </c:pt>
                <c:pt idx="4">
                  <c:v>58</c:v>
                </c:pt>
                <c:pt idx="5">
                  <c:v>75</c:v>
                </c:pt>
                <c:pt idx="6">
                  <c:v>56</c:v>
                </c:pt>
                <c:pt idx="7">
                  <c:v>45</c:v>
                </c:pt>
                <c:pt idx="8">
                  <c:v>85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79</c:v>
                </c:pt>
                <c:pt idx="1">
                  <c:v>67</c:v>
                </c:pt>
                <c:pt idx="2">
                  <c:v>95</c:v>
                </c:pt>
                <c:pt idx="3">
                  <c:v>93</c:v>
                </c:pt>
                <c:pt idx="4">
                  <c:v>96</c:v>
                </c:pt>
                <c:pt idx="5">
                  <c:v>69</c:v>
                </c:pt>
                <c:pt idx="6">
                  <c:v>83</c:v>
                </c:pt>
                <c:pt idx="7">
                  <c:v>74</c:v>
                </c:pt>
                <c:pt idx="8">
                  <c:v>66</c:v>
                </c:pt>
              </c:numCache>
            </c:numRef>
          </c:val>
        </c:ser>
        <c:ser>
          <c:idx val="6"/>
          <c:order val="6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Sheet1!$H$3:$H$11</c:f>
              <c:numCache>
                <c:formatCode>General</c:formatCode>
                <c:ptCount val="9"/>
                <c:pt idx="0">
                  <c:v>503</c:v>
                </c:pt>
                <c:pt idx="1">
                  <c:v>462</c:v>
                </c:pt>
                <c:pt idx="2">
                  <c:v>466</c:v>
                </c:pt>
                <c:pt idx="3">
                  <c:v>515</c:v>
                </c:pt>
                <c:pt idx="4">
                  <c:v>430</c:v>
                </c:pt>
                <c:pt idx="5">
                  <c:v>431</c:v>
                </c:pt>
                <c:pt idx="6">
                  <c:v>466</c:v>
                </c:pt>
                <c:pt idx="7">
                  <c:v>448</c:v>
                </c:pt>
                <c:pt idx="8">
                  <c:v>446</c:v>
                </c:pt>
              </c:numCache>
            </c:numRef>
          </c:val>
        </c:ser>
        <c:ser>
          <c:idx val="7"/>
          <c:order val="7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Sheet1!$I$3:$I$11</c:f>
              <c:numCache>
                <c:formatCode>General</c:formatCode>
                <c:ptCount val="9"/>
                <c:pt idx="0">
                  <c:v>98</c:v>
                </c:pt>
                <c:pt idx="1">
                  <c:v>98</c:v>
                </c:pt>
                <c:pt idx="2">
                  <c:v>95</c:v>
                </c:pt>
                <c:pt idx="3">
                  <c:v>99</c:v>
                </c:pt>
                <c:pt idx="4">
                  <c:v>96</c:v>
                </c:pt>
                <c:pt idx="5">
                  <c:v>78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</c:numCache>
            </c:numRef>
          </c:val>
        </c:ser>
        <c:ser>
          <c:idx val="8"/>
          <c:order val="8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Sheet1!$J$3:$J$11</c:f>
              <c:numCache>
                <c:formatCode>0.00</c:formatCode>
                <c:ptCount val="9"/>
                <c:pt idx="0">
                  <c:v>83.833333333333329</c:v>
                </c:pt>
                <c:pt idx="1">
                  <c:v>77</c:v>
                </c:pt>
                <c:pt idx="2">
                  <c:v>77.666666666666671</c:v>
                </c:pt>
                <c:pt idx="3">
                  <c:v>85.833333333333329</c:v>
                </c:pt>
                <c:pt idx="4">
                  <c:v>71.666666666666671</c:v>
                </c:pt>
                <c:pt idx="5">
                  <c:v>71.833333333333329</c:v>
                </c:pt>
                <c:pt idx="6">
                  <c:v>77.666666666666671</c:v>
                </c:pt>
                <c:pt idx="7">
                  <c:v>74.666666666666671</c:v>
                </c:pt>
                <c:pt idx="8">
                  <c:v>74.333333333333329</c:v>
                </c:pt>
              </c:numCache>
            </c:numRef>
          </c:val>
        </c:ser>
        <c:ser>
          <c:idx val="9"/>
          <c:order val="9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  <c:pt idx="0">
                  <c:v>65</c:v>
                </c:pt>
                <c:pt idx="1">
                  <c:v>55</c:v>
                </c:pt>
                <c:pt idx="2">
                  <c:v>45</c:v>
                </c:pt>
                <c:pt idx="3">
                  <c:v>64</c:v>
                </c:pt>
                <c:pt idx="4">
                  <c:v>45</c:v>
                </c:pt>
                <c:pt idx="5">
                  <c:v>62</c:v>
                </c:pt>
                <c:pt idx="6">
                  <c:v>56</c:v>
                </c:pt>
                <c:pt idx="7">
                  <c:v>45</c:v>
                </c:pt>
                <c:pt idx="8">
                  <c:v>52</c:v>
                </c:pt>
              </c:numCache>
            </c:numRef>
          </c:val>
        </c:ser>
        <c:ser>
          <c:idx val="10"/>
          <c:order val="10"/>
          <c:invertIfNegative val="0"/>
          <c:cat>
            <c:strRef>
              <c:f>Sheet1!$A$3:$A$11</c:f>
              <c:strCache>
                <c:ptCount val="9"/>
                <c:pt idx="0">
                  <c:v>sandeep</c:v>
                </c:pt>
                <c:pt idx="1">
                  <c:v>ranjith</c:v>
                </c:pt>
                <c:pt idx="2">
                  <c:v>varshini</c:v>
                </c:pt>
                <c:pt idx="3">
                  <c:v>harshini</c:v>
                </c:pt>
                <c:pt idx="4">
                  <c:v>ramadevi</c:v>
                </c:pt>
                <c:pt idx="5">
                  <c:v>sai</c:v>
                </c:pt>
                <c:pt idx="6">
                  <c:v>nagaramana</c:v>
                </c:pt>
                <c:pt idx="7">
                  <c:v>pavani</c:v>
                </c:pt>
                <c:pt idx="8">
                  <c:v>radha krishna</c:v>
                </c:pt>
              </c:strCache>
            </c:strRef>
          </c:cat>
          <c:val>
            <c:numRef>
              <c:f>Sheet1!$L$3:$L$11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49056"/>
        <c:axId val="155150592"/>
      </c:barChart>
      <c:catAx>
        <c:axId val="1551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155150592"/>
        <c:crosses val="autoZero"/>
        <c:auto val="1"/>
        <c:lblAlgn val="ctr"/>
        <c:lblOffset val="100"/>
        <c:noMultiLvlLbl val="0"/>
      </c:catAx>
      <c:valAx>
        <c:axId val="1551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1196340</xdr:colOff>
      <xdr:row>13</xdr:row>
      <xdr:rowOff>167640</xdr:rowOff>
    </xdr:from>
    <xdr:to>
      <xdr:col>13</xdr:col>
      <xdr:colOff>281940</xdr:colOff>
      <xdr:row>28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L11" totalsRowShown="0" headerRowCellStyle="Neutral">
  <autoFilter ref="A2:L11"/>
  <tableColumns count="12">
    <tableColumn id="1" name="name of the students" dataDxfId="0"/>
    <tableColumn id="2" name="telugu"/>
    <tableColumn id="3" name="hindi"/>
    <tableColumn id="4" name="english"/>
    <tableColumn id="5" name="maths"/>
    <tableColumn id="6" name="science"/>
    <tableColumn id="7" name="social "/>
    <tableColumn id="8" name="sum ">
      <calculatedColumnFormula>SUM(B3:G3)</calculatedColumnFormula>
    </tableColumn>
    <tableColumn id="9" name="max">
      <calculatedColumnFormula>MAX(B3:G3)</calculatedColumnFormula>
    </tableColumn>
    <tableColumn id="10" name="average" dataDxfId="1">
      <calculatedColumnFormula>AVERAGE(B3:G3)</calculatedColumnFormula>
    </tableColumn>
    <tableColumn id="11" name="min">
      <calculatedColumnFormula>MIN(B3:G3)</calculatedColumnFormula>
    </tableColumn>
    <tableColumn id="12" name="count">
      <calculatedColumnFormula>COUNT(B3:G3)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18" sqref="A18"/>
    </sheetView>
  </sheetViews>
  <sheetFormatPr defaultRowHeight="14.4" x14ac:dyDescent="0.3"/>
  <cols>
    <col min="1" max="1" width="22.88671875" customWidth="1"/>
    <col min="2" max="2" width="9.33203125" customWidth="1"/>
    <col min="4" max="4" width="10" customWidth="1"/>
    <col min="5" max="5" width="9.109375" customWidth="1"/>
    <col min="6" max="6" width="9.88671875" customWidth="1"/>
    <col min="7" max="7" width="9.109375" customWidth="1"/>
    <col min="10" max="10" width="10.88671875" customWidth="1"/>
  </cols>
  <sheetData>
    <row r="1" spans="1:12" s="7" customFormat="1" x14ac:dyDescent="0.3">
      <c r="A1" s="7" t="s">
        <v>0</v>
      </c>
    </row>
    <row r="2" spans="1:12" ht="15.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2" t="s">
        <v>18</v>
      </c>
      <c r="J2" s="2" t="s">
        <v>17</v>
      </c>
      <c r="K2" s="2" t="s">
        <v>19</v>
      </c>
      <c r="L2" s="2" t="s">
        <v>20</v>
      </c>
    </row>
    <row r="3" spans="1:12" x14ac:dyDescent="0.3">
      <c r="A3" s="3" t="s">
        <v>7</v>
      </c>
      <c r="B3" s="4">
        <v>78</v>
      </c>
      <c r="C3">
        <v>93</v>
      </c>
      <c r="D3">
        <v>65</v>
      </c>
      <c r="E3">
        <v>98</v>
      </c>
      <c r="F3">
        <v>90</v>
      </c>
      <c r="G3">
        <v>79</v>
      </c>
      <c r="H3">
        <f>SUM(B3:G3)</f>
        <v>503</v>
      </c>
      <c r="I3">
        <f>MAX(B3:G3)</f>
        <v>98</v>
      </c>
      <c r="J3" s="5">
        <f>AVERAGE(B3:G3)</f>
        <v>83.833333333333329</v>
      </c>
      <c r="K3">
        <f>MIN(B3:G3)</f>
        <v>65</v>
      </c>
      <c r="L3">
        <f>COUNT(B3:G3)</f>
        <v>6</v>
      </c>
    </row>
    <row r="4" spans="1:12" x14ac:dyDescent="0.3">
      <c r="A4" s="3" t="s">
        <v>8</v>
      </c>
      <c r="B4">
        <v>98</v>
      </c>
      <c r="C4">
        <v>84</v>
      </c>
      <c r="D4">
        <v>55</v>
      </c>
      <c r="E4">
        <v>88</v>
      </c>
      <c r="F4">
        <v>70</v>
      </c>
      <c r="G4">
        <v>67</v>
      </c>
      <c r="H4">
        <f t="shared" ref="H4:H11" si="0">SUM(B4:G4)</f>
        <v>462</v>
      </c>
      <c r="I4">
        <f t="shared" ref="I4:I11" si="1">MAX(B4:G4)</f>
        <v>98</v>
      </c>
      <c r="J4" s="5">
        <f t="shared" ref="J4:J11" si="2">AVERAGE(B4:G4)</f>
        <v>77</v>
      </c>
      <c r="K4">
        <f t="shared" ref="K4:K11" si="3">MIN(B4:G4)</f>
        <v>55</v>
      </c>
      <c r="L4">
        <f t="shared" ref="L4:L11" si="4">COUNT(B4:G4)</f>
        <v>6</v>
      </c>
    </row>
    <row r="5" spans="1:12" x14ac:dyDescent="0.3">
      <c r="A5" s="3" t="s">
        <v>9</v>
      </c>
      <c r="B5">
        <v>90</v>
      </c>
      <c r="C5">
        <v>45</v>
      </c>
      <c r="D5">
        <v>85</v>
      </c>
      <c r="E5">
        <v>91</v>
      </c>
      <c r="F5">
        <v>60</v>
      </c>
      <c r="G5">
        <v>95</v>
      </c>
      <c r="H5">
        <f t="shared" si="0"/>
        <v>466</v>
      </c>
      <c r="I5">
        <f t="shared" si="1"/>
        <v>95</v>
      </c>
      <c r="J5" s="5">
        <f t="shared" si="2"/>
        <v>77.666666666666671</v>
      </c>
      <c r="K5">
        <f t="shared" si="3"/>
        <v>45</v>
      </c>
      <c r="L5">
        <f t="shared" si="4"/>
        <v>6</v>
      </c>
    </row>
    <row r="6" spans="1:12" x14ac:dyDescent="0.3">
      <c r="A6" s="3" t="s">
        <v>10</v>
      </c>
      <c r="B6">
        <v>89</v>
      </c>
      <c r="C6">
        <v>75</v>
      </c>
      <c r="D6">
        <v>95</v>
      </c>
      <c r="E6">
        <v>99</v>
      </c>
      <c r="F6">
        <v>64</v>
      </c>
      <c r="G6">
        <v>93</v>
      </c>
      <c r="H6">
        <f t="shared" si="0"/>
        <v>515</v>
      </c>
      <c r="I6">
        <f t="shared" si="1"/>
        <v>99</v>
      </c>
      <c r="J6" s="5">
        <f t="shared" si="2"/>
        <v>85.833333333333329</v>
      </c>
      <c r="K6">
        <f t="shared" si="3"/>
        <v>64</v>
      </c>
      <c r="L6">
        <f t="shared" si="4"/>
        <v>6</v>
      </c>
    </row>
    <row r="7" spans="1:12" x14ac:dyDescent="0.3">
      <c r="A7" s="3" t="s">
        <v>11</v>
      </c>
      <c r="B7">
        <v>69</v>
      </c>
      <c r="C7">
        <v>95</v>
      </c>
      <c r="D7">
        <v>45</v>
      </c>
      <c r="E7">
        <v>67</v>
      </c>
      <c r="F7">
        <v>58</v>
      </c>
      <c r="G7">
        <v>96</v>
      </c>
      <c r="H7">
        <f t="shared" si="0"/>
        <v>430</v>
      </c>
      <c r="I7">
        <f t="shared" si="1"/>
        <v>96</v>
      </c>
      <c r="J7" s="5">
        <f t="shared" si="2"/>
        <v>71.666666666666671</v>
      </c>
      <c r="K7">
        <f t="shared" si="3"/>
        <v>45</v>
      </c>
      <c r="L7">
        <f t="shared" si="4"/>
        <v>6</v>
      </c>
    </row>
    <row r="8" spans="1:12" x14ac:dyDescent="0.3">
      <c r="A8" s="3" t="s">
        <v>12</v>
      </c>
      <c r="B8">
        <v>72</v>
      </c>
      <c r="C8">
        <v>78</v>
      </c>
      <c r="D8">
        <v>75</v>
      </c>
      <c r="E8">
        <v>62</v>
      </c>
      <c r="F8">
        <v>75</v>
      </c>
      <c r="G8">
        <v>69</v>
      </c>
      <c r="H8">
        <f t="shared" si="0"/>
        <v>431</v>
      </c>
      <c r="I8">
        <f t="shared" si="1"/>
        <v>78</v>
      </c>
      <c r="J8" s="5">
        <f t="shared" si="2"/>
        <v>71.833333333333329</v>
      </c>
      <c r="K8">
        <f t="shared" si="3"/>
        <v>62</v>
      </c>
      <c r="L8">
        <f t="shared" si="4"/>
        <v>6</v>
      </c>
    </row>
    <row r="9" spans="1:12" x14ac:dyDescent="0.3">
      <c r="A9" s="3" t="s">
        <v>13</v>
      </c>
      <c r="B9">
        <v>90</v>
      </c>
      <c r="C9">
        <v>91</v>
      </c>
      <c r="D9">
        <v>87</v>
      </c>
      <c r="E9">
        <v>59</v>
      </c>
      <c r="F9">
        <v>56</v>
      </c>
      <c r="G9">
        <v>83</v>
      </c>
      <c r="H9">
        <f t="shared" si="0"/>
        <v>466</v>
      </c>
      <c r="I9">
        <f t="shared" si="1"/>
        <v>91</v>
      </c>
      <c r="J9" s="5">
        <f t="shared" si="2"/>
        <v>77.666666666666671</v>
      </c>
      <c r="K9">
        <f t="shared" si="3"/>
        <v>56</v>
      </c>
      <c r="L9">
        <f t="shared" si="4"/>
        <v>6</v>
      </c>
    </row>
    <row r="10" spans="1:12" x14ac:dyDescent="0.3">
      <c r="A10" s="3" t="s">
        <v>14</v>
      </c>
      <c r="B10">
        <v>77</v>
      </c>
      <c r="C10">
        <v>77</v>
      </c>
      <c r="D10">
        <v>94</v>
      </c>
      <c r="E10">
        <v>81</v>
      </c>
      <c r="F10">
        <v>45</v>
      </c>
      <c r="G10">
        <v>74</v>
      </c>
      <c r="H10">
        <f t="shared" si="0"/>
        <v>448</v>
      </c>
      <c r="I10">
        <f t="shared" si="1"/>
        <v>94</v>
      </c>
      <c r="J10" s="5">
        <f t="shared" si="2"/>
        <v>74.666666666666671</v>
      </c>
      <c r="K10">
        <f t="shared" si="3"/>
        <v>45</v>
      </c>
      <c r="L10">
        <f t="shared" si="4"/>
        <v>6</v>
      </c>
    </row>
    <row r="11" spans="1:12" x14ac:dyDescent="0.3">
      <c r="A11" s="3" t="s">
        <v>15</v>
      </c>
      <c r="B11">
        <v>79</v>
      </c>
      <c r="C11">
        <v>95</v>
      </c>
      <c r="D11">
        <v>69</v>
      </c>
      <c r="E11">
        <v>52</v>
      </c>
      <c r="F11">
        <v>85</v>
      </c>
      <c r="G11">
        <v>66</v>
      </c>
      <c r="H11">
        <f t="shared" si="0"/>
        <v>446</v>
      </c>
      <c r="I11">
        <f t="shared" si="1"/>
        <v>95</v>
      </c>
      <c r="J11" s="5">
        <f t="shared" si="2"/>
        <v>74.333333333333329</v>
      </c>
      <c r="K11">
        <f t="shared" si="3"/>
        <v>52</v>
      </c>
      <c r="L11">
        <f t="shared" si="4"/>
        <v>6</v>
      </c>
    </row>
    <row r="12" spans="1:12" ht="14.4" customHeight="1" x14ac:dyDescent="0.3"/>
    <row r="15" spans="1:12" x14ac:dyDescent="0.3">
      <c r="I15" s="6"/>
    </row>
  </sheetData>
  <mergeCells count="1">
    <mergeCell ref="A1:XFD1"/>
  </mergeCells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2025-03-13T15:30:46Z</dcterms:created>
  <dcterms:modified xsi:type="dcterms:W3CDTF">2025-03-13T16:10:08Z</dcterms:modified>
</cp:coreProperties>
</file>