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<sst xmlns="http://schemas.openxmlformats.org/spreadsheetml/2006/main" count="32" uniqueCount="22">
  <si>
    <t>Оценка преподавателя xi</t>
  </si>
  <si>
    <t>Профессии</t>
  </si>
  <si>
    <t>Оценка студента yi</t>
  </si>
  <si>
    <t>Я</t>
  </si>
  <si>
    <t>Задача. Преподователю и студенту было предложено расположить 10 профессий в порядке их общественной значимости</t>
  </si>
  <si>
    <t>Профессор</t>
  </si>
  <si>
    <t>Врач</t>
  </si>
  <si>
    <t>1. Какова корреляция рангов между двумя рядами оценок?</t>
  </si>
  <si>
    <t>Учитель школы</t>
  </si>
  <si>
    <t>2. Одинаково ли  мнение?</t>
  </si>
  <si>
    <t>Директор магазина</t>
  </si>
  <si>
    <t>Бухгалтер</t>
  </si>
  <si>
    <t>Банкир</t>
  </si>
  <si>
    <t>Водитель</t>
  </si>
  <si>
    <t>Журналист</t>
  </si>
  <si>
    <t>Ди-джей</t>
  </si>
  <si>
    <t>Программист</t>
  </si>
  <si>
    <t>di</t>
  </si>
  <si>
    <t>rs =</t>
  </si>
  <si>
    <t>n =</t>
  </si>
  <si>
    <t>Елена З.</t>
  </si>
  <si>
    <t>Вычисляем коэффицент ранговой корреляции, распределение не является нормальным, поэтому используем коэффицент ранговой корреляции Спирмена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</si>
</sst>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1"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horizontal="center"/>
    </xf>
    <xf borderId="0" fillId="0" fontId="0" numFmtId="0" xfId="0" applyAlignment="1" applyFont="1">
      <alignment horizontal="center" shrinkToFit="0" wrapText="1"/>
    </xf>
    <xf borderId="0" fillId="0" fontId="0" numFmtId="0" xfId="0" applyAlignment="1" applyFont="1">
      <alignment horizontal="center"/>
    </xf>
    <xf borderId="1" fillId="3" fontId="0" numFmtId="0" xfId="0" applyAlignment="1" applyBorder="1" applyFill="1" applyFont="1">
      <alignment horizontal="center"/>
    </xf>
    <xf borderId="2" fillId="0" fontId="0" numFmtId="0" xfId="0" applyAlignment="1" applyBorder="1" applyFont="1">
      <alignment horizontal="center"/>
    </xf>
    <xf borderId="3" fillId="0" fontId="0" numFmtId="164" xfId="0" applyAlignment="1" applyBorder="1" applyFont="1" applyNumberFormat="1">
      <alignment horizontal="center"/>
    </xf>
    <xf borderId="4" fillId="0" fontId="0" numFmtId="0" xfId="0" applyAlignment="1" applyBorder="1" applyFont="1">
      <alignment horizontal="center"/>
    </xf>
    <xf borderId="5" fillId="0" fontId="0" numFmtId="0" xfId="0" applyAlignment="1" applyBorder="1" applyFont="1">
      <alignment horizontal="center"/>
    </xf>
    <xf borderId="6" fillId="3" fontId="0" numFmtId="0" xfId="0" applyAlignment="1" applyBorder="1" applyFont="1">
      <alignment horizontal="center"/>
    </xf>
    <xf borderId="7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rPr b="0" i="0" sz="1400">
                <a:solidFill>
                  <a:srgbClr val="595959"/>
                </a:solidFill>
                <a:latin typeface="Calibri"/>
              </a:rPr>
              <a:t>Корреляционное поле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Sheet1!$A$2:$A$11</c:f>
            </c:numRef>
          </c:xVal>
          <c:yVal>
            <c:numRef>
              <c:f>Sheet1!$C$2:$C$11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430932"/>
        <c:axId val="503363133"/>
      </c:scatterChart>
      <c:valAx>
        <c:axId val="1370430932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503363133"/>
      </c:valAx>
      <c:valAx>
        <c:axId val="50336313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370430932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266700</xdr:colOff>
      <xdr:row>4</xdr:row>
      <xdr:rowOff>114300</xdr:rowOff>
    </xdr:from>
    <xdr:ext cx="4572000" cy="28860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29"/>
    <col customWidth="1" min="2" max="2" width="18.86"/>
    <col customWidth="1" min="3" max="3" width="19.29"/>
    <col customWidth="1" min="4" max="4" width="10.14"/>
    <col customWidth="1" min="5" max="9" width="9.14"/>
    <col customWidth="1" min="10" max="10" width="10.29"/>
    <col customWidth="1" min="11" max="11" width="9.14"/>
    <col customWidth="1" min="12" max="26" width="8.71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3.0</v>
      </c>
      <c r="B2" s="4" t="s">
        <v>5</v>
      </c>
      <c r="C2" s="4">
        <v>2.0</v>
      </c>
      <c r="D2" s="4">
        <v>3.0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1.0</v>
      </c>
      <c r="B3" s="4" t="s">
        <v>6</v>
      </c>
      <c r="C3" s="4">
        <v>1.0</v>
      </c>
      <c r="D3" s="4">
        <v>1.0</v>
      </c>
      <c r="E3" s="3" t="s">
        <v>7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4.0</v>
      </c>
      <c r="B4" s="4" t="s">
        <v>8</v>
      </c>
      <c r="C4" s="4">
        <v>7.0</v>
      </c>
      <c r="D4" s="4">
        <v>4.0</v>
      </c>
      <c r="E4" s="3" t="s">
        <v>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2.0</v>
      </c>
      <c r="B5" s="4" t="s">
        <v>10</v>
      </c>
      <c r="C5" s="4">
        <v>4.0</v>
      </c>
      <c r="D5" s="4">
        <v>8.0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8.0</v>
      </c>
      <c r="B6" s="4" t="s">
        <v>11</v>
      </c>
      <c r="C6" s="4">
        <v>5.0</v>
      </c>
      <c r="D6" s="4">
        <v>7.0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6.0</v>
      </c>
      <c r="B7" s="4" t="s">
        <v>12</v>
      </c>
      <c r="C7" s="4">
        <v>3.0</v>
      </c>
      <c r="D7" s="4">
        <v>6.0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9.0</v>
      </c>
      <c r="B8" s="4" t="s">
        <v>13</v>
      </c>
      <c r="C8" s="4">
        <v>9.0</v>
      </c>
      <c r="D8" s="4">
        <v>2.0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5.0</v>
      </c>
      <c r="B9" s="4" t="s">
        <v>14</v>
      </c>
      <c r="C9" s="4">
        <v>8.0</v>
      </c>
      <c r="D9" s="4">
        <v>9.0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10.0</v>
      </c>
      <c r="B10" s="4" t="s">
        <v>15</v>
      </c>
      <c r="C10" s="4">
        <v>10.0</v>
      </c>
      <c r="D10" s="4">
        <v>10.0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>
        <v>7.0</v>
      </c>
      <c r="B11" s="4" t="s">
        <v>16</v>
      </c>
      <c r="C11" s="4">
        <v>6.0</v>
      </c>
      <c r="D11" s="4">
        <v>5.0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 t="s">
        <v>17</v>
      </c>
      <c r="B13" s="5" t="s">
        <v>18</v>
      </c>
      <c r="C13" s="6">
        <f>1-((6*(SUM(A14:A23)))/(C14*((C14^2)-1)))</f>
        <v>0.8424242424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>
        <f t="shared" ref="A14:A23" si="1">(C16-D2)^2</f>
        <v>0</v>
      </c>
      <c r="B14" s="7" t="s">
        <v>19</v>
      </c>
      <c r="C14" s="8">
        <v>10.0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>
        <f t="shared" si="1"/>
        <v>0</v>
      </c>
      <c r="B15" s="3"/>
      <c r="C15" s="1" t="s">
        <v>20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>
        <f t="shared" si="1"/>
        <v>4</v>
      </c>
      <c r="B16" s="3" t="s">
        <v>5</v>
      </c>
      <c r="C16" s="4">
        <v>3.0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>
        <f t="shared" si="1"/>
        <v>1</v>
      </c>
      <c r="B17" s="3" t="s">
        <v>6</v>
      </c>
      <c r="C17" s="4">
        <v>1.0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>
        <f t="shared" si="1"/>
        <v>1</v>
      </c>
      <c r="B18" s="3" t="s">
        <v>8</v>
      </c>
      <c r="C18" s="4">
        <v>2.0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>
        <f t="shared" si="1"/>
        <v>1</v>
      </c>
      <c r="B19" s="3" t="s">
        <v>10</v>
      </c>
      <c r="C19" s="4">
        <v>9.0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>
        <f t="shared" si="1"/>
        <v>9</v>
      </c>
      <c r="B20" s="3" t="s">
        <v>11</v>
      </c>
      <c r="C20" s="4">
        <v>8.0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0" customHeight="1">
      <c r="A21" s="4">
        <f t="shared" si="1"/>
        <v>9</v>
      </c>
      <c r="B21" s="3" t="s">
        <v>12</v>
      </c>
      <c r="C21" s="4">
        <v>7.0</v>
      </c>
      <c r="D21" s="3"/>
      <c r="E21" s="2" t="s">
        <v>21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4">
        <f t="shared" si="1"/>
        <v>0</v>
      </c>
      <c r="B22" s="3" t="s">
        <v>13</v>
      </c>
      <c r="C22" s="4">
        <v>5.0</v>
      </c>
      <c r="D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9">
        <f t="shared" si="1"/>
        <v>1</v>
      </c>
      <c r="B23" s="3" t="s">
        <v>14</v>
      </c>
      <c r="C23" s="4">
        <v>6.0</v>
      </c>
      <c r="D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0">
        <f>SUM(A14:A23)</f>
        <v>26</v>
      </c>
      <c r="B24" s="3" t="s">
        <v>15</v>
      </c>
      <c r="C24" s="4">
        <v>10.0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 t="s">
        <v>16</v>
      </c>
      <c r="C25" s="4">
        <v>4.0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">
    <mergeCell ref="E1:K2"/>
    <mergeCell ref="E3:J3"/>
    <mergeCell ref="E4:G4"/>
    <mergeCell ref="E21:K23"/>
  </mergeCells>
  <printOptions/>
  <pageMargins bottom="0.75" footer="0.0" header="0.0" left="0.7" right="0.7" top="0.75"/>
  <pageSetup paperSize="9" orientation="portrait"/>
  <drawing r:id="rId1"/>
</worksheet>
</file>