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1" sheetId="1" r:id="rId3"/>
    <sheet state="visible" name="Задание 2" sheetId="2" r:id="rId4"/>
    <sheet state="visible" name="Задание 3" sheetId="3" r:id="rId5"/>
    <sheet state="visible" name="Задание 4" sheetId="4" r:id="rId6"/>
  </sheets>
  <definedNames/>
  <calcPr/>
</workbook>
</file>

<file path=xl/sharedStrings.xml><?xml version="1.0" encoding="utf-8"?>
<sst xmlns="http://schemas.openxmlformats.org/spreadsheetml/2006/main" count="38" uniqueCount="21">
  <si>
    <t>xi</t>
  </si>
  <si>
    <t>pi</t>
  </si>
  <si>
    <t>xi*pi</t>
  </si>
  <si>
    <t>(xi^2)*pi</t>
  </si>
  <si>
    <t>Мат. ожидание</t>
  </si>
  <si>
    <t>Дисперсия</t>
  </si>
  <si>
    <t>Ср. Кв. Откл.</t>
  </si>
  <si>
    <t>yi</t>
  </si>
  <si>
    <t>qi</t>
  </si>
  <si>
    <t>yi*qi</t>
  </si>
  <si>
    <t>(yi^2)*qi</t>
  </si>
  <si>
    <t>Автомобиль</t>
  </si>
  <si>
    <t>Видеомагнитофон</t>
  </si>
  <si>
    <t>Телевизор</t>
  </si>
  <si>
    <t>Всего</t>
  </si>
  <si>
    <t>Кол-во</t>
  </si>
  <si>
    <t>Стоимость (xi)</t>
  </si>
  <si>
    <t>Вероятность (pi)</t>
  </si>
  <si>
    <t>Суммарная стоимость</t>
  </si>
  <si>
    <t>Чтобы не остаться в проигрыше, стоимость должна превышать</t>
  </si>
  <si>
    <t>Ср. Кв. откл.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</si>
</sst>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Border="1" applyFont="1"/>
    <xf borderId="1" fillId="4" fontId="1" numFmtId="0" xfId="0" applyBorder="1" applyFill="1" applyFont="1"/>
    <xf borderId="1" fillId="0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2" fontId="1" numFmtId="0" xfId="0" applyBorder="1" applyFont="1"/>
    <xf borderId="1" fillId="4" fontId="1" numFmtId="0" xfId="0" applyAlignment="1" applyBorder="1" applyFont="1">
      <alignment readingOrder="0"/>
    </xf>
    <xf borderId="1" fillId="6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Многоугольник распределения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'Задание1'!$B$1:$L$1</c:f>
            </c:strRef>
          </c:cat>
          <c:val>
            <c:numRef>
              <c:f>'Задание1'!$B$2:$L$2</c:f>
              <c:numCache/>
            </c:numRef>
          </c:val>
          <c:smooth val="0"/>
        </c:ser>
        <c:axId val="947281246"/>
        <c:axId val="437789585"/>
      </c:lineChart>
      <c:catAx>
        <c:axId val="94728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7789585"/>
      </c:catAx>
      <c:valAx>
        <c:axId val="43778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728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Многоугольник распределения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'Задание1'!$A$10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'Задание1'!$B$9:$L$9</c:f>
            </c:strRef>
          </c:cat>
          <c:val>
            <c:numRef>
              <c:f>'Задание1'!$B$10:$L$10</c:f>
              <c:numCache/>
            </c:numRef>
          </c:val>
          <c:smooth val="0"/>
        </c:ser>
        <c:axId val="264622158"/>
        <c:axId val="1620605820"/>
      </c:lineChart>
      <c:catAx>
        <c:axId val="26462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0605820"/>
      </c:catAx>
      <c:valAx>
        <c:axId val="162060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462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228600</xdr:colOff>
      <xdr:row>0</xdr:row>
      <xdr:rowOff>0</xdr:rowOff>
    </xdr:from>
    <xdr:ext cx="3467100" cy="21431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247650</xdr:colOff>
      <xdr:row>11</xdr:row>
      <xdr:rowOff>9525</xdr:rowOff>
    </xdr:from>
    <xdr:ext cx="3400425" cy="21050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12.57"/>
    <col customWidth="1" min="3" max="3" width="9.0"/>
    <col customWidth="1" min="4" max="4" width="8.86"/>
    <col customWidth="1" min="5" max="6" width="8.57"/>
    <col customWidth="1" min="7" max="7" width="8.43"/>
    <col customWidth="1" min="8" max="8" width="8.29"/>
    <col customWidth="1" min="9" max="10" width="8.14"/>
    <col customWidth="1" min="11" max="11" width="8.29"/>
    <col customWidth="1" min="12" max="12" width="9.14"/>
  </cols>
  <sheetData>
    <row r="1">
      <c r="A1" s="1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</row>
    <row r="2">
      <c r="A2" s="1" t="s">
        <v>1</v>
      </c>
      <c r="B2" s="2">
        <v>0.15</v>
      </c>
      <c r="C2" s="2">
        <v>0.11</v>
      </c>
      <c r="D2" s="2">
        <v>0.04</v>
      </c>
      <c r="E2" s="2">
        <v>0.05</v>
      </c>
      <c r="F2" s="2">
        <v>0.04</v>
      </c>
      <c r="G2" s="2">
        <v>0.1</v>
      </c>
      <c r="H2" s="2">
        <v>0.1</v>
      </c>
      <c r="I2" s="2">
        <v>0.04</v>
      </c>
      <c r="J2" s="2">
        <v>0.05</v>
      </c>
      <c r="K2" s="2">
        <v>0.12</v>
      </c>
      <c r="L2" s="2">
        <v>0.2</v>
      </c>
    </row>
    <row r="3">
      <c r="A3" s="1" t="s">
        <v>2</v>
      </c>
      <c r="B3" s="3">
        <f t="shared" ref="B3:L3" si="1">B1*B2</f>
        <v>0</v>
      </c>
      <c r="C3" s="3">
        <f t="shared" si="1"/>
        <v>0.11</v>
      </c>
      <c r="D3" s="3">
        <f t="shared" si="1"/>
        <v>0.08</v>
      </c>
      <c r="E3" s="3">
        <f t="shared" si="1"/>
        <v>0.15</v>
      </c>
      <c r="F3" s="3">
        <f t="shared" si="1"/>
        <v>0.16</v>
      </c>
      <c r="G3" s="3">
        <f t="shared" si="1"/>
        <v>0.5</v>
      </c>
      <c r="H3" s="3">
        <f t="shared" si="1"/>
        <v>0.6</v>
      </c>
      <c r="I3" s="3">
        <f t="shared" si="1"/>
        <v>0.28</v>
      </c>
      <c r="J3" s="3">
        <f t="shared" si="1"/>
        <v>0.4</v>
      </c>
      <c r="K3" s="3">
        <f t="shared" si="1"/>
        <v>1.08</v>
      </c>
      <c r="L3" s="3">
        <f t="shared" si="1"/>
        <v>2</v>
      </c>
    </row>
    <row r="4">
      <c r="A4" s="1" t="s">
        <v>3</v>
      </c>
      <c r="B4" s="3">
        <f t="shared" ref="B4:L4" si="2">(B1^2)*B2</f>
        <v>0</v>
      </c>
      <c r="C4" s="3">
        <f t="shared" si="2"/>
        <v>0.11</v>
      </c>
      <c r="D4" s="3">
        <f t="shared" si="2"/>
        <v>0.16</v>
      </c>
      <c r="E4" s="3">
        <f t="shared" si="2"/>
        <v>0.45</v>
      </c>
      <c r="F4" s="3">
        <f t="shared" si="2"/>
        <v>0.64</v>
      </c>
      <c r="G4" s="3">
        <f t="shared" si="2"/>
        <v>2.5</v>
      </c>
      <c r="H4" s="3">
        <f t="shared" si="2"/>
        <v>3.6</v>
      </c>
      <c r="I4" s="3">
        <f t="shared" si="2"/>
        <v>1.96</v>
      </c>
      <c r="J4" s="3">
        <f t="shared" si="2"/>
        <v>3.2</v>
      </c>
      <c r="K4" s="3">
        <f t="shared" si="2"/>
        <v>9.72</v>
      </c>
      <c r="L4" s="3">
        <f t="shared" si="2"/>
        <v>20</v>
      </c>
    </row>
    <row r="5">
      <c r="A5" s="1" t="s">
        <v>4</v>
      </c>
      <c r="B5" s="4">
        <f>SUM(B3:L3)</f>
        <v>5.36</v>
      </c>
    </row>
    <row r="6">
      <c r="A6" s="1" t="s">
        <v>5</v>
      </c>
      <c r="B6" s="4">
        <f>SUM(B4:L4) - B5^2</f>
        <v>13.6104</v>
      </c>
    </row>
    <row r="7">
      <c r="A7" s="1" t="s">
        <v>6</v>
      </c>
      <c r="B7" s="4">
        <f>SQRT(B6)</f>
        <v>3.689227561</v>
      </c>
    </row>
    <row r="9">
      <c r="A9" s="1" t="s">
        <v>7</v>
      </c>
      <c r="B9" s="2">
        <v>0.0</v>
      </c>
      <c r="C9" s="2">
        <v>1.0</v>
      </c>
      <c r="D9" s="2">
        <v>2.0</v>
      </c>
      <c r="E9" s="2">
        <v>3.0</v>
      </c>
      <c r="F9" s="2">
        <v>4.0</v>
      </c>
      <c r="G9" s="2">
        <v>5.0</v>
      </c>
      <c r="H9" s="2">
        <v>6.0</v>
      </c>
      <c r="I9" s="2">
        <v>7.0</v>
      </c>
      <c r="J9" s="2">
        <v>8.0</v>
      </c>
      <c r="K9" s="2">
        <v>9.0</v>
      </c>
      <c r="L9" s="2">
        <v>10.0</v>
      </c>
    </row>
    <row r="10">
      <c r="A10" s="1" t="s">
        <v>8</v>
      </c>
      <c r="B10" s="2">
        <v>0.01</v>
      </c>
      <c r="C10" s="2">
        <v>0.03</v>
      </c>
      <c r="D10" s="2">
        <v>0.05</v>
      </c>
      <c r="E10" s="2">
        <v>0.09</v>
      </c>
      <c r="F10" s="2">
        <v>0.11</v>
      </c>
      <c r="G10" s="2">
        <v>0.24</v>
      </c>
      <c r="H10" s="2">
        <v>0.21</v>
      </c>
      <c r="I10" s="2">
        <v>0.1</v>
      </c>
      <c r="J10" s="2">
        <v>0.1</v>
      </c>
      <c r="K10" s="2">
        <v>0.04</v>
      </c>
      <c r="L10" s="2">
        <v>0.02</v>
      </c>
    </row>
    <row r="11">
      <c r="A11" s="1" t="s">
        <v>9</v>
      </c>
      <c r="B11" s="3">
        <f t="shared" ref="B11:L11" si="3">B9*B10</f>
        <v>0</v>
      </c>
      <c r="C11" s="3">
        <f t="shared" si="3"/>
        <v>0.03</v>
      </c>
      <c r="D11" s="3">
        <f t="shared" si="3"/>
        <v>0.1</v>
      </c>
      <c r="E11" s="3">
        <f t="shared" si="3"/>
        <v>0.27</v>
      </c>
      <c r="F11" s="3">
        <f t="shared" si="3"/>
        <v>0.44</v>
      </c>
      <c r="G11" s="3">
        <f t="shared" si="3"/>
        <v>1.2</v>
      </c>
      <c r="H11" s="3">
        <f t="shared" si="3"/>
        <v>1.26</v>
      </c>
      <c r="I11" s="3">
        <f t="shared" si="3"/>
        <v>0.7</v>
      </c>
      <c r="J11" s="3">
        <f t="shared" si="3"/>
        <v>0.8</v>
      </c>
      <c r="K11" s="3">
        <f t="shared" si="3"/>
        <v>0.36</v>
      </c>
      <c r="L11" s="3">
        <f t="shared" si="3"/>
        <v>0.2</v>
      </c>
    </row>
    <row r="12">
      <c r="A12" s="1" t="s">
        <v>10</v>
      </c>
      <c r="B12" s="3">
        <f t="shared" ref="B12:L12" si="4">(B9^2)*B10</f>
        <v>0</v>
      </c>
      <c r="C12" s="3">
        <f t="shared" si="4"/>
        <v>0.03</v>
      </c>
      <c r="D12" s="3">
        <f t="shared" si="4"/>
        <v>0.2</v>
      </c>
      <c r="E12" s="3">
        <f t="shared" si="4"/>
        <v>0.81</v>
      </c>
      <c r="F12" s="3">
        <f t="shared" si="4"/>
        <v>1.76</v>
      </c>
      <c r="G12" s="3">
        <f t="shared" si="4"/>
        <v>6</v>
      </c>
      <c r="H12" s="3">
        <f t="shared" si="4"/>
        <v>7.56</v>
      </c>
      <c r="I12" s="3">
        <f t="shared" si="4"/>
        <v>4.9</v>
      </c>
      <c r="J12" s="3">
        <f t="shared" si="4"/>
        <v>6.4</v>
      </c>
      <c r="K12" s="3">
        <f t="shared" si="4"/>
        <v>3.24</v>
      </c>
      <c r="L12" s="3">
        <f t="shared" si="4"/>
        <v>2</v>
      </c>
    </row>
    <row r="13">
      <c r="A13" s="1" t="s">
        <v>4</v>
      </c>
      <c r="B13" s="4">
        <f> SUM(B11:L11)</f>
        <v>5.36</v>
      </c>
    </row>
    <row r="14">
      <c r="A14" s="1" t="s">
        <v>5</v>
      </c>
      <c r="B14" s="4">
        <f>SUM(B12:L12)-B13^2</f>
        <v>4.1704</v>
      </c>
    </row>
    <row r="15">
      <c r="A15" s="1" t="s">
        <v>6</v>
      </c>
      <c r="B15" s="4">
        <f>SQRT(B14)</f>
        <v>2.042155724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12.14"/>
    <col customWidth="1" min="3" max="3" width="17.0"/>
    <col customWidth="1" min="4" max="4" width="9.71"/>
    <col customWidth="1" min="5" max="5" width="8.86"/>
  </cols>
  <sheetData>
    <row r="1">
      <c r="A1" s="3"/>
      <c r="B1" s="1" t="s">
        <v>11</v>
      </c>
      <c r="C1" s="1" t="s">
        <v>12</v>
      </c>
      <c r="D1" s="1" t="s">
        <v>13</v>
      </c>
      <c r="E1" s="1">
        <v>0.0</v>
      </c>
      <c r="F1" s="1" t="s">
        <v>14</v>
      </c>
    </row>
    <row r="2">
      <c r="A2" s="1" t="s">
        <v>15</v>
      </c>
      <c r="B2" s="5">
        <v>1.0</v>
      </c>
      <c r="C2" s="5">
        <v>4.0</v>
      </c>
      <c r="D2" s="5">
        <v>5.0</v>
      </c>
      <c r="E2" s="5">
        <v>990.0</v>
      </c>
      <c r="F2" s="6">
        <v>1000.0</v>
      </c>
    </row>
    <row r="3">
      <c r="A3" s="1" t="s">
        <v>16</v>
      </c>
      <c r="B3" s="5">
        <v>5000.0</v>
      </c>
      <c r="C3" s="5">
        <v>200.0</v>
      </c>
      <c r="D3" s="5">
        <v>250.0</v>
      </c>
      <c r="E3" s="5">
        <v>0.0</v>
      </c>
    </row>
    <row r="4">
      <c r="A4" s="1" t="s">
        <v>17</v>
      </c>
      <c r="B4" s="3">
        <f t="shared" ref="B4:E4" si="1">B2/$F$2</f>
        <v>0.001</v>
      </c>
      <c r="C4" s="3">
        <f t="shared" si="1"/>
        <v>0.004</v>
      </c>
      <c r="D4" s="3">
        <f t="shared" si="1"/>
        <v>0.005</v>
      </c>
      <c r="E4" s="3">
        <f t="shared" si="1"/>
        <v>0.99</v>
      </c>
    </row>
    <row r="5">
      <c r="A5" s="1" t="s">
        <v>18</v>
      </c>
      <c r="B5" s="3">
        <f t="shared" ref="B5:E5" si="2">B2*B3</f>
        <v>5000</v>
      </c>
      <c r="C5" s="3">
        <f t="shared" si="2"/>
        <v>800</v>
      </c>
      <c r="D5" s="3">
        <f t="shared" si="2"/>
        <v>1250</v>
      </c>
      <c r="E5" s="3">
        <f t="shared" si="2"/>
        <v>0</v>
      </c>
    </row>
    <row r="6">
      <c r="A6" s="1" t="s">
        <v>2</v>
      </c>
      <c r="B6" s="3">
        <f t="shared" ref="B6:E6" si="3">B3*B4</f>
        <v>5</v>
      </c>
      <c r="C6" s="3">
        <f t="shared" si="3"/>
        <v>0.8</v>
      </c>
      <c r="D6" s="3">
        <f t="shared" si="3"/>
        <v>1.25</v>
      </c>
      <c r="E6" s="3">
        <f t="shared" si="3"/>
        <v>0</v>
      </c>
    </row>
    <row r="7">
      <c r="A7" s="1" t="s">
        <v>4</v>
      </c>
      <c r="B7" s="3">
        <f>SUM(B6:E6)</f>
        <v>7.05</v>
      </c>
    </row>
    <row r="8">
      <c r="A8" s="1" t="s">
        <v>19</v>
      </c>
      <c r="B8" s="7"/>
      <c r="C8" s="7"/>
      <c r="D8" s="7"/>
      <c r="E8" s="3">
        <f>B7/$F$2</f>
        <v>0.00705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8">
        <v>2.0</v>
      </c>
      <c r="C1" s="8">
        <v>4.0</v>
      </c>
      <c r="D1" s="8">
        <v>7.0</v>
      </c>
      <c r="E1" s="8">
        <v>10.0</v>
      </c>
      <c r="F1" s="8">
        <v>12.0</v>
      </c>
    </row>
    <row r="2">
      <c r="A2" s="1" t="s">
        <v>1</v>
      </c>
      <c r="B2" s="8">
        <v>0.1</v>
      </c>
      <c r="C2" s="8">
        <v>0.2</v>
      </c>
      <c r="D2" s="8">
        <v>0.4</v>
      </c>
      <c r="E2" s="8">
        <v>0.2</v>
      </c>
      <c r="F2" s="8">
        <v>0.1</v>
      </c>
    </row>
    <row r="3">
      <c r="A3" s="1" t="s">
        <v>2</v>
      </c>
      <c r="B3" s="4">
        <f t="shared" ref="B3:F3" si="1">B1*B2</f>
        <v>0.2</v>
      </c>
      <c r="C3" s="4">
        <f t="shared" si="1"/>
        <v>0.8</v>
      </c>
      <c r="D3" s="4">
        <f t="shared" si="1"/>
        <v>2.8</v>
      </c>
      <c r="E3" s="4">
        <f t="shared" si="1"/>
        <v>2</v>
      </c>
      <c r="F3" s="4">
        <f t="shared" si="1"/>
        <v>1.2</v>
      </c>
    </row>
    <row r="4">
      <c r="A4" s="1" t="s">
        <v>3</v>
      </c>
      <c r="B4" s="8">
        <f t="shared" ref="B4:F4" si="2">(B1^2)*B2</f>
        <v>0.4</v>
      </c>
      <c r="C4" s="8">
        <f t="shared" si="2"/>
        <v>3.2</v>
      </c>
      <c r="D4" s="8">
        <f t="shared" si="2"/>
        <v>19.6</v>
      </c>
      <c r="E4" s="8">
        <f t="shared" si="2"/>
        <v>20</v>
      </c>
      <c r="F4" s="8">
        <f t="shared" si="2"/>
        <v>14.4</v>
      </c>
    </row>
    <row r="5">
      <c r="A5" s="1" t="s">
        <v>4</v>
      </c>
      <c r="B5" s="9">
        <f>SUM(B3:F3)</f>
        <v>7</v>
      </c>
    </row>
    <row r="6">
      <c r="A6" s="1" t="s">
        <v>5</v>
      </c>
      <c r="B6" s="9">
        <f>SUM(B4:F4)-B5^2</f>
        <v>8.6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8">
        <v>2.0</v>
      </c>
      <c r="C1" s="8">
        <v>4.0</v>
      </c>
      <c r="D1" s="8">
        <v>5.0</v>
      </c>
      <c r="E1" s="8">
        <v>6.0</v>
      </c>
      <c r="F1" s="8">
        <v>8.0</v>
      </c>
      <c r="G1" s="8">
        <v>9.0</v>
      </c>
    </row>
    <row r="2">
      <c r="A2" s="1" t="s">
        <v>1</v>
      </c>
      <c r="B2" s="8">
        <v>0.2</v>
      </c>
      <c r="C2" s="8">
        <v>0.25</v>
      </c>
      <c r="D2" s="8">
        <v>0.3</v>
      </c>
      <c r="E2" s="8">
        <v>0.1</v>
      </c>
      <c r="F2" s="8">
        <v>0.1</v>
      </c>
      <c r="G2" s="8">
        <v>0.05</v>
      </c>
    </row>
    <row r="3">
      <c r="A3" s="1" t="s">
        <v>2</v>
      </c>
      <c r="B3" s="4">
        <f t="shared" ref="B3:G3" si="1">B1*B2</f>
        <v>0.4</v>
      </c>
      <c r="C3" s="4">
        <f t="shared" si="1"/>
        <v>1</v>
      </c>
      <c r="D3" s="4">
        <f t="shared" si="1"/>
        <v>1.5</v>
      </c>
      <c r="E3" s="4">
        <f t="shared" si="1"/>
        <v>0.6</v>
      </c>
      <c r="F3" s="4">
        <f t="shared" si="1"/>
        <v>0.8</v>
      </c>
      <c r="G3" s="4">
        <f t="shared" si="1"/>
        <v>0.45</v>
      </c>
    </row>
    <row r="4">
      <c r="A4" s="1" t="s">
        <v>3</v>
      </c>
      <c r="B4" s="4">
        <f t="shared" ref="B4:G4" si="2">(B1^2)*B2</f>
        <v>0.8</v>
      </c>
      <c r="C4" s="4">
        <f t="shared" si="2"/>
        <v>4</v>
      </c>
      <c r="D4" s="4">
        <f t="shared" si="2"/>
        <v>7.5</v>
      </c>
      <c r="E4" s="4">
        <f t="shared" si="2"/>
        <v>3.6</v>
      </c>
      <c r="F4" s="4">
        <f t="shared" si="2"/>
        <v>6.4</v>
      </c>
      <c r="G4" s="4">
        <f t="shared" si="2"/>
        <v>4.05</v>
      </c>
    </row>
    <row r="5">
      <c r="A5" s="1" t="s">
        <v>4</v>
      </c>
      <c r="B5" s="9">
        <f>SUM(B3:G3)</f>
        <v>4.75</v>
      </c>
    </row>
    <row r="6">
      <c r="A6" s="1" t="s">
        <v>5</v>
      </c>
      <c r="B6" s="9">
        <f>SUM(B4:G4)-B5^2</f>
        <v>3.7875</v>
      </c>
    </row>
    <row r="7">
      <c r="A7" s="1" t="s">
        <v>20</v>
      </c>
      <c r="B7" s="9">
        <f>SQRT(B6)</f>
        <v>1.946150046</v>
      </c>
    </row>
  </sheetData>
  <drawing r:id="rId1"/>
</worksheet>
</file>