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Задание 2" sheetId="2" r:id="rId4"/>
    <sheet state="visible" name="Задание 3" sheetId="3" r:id="rId5"/>
  </sheets>
  <definedNames/>
  <calcPr/>
</workbook>
</file>

<file path=xl/sharedStrings.xml><?xml version="1.0" encoding="utf-8"?>
<sst xmlns="http://schemas.openxmlformats.org/spreadsheetml/2006/main" count="31" uniqueCount="12">
  <si>
    <t>t</t>
  </si>
  <si>
    <t>x(t)</t>
  </si>
  <si>
    <t>v(t)</t>
  </si>
  <si>
    <t>a(t)</t>
  </si>
  <si>
    <t>x0</t>
  </si>
  <si>
    <t>k</t>
  </si>
  <si>
    <t>m</t>
  </si>
  <si>
    <t>кг</t>
  </si>
  <si>
    <t>dt</t>
  </si>
  <si>
    <t>v0</t>
  </si>
  <si>
    <t>a1</t>
  </si>
  <si>
    <t>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</si>
</sst>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Roboto Mono"/>
    </font>
    <font>
      <b/>
      <name val="Roboto Mono"/>
    </font>
    <font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2" fillId="0" fontId="3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1'!$B$2:$B$102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'Задание 1'!$C$2:$C$102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'Задание 1'!$D$2:$D$102</c:f>
              <c:numCache/>
            </c:numRef>
          </c:val>
          <c:smooth val="1"/>
        </c:ser>
        <c:axId val="1337501378"/>
        <c:axId val="2084167948"/>
      </c:lineChart>
      <c:catAx>
        <c:axId val="133750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4167948"/>
      </c:catAx>
      <c:valAx>
        <c:axId val="208416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7501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2'!$B$2:$B$102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'Задание 2'!$C$2:$C$102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'Задание 2'!$D$2:$D$102</c:f>
              <c:numCache/>
            </c:numRef>
          </c:val>
          <c:smooth val="1"/>
        </c:ser>
        <c:axId val="889344887"/>
        <c:axId val="974005816"/>
      </c:lineChart>
      <c:catAx>
        <c:axId val="88934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4005816"/>
      </c:catAx>
      <c:valAx>
        <c:axId val="974005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9344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3'!$B$2:$B$102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'Задание 3'!$C$2:$C$102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val>
            <c:numRef>
              <c:f>'Задание 3'!$D$2:$D$102</c:f>
              <c:numCache/>
            </c:numRef>
          </c:val>
          <c:smooth val="1"/>
        </c:ser>
        <c:axId val="447901837"/>
        <c:axId val="2036700228"/>
      </c:lineChart>
      <c:catAx>
        <c:axId val="447901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6700228"/>
      </c:catAx>
      <c:valAx>
        <c:axId val="2036700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7901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5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7</xdr:row>
      <xdr:rowOff>19050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7</xdr:row>
      <xdr:rowOff>180975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4" width="17.57"/>
    <col customWidth="1" min="6" max="6" width="5.86"/>
    <col customWidth="1" min="7" max="7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4">
        <v>0.2</v>
      </c>
    </row>
    <row r="2">
      <c r="A2" s="5">
        <v>0.0</v>
      </c>
      <c r="B2" s="6">
        <f t="shared" ref="B2:B102" si="1">$G$1*COS(SQRT($G$2/$G$3)*A2)</f>
        <v>0.2</v>
      </c>
      <c r="C2" s="6">
        <f t="shared" ref="C2:C102" si="2">$G$1*SQRT($G$2/$G$3)*cos(SQRT($G$2/$G$3) * A2 + PI()/2)</f>
        <v>0</v>
      </c>
      <c r="D2" s="6">
        <f t="shared" ref="D2:D102" si="3">$G$1*($G$2/$G$3)*cos(SQRT(($G$2/$G$3))*A2 + PI())</f>
        <v>-0.4</v>
      </c>
      <c r="E2" s="2"/>
      <c r="F2" s="3" t="s">
        <v>5</v>
      </c>
      <c r="G2" s="4">
        <v>0.2</v>
      </c>
    </row>
    <row r="3">
      <c r="A3" s="5">
        <v>0.1</v>
      </c>
      <c r="B3" s="6">
        <f t="shared" si="1"/>
        <v>0.1980033311</v>
      </c>
      <c r="C3" s="6">
        <f t="shared" si="2"/>
        <v>-0.03986679994</v>
      </c>
      <c r="D3" s="6">
        <f t="shared" si="3"/>
        <v>-0.3960066622</v>
      </c>
      <c r="E3" s="2"/>
      <c r="F3" s="7" t="s">
        <v>6</v>
      </c>
      <c r="G3" s="8">
        <v>0.1</v>
      </c>
      <c r="H3" s="9" t="s">
        <v>7</v>
      </c>
    </row>
    <row r="4">
      <c r="A4" s="5">
        <v>0.2</v>
      </c>
      <c r="B4" s="6">
        <f t="shared" si="1"/>
        <v>0.1920531913</v>
      </c>
      <c r="C4" s="6">
        <f t="shared" si="2"/>
        <v>-0.07893759188</v>
      </c>
      <c r="D4" s="6">
        <f t="shared" si="3"/>
        <v>-0.3841063826</v>
      </c>
      <c r="E4" s="2"/>
      <c r="F4" s="10"/>
      <c r="G4" s="10"/>
    </row>
    <row r="5">
      <c r="A5" s="5">
        <v>0.3</v>
      </c>
      <c r="B5" s="6">
        <f t="shared" si="1"/>
        <v>0.1822683852</v>
      </c>
      <c r="C5" s="6">
        <f t="shared" si="2"/>
        <v>-0.1164322615</v>
      </c>
      <c r="D5" s="6">
        <f t="shared" si="3"/>
        <v>-0.3645367704</v>
      </c>
      <c r="E5" s="2"/>
      <c r="F5" s="11"/>
      <c r="G5" s="11"/>
    </row>
    <row r="6">
      <c r="A6" s="5">
        <v>0.4</v>
      </c>
      <c r="B6" s="6">
        <f t="shared" si="1"/>
        <v>0.1688442829</v>
      </c>
      <c r="C6" s="6">
        <f t="shared" si="2"/>
        <v>-0.1516021644</v>
      </c>
      <c r="D6" s="6">
        <f t="shared" si="3"/>
        <v>-0.3376885659</v>
      </c>
      <c r="E6" s="2"/>
      <c r="F6" s="2"/>
      <c r="G6" s="2"/>
    </row>
    <row r="7">
      <c r="A7" s="5">
        <v>0.5</v>
      </c>
      <c r="B7" s="6">
        <f t="shared" si="1"/>
        <v>0.1520489194</v>
      </c>
      <c r="C7" s="6">
        <f t="shared" si="2"/>
        <v>-0.183745074</v>
      </c>
      <c r="D7" s="6">
        <f t="shared" si="3"/>
        <v>-0.3040978388</v>
      </c>
      <c r="E7" s="2"/>
      <c r="F7" s="2"/>
      <c r="G7" s="2"/>
    </row>
    <row r="8">
      <c r="A8" s="5">
        <v>0.6</v>
      </c>
      <c r="B8" s="6">
        <f t="shared" si="1"/>
        <v>0.1322176424</v>
      </c>
      <c r="C8" s="6">
        <f t="shared" si="2"/>
        <v>-0.2122192029</v>
      </c>
      <c r="D8" s="6">
        <f t="shared" si="3"/>
        <v>-0.2644352848</v>
      </c>
      <c r="E8" s="2"/>
      <c r="F8" s="2"/>
      <c r="G8" s="2"/>
    </row>
    <row r="9">
      <c r="A9" s="5">
        <v>0.7</v>
      </c>
      <c r="B9" s="6">
        <f t="shared" si="1"/>
        <v>0.1097464169</v>
      </c>
      <c r="C9" s="6">
        <f t="shared" si="2"/>
        <v>-0.236456017</v>
      </c>
      <c r="D9" s="6">
        <f t="shared" si="3"/>
        <v>-0.2194928338</v>
      </c>
      <c r="E9" s="2"/>
      <c r="F9" s="2"/>
      <c r="G9" s="2"/>
    </row>
    <row r="10">
      <c r="A10" s="5">
        <v>0.8</v>
      </c>
      <c r="B10" s="6">
        <f t="shared" si="1"/>
        <v>0.08508391881</v>
      </c>
      <c r="C10" s="6">
        <f t="shared" si="2"/>
        <v>-0.2559715873</v>
      </c>
      <c r="D10" s="6">
        <f t="shared" si="3"/>
        <v>-0.1701678376</v>
      </c>
      <c r="E10" s="2"/>
      <c r="F10" s="2"/>
      <c r="G10" s="2"/>
    </row>
    <row r="11">
      <c r="A11" s="5">
        <v>0.9</v>
      </c>
      <c r="B11" s="6">
        <f t="shared" si="1"/>
        <v>0.05872257659</v>
      </c>
      <c r="C11" s="6">
        <f t="shared" si="2"/>
        <v>-0.2703762526</v>
      </c>
      <c r="D11" s="6">
        <f t="shared" si="3"/>
        <v>-0.1174451532</v>
      </c>
      <c r="E11" s="2"/>
      <c r="F11" s="2"/>
      <c r="G11" s="2"/>
    </row>
    <row r="12">
      <c r="A12" s="5">
        <v>1.0</v>
      </c>
      <c r="B12" s="6">
        <f t="shared" si="1"/>
        <v>0.03118873895</v>
      </c>
      <c r="C12" s="6">
        <f t="shared" si="2"/>
        <v>-0.2793823995</v>
      </c>
      <c r="D12" s="6">
        <f t="shared" si="3"/>
        <v>-0.06237747791</v>
      </c>
      <c r="E12" s="2"/>
      <c r="F12" s="2"/>
      <c r="G12" s="2"/>
    </row>
    <row r="13">
      <c r="A13" s="5">
        <v>1.1</v>
      </c>
      <c r="B13" s="6">
        <f t="shared" si="1"/>
        <v>0.003032165467</v>
      </c>
      <c r="C13" s="6">
        <f t="shared" si="2"/>
        <v>-0.2828102048</v>
      </c>
      <c r="D13" s="6">
        <f t="shared" si="3"/>
        <v>-0.006064330935</v>
      </c>
      <c r="E13" s="2"/>
      <c r="F13" s="2"/>
      <c r="G13" s="2"/>
    </row>
    <row r="14">
      <c r="A14" s="5">
        <v>1.2</v>
      </c>
      <c r="B14" s="6">
        <f t="shared" si="1"/>
        <v>-0.02518495032</v>
      </c>
      <c r="C14" s="6">
        <f t="shared" si="2"/>
        <v>-0.2805912268</v>
      </c>
      <c r="D14" s="6">
        <f t="shared" si="3"/>
        <v>0.05036990065</v>
      </c>
      <c r="E14" s="2"/>
      <c r="F14" s="2"/>
      <c r="G14" s="2"/>
    </row>
    <row r="15">
      <c r="A15" s="5">
        <v>1.3</v>
      </c>
      <c r="B15" s="6">
        <f t="shared" si="1"/>
        <v>-0.05289920605</v>
      </c>
      <c r="C15" s="6">
        <f t="shared" si="2"/>
        <v>-0.2727697711</v>
      </c>
      <c r="D15" s="6">
        <f t="shared" si="3"/>
        <v>0.1057984121</v>
      </c>
      <c r="E15" s="2"/>
      <c r="F15" s="2"/>
      <c r="G15" s="2"/>
    </row>
    <row r="16">
      <c r="A16" s="5">
        <v>1.4</v>
      </c>
      <c r="B16" s="6">
        <f t="shared" si="1"/>
        <v>-0.07955723978</v>
      </c>
      <c r="C16" s="6">
        <f t="shared" si="2"/>
        <v>-0.2595020062</v>
      </c>
      <c r="D16" s="6">
        <f t="shared" si="3"/>
        <v>0.1591144796</v>
      </c>
      <c r="E16" s="2"/>
      <c r="F16" s="2"/>
      <c r="G16" s="2"/>
    </row>
    <row r="17">
      <c r="A17" s="5">
        <v>1.5</v>
      </c>
      <c r="B17" s="6">
        <f t="shared" si="1"/>
        <v>-0.1046267789</v>
      </c>
      <c r="C17" s="6">
        <f t="shared" si="2"/>
        <v>-0.2410528454</v>
      </c>
      <c r="D17" s="6">
        <f t="shared" si="3"/>
        <v>0.2092535577</v>
      </c>
      <c r="E17" s="2"/>
      <c r="F17" s="2"/>
      <c r="G17" s="2"/>
    </row>
    <row r="18">
      <c r="A18" s="5">
        <v>1.6</v>
      </c>
      <c r="B18" s="6">
        <f t="shared" si="1"/>
        <v>-0.1276072676</v>
      </c>
      <c r="C18" s="6">
        <f t="shared" si="2"/>
        <v>-0.2177906575</v>
      </c>
      <c r="D18" s="6">
        <f t="shared" si="3"/>
        <v>0.2552145352</v>
      </c>
      <c r="E18" s="2"/>
      <c r="F18" s="2"/>
      <c r="G18" s="2"/>
    </row>
    <row r="19">
      <c r="A19" s="5">
        <v>1.7</v>
      </c>
      <c r="B19" s="6">
        <f t="shared" si="1"/>
        <v>-0.1480398617</v>
      </c>
      <c r="C19" s="6">
        <f t="shared" si="2"/>
        <v>-0.1901799114</v>
      </c>
      <c r="D19" s="6">
        <f t="shared" si="3"/>
        <v>0.2960797234</v>
      </c>
      <c r="E19" s="2"/>
      <c r="F19" s="2"/>
      <c r="G19" s="2"/>
    </row>
    <row r="20">
      <c r="A20" s="5">
        <v>1.8</v>
      </c>
      <c r="B20" s="6">
        <f t="shared" si="1"/>
        <v>-0.16551659</v>
      </c>
      <c r="C20" s="6">
        <f t="shared" si="2"/>
        <v>-0.158771902</v>
      </c>
      <c r="D20" s="6">
        <f t="shared" si="3"/>
        <v>0.33103318</v>
      </c>
      <c r="E20" s="2"/>
      <c r="F20" s="2"/>
      <c r="G20" s="2"/>
    </row>
    <row r="21">
      <c r="A21" s="5">
        <v>1.9</v>
      </c>
      <c r="B21" s="6">
        <f t="shared" si="1"/>
        <v>-0.1796885</v>
      </c>
      <c r="C21" s="6">
        <f t="shared" si="2"/>
        <v>-0.1241937436</v>
      </c>
      <c r="D21" s="6">
        <f t="shared" si="3"/>
        <v>0.359377</v>
      </c>
      <c r="E21" s="2"/>
      <c r="F21" s="2"/>
      <c r="G21" s="2"/>
    </row>
    <row r="22">
      <c r="A22" s="5">
        <v>2.0</v>
      </c>
      <c r="B22" s="6">
        <f t="shared" si="1"/>
        <v>-0.1902726256</v>
      </c>
      <c r="C22" s="6">
        <f t="shared" si="2"/>
        <v>-0.08713584725</v>
      </c>
      <c r="D22" s="6">
        <f t="shared" si="3"/>
        <v>0.3805452513</v>
      </c>
      <c r="E22" s="2"/>
      <c r="F22" s="2"/>
      <c r="G22" s="2"/>
    </row>
    <row r="23">
      <c r="A23" s="5">
        <v>2.1</v>
      </c>
      <c r="B23" s="6">
        <f t="shared" si="1"/>
        <v>-0.1970576369</v>
      </c>
      <c r="C23" s="6">
        <f t="shared" si="2"/>
        <v>-0.04833813657</v>
      </c>
      <c r="D23" s="6">
        <f t="shared" si="3"/>
        <v>0.3941152739</v>
      </c>
      <c r="E23" s="2"/>
      <c r="F23" s="2"/>
      <c r="G23" s="2"/>
    </row>
    <row r="24">
      <c r="A24" s="5">
        <v>2.2</v>
      </c>
      <c r="B24" s="6">
        <f t="shared" si="1"/>
        <v>-0.1999080597</v>
      </c>
      <c r="C24" s="6">
        <f t="shared" si="2"/>
        <v>-0.008575273368</v>
      </c>
      <c r="D24" s="6">
        <f t="shared" si="3"/>
        <v>0.3998161195</v>
      </c>
      <c r="E24" s="2"/>
      <c r="F24" s="2"/>
      <c r="G24" s="2"/>
    </row>
    <row r="25">
      <c r="A25" s="5">
        <v>2.3</v>
      </c>
      <c r="B25" s="6">
        <f t="shared" si="1"/>
        <v>-0.1987669805</v>
      </c>
      <c r="C25" s="6">
        <f t="shared" si="2"/>
        <v>0.03135880965</v>
      </c>
      <c r="D25" s="6">
        <f t="shared" si="3"/>
        <v>0.397533961</v>
      </c>
      <c r="E25" s="2"/>
      <c r="F25" s="2"/>
      <c r="G25" s="2"/>
    </row>
    <row r="26">
      <c r="A26" s="5">
        <v>2.4</v>
      </c>
      <c r="B26" s="6">
        <f t="shared" si="1"/>
        <v>-0.1936571828</v>
      </c>
      <c r="C26" s="6">
        <f t="shared" si="2"/>
        <v>0.07066676108</v>
      </c>
      <c r="D26" s="6">
        <f t="shared" si="3"/>
        <v>0.3873143655</v>
      </c>
      <c r="E26" s="2"/>
      <c r="F26" s="2"/>
      <c r="G26" s="2"/>
    </row>
    <row r="27">
      <c r="A27" s="5">
        <v>2.5</v>
      </c>
      <c r="B27" s="6">
        <f t="shared" si="1"/>
        <v>-0.1846806923</v>
      </c>
      <c r="C27" s="6">
        <f t="shared" si="2"/>
        <v>0.1085637313</v>
      </c>
      <c r="D27" s="6">
        <f t="shared" si="3"/>
        <v>0.3693613847</v>
      </c>
      <c r="E27" s="2"/>
      <c r="F27" s="2"/>
      <c r="G27" s="2"/>
    </row>
    <row r="28">
      <c r="A28" s="5">
        <v>2.6</v>
      </c>
      <c r="B28" s="6">
        <f t="shared" si="1"/>
        <v>-0.17201674</v>
      </c>
      <c r="C28" s="6">
        <f t="shared" si="2"/>
        <v>0.1442930432</v>
      </c>
      <c r="D28" s="6">
        <f t="shared" si="3"/>
        <v>0.34403348</v>
      </c>
      <c r="E28" s="2"/>
      <c r="F28" s="2"/>
      <c r="G28" s="2"/>
    </row>
    <row r="29">
      <c r="A29" s="5">
        <v>2.7</v>
      </c>
      <c r="B29" s="6">
        <f t="shared" si="1"/>
        <v>-0.1559181829</v>
      </c>
      <c r="C29" s="6">
        <f t="shared" si="2"/>
        <v>0.1771413009</v>
      </c>
      <c r="D29" s="6">
        <f t="shared" si="3"/>
        <v>0.3118363658</v>
      </c>
      <c r="E29" s="2"/>
      <c r="F29" s="2"/>
      <c r="G29" s="2"/>
    </row>
    <row r="30">
      <c r="A30" s="5">
        <v>2.8</v>
      </c>
      <c r="B30" s="6">
        <f t="shared" si="1"/>
        <v>-0.136706456</v>
      </c>
      <c r="C30" s="6">
        <f t="shared" si="2"/>
        <v>0.2064526333</v>
      </c>
      <c r="D30" s="6">
        <f t="shared" si="3"/>
        <v>0.273412912</v>
      </c>
      <c r="E30" s="2"/>
      <c r="F30" s="2"/>
      <c r="G30" s="2"/>
    </row>
    <row r="31">
      <c r="A31" s="5">
        <v>2.9</v>
      </c>
      <c r="B31" s="6">
        <f t="shared" si="1"/>
        <v>-0.1147651538</v>
      </c>
      <c r="C31" s="6">
        <f t="shared" si="2"/>
        <v>0.2316417902</v>
      </c>
      <c r="D31" s="6">
        <f t="shared" si="3"/>
        <v>0.2295303076</v>
      </c>
      <c r="E31" s="2"/>
      <c r="F31" s="2"/>
      <c r="G31" s="2"/>
    </row>
    <row r="32">
      <c r="A32" s="5">
        <v>3.0</v>
      </c>
      <c r="B32" s="6">
        <f t="shared" si="1"/>
        <v>-0.09053237146</v>
      </c>
      <c r="C32" s="6">
        <f t="shared" si="2"/>
        <v>0.2522058275</v>
      </c>
      <c r="D32" s="6">
        <f t="shared" si="3"/>
        <v>0.1810647429</v>
      </c>
      <c r="E32" s="2"/>
      <c r="F32" s="2"/>
      <c r="G32" s="2"/>
    </row>
    <row r="33">
      <c r="A33" s="5">
        <v>3.1</v>
      </c>
      <c r="B33" s="6">
        <f t="shared" si="1"/>
        <v>-0.06449195744</v>
      </c>
      <c r="C33" s="6">
        <f t="shared" si="2"/>
        <v>0.2677341496</v>
      </c>
      <c r="D33" s="6">
        <f t="shared" si="3"/>
        <v>0.1289839149</v>
      </c>
      <c r="E33" s="2"/>
      <c r="F33" s="2"/>
      <c r="G33" s="2"/>
    </row>
    <row r="34">
      <c r="A34" s="5">
        <v>3.2</v>
      </c>
      <c r="B34" s="6">
        <f t="shared" si="1"/>
        <v>-0.03716385257</v>
      </c>
      <c r="C34" s="6">
        <f t="shared" si="2"/>
        <v>0.2779167072</v>
      </c>
      <c r="D34" s="6">
        <f t="shared" si="3"/>
        <v>0.07432770514</v>
      </c>
      <c r="E34" s="2"/>
      <c r="F34" s="2"/>
      <c r="G34" s="2"/>
    </row>
    <row r="35">
      <c r="A35" s="5">
        <v>3.3</v>
      </c>
      <c r="B35" s="6">
        <f t="shared" si="1"/>
        <v>-0.009093708621</v>
      </c>
      <c r="C35" s="6">
        <f t="shared" si="2"/>
        <v>0.2825501883</v>
      </c>
      <c r="D35" s="6">
        <f t="shared" si="3"/>
        <v>0.01818741724</v>
      </c>
      <c r="E35" s="2"/>
      <c r="F35" s="2"/>
      <c r="G35" s="2"/>
    </row>
    <row r="36">
      <c r="A36" s="5">
        <v>3.4</v>
      </c>
      <c r="B36" s="6">
        <f t="shared" si="1"/>
        <v>0.01915800658</v>
      </c>
      <c r="C36" s="6">
        <f t="shared" si="2"/>
        <v>0.2815420778</v>
      </c>
      <c r="D36" s="6">
        <f t="shared" si="3"/>
        <v>-0.03831601316</v>
      </c>
      <c r="E36" s="2"/>
      <c r="F36" s="2"/>
      <c r="G36" s="2"/>
    </row>
    <row r="37">
      <c r="A37" s="5">
        <v>3.5</v>
      </c>
      <c r="B37" s="6">
        <f t="shared" si="1"/>
        <v>0.04702719982</v>
      </c>
      <c r="C37" s="6">
        <f t="shared" si="2"/>
        <v>0.2749125042</v>
      </c>
      <c r="D37" s="6">
        <f t="shared" si="3"/>
        <v>-0.09405439965</v>
      </c>
    </row>
    <row r="38">
      <c r="A38" s="5">
        <v>3.6</v>
      </c>
      <c r="B38" s="6">
        <f t="shared" si="1"/>
        <v>0.0739574156</v>
      </c>
      <c r="C38" s="6">
        <f t="shared" si="2"/>
        <v>0.2627938381</v>
      </c>
      <c r="D38" s="6">
        <f t="shared" si="3"/>
        <v>-0.1479148312</v>
      </c>
    </row>
    <row r="39">
      <c r="A39" s="5">
        <v>3.7</v>
      </c>
      <c r="B39" s="6">
        <f t="shared" si="1"/>
        <v>0.09941094667</v>
      </c>
      <c r="C39" s="6">
        <f t="shared" si="2"/>
        <v>0.2454280493</v>
      </c>
      <c r="D39" s="6">
        <f t="shared" si="3"/>
        <v>-0.1988218933</v>
      </c>
    </row>
    <row r="40">
      <c r="A40" s="5">
        <v>3.8</v>
      </c>
      <c r="B40" s="6">
        <f t="shared" si="1"/>
        <v>0.1228795703</v>
      </c>
      <c r="C40" s="6">
        <f t="shared" si="2"/>
        <v>0.2231618749</v>
      </c>
      <c r="D40" s="6">
        <f t="shared" si="3"/>
        <v>-0.2457591406</v>
      </c>
    </row>
    <row r="41">
      <c r="A41" s="5">
        <v>3.9</v>
      </c>
      <c r="B41" s="6">
        <f t="shared" si="1"/>
        <v>0.1438946958</v>
      </c>
      <c r="C41" s="6">
        <f t="shared" si="2"/>
        <v>0.1964398968</v>
      </c>
      <c r="D41" s="6">
        <f t="shared" si="3"/>
        <v>-0.2877893915</v>
      </c>
    </row>
    <row r="42">
      <c r="A42" s="5">
        <v>4.0</v>
      </c>
      <c r="B42" s="6">
        <f t="shared" si="1"/>
        <v>0.1620367206</v>
      </c>
      <c r="C42" s="6">
        <f t="shared" si="2"/>
        <v>0.1657956644</v>
      </c>
      <c r="D42" s="6">
        <f t="shared" si="3"/>
        <v>-0.3240734412</v>
      </c>
    </row>
    <row r="43">
      <c r="A43" s="5">
        <v>4.1</v>
      </c>
      <c r="B43" s="6">
        <f t="shared" si="1"/>
        <v>0.1769434087</v>
      </c>
      <c r="C43" s="6">
        <f t="shared" si="2"/>
        <v>0.1318410416</v>
      </c>
      <c r="D43" s="6">
        <f t="shared" si="3"/>
        <v>-0.3538868174</v>
      </c>
    </row>
    <row r="44">
      <c r="A44" s="5">
        <v>4.2</v>
      </c>
      <c r="B44" s="6">
        <f t="shared" si="1"/>
        <v>0.1883171228</v>
      </c>
      <c r="C44" s="6">
        <f t="shared" si="2"/>
        <v>0.09525398967</v>
      </c>
      <c r="D44" s="6">
        <f t="shared" si="3"/>
        <v>-0.3766342455</v>
      </c>
    </row>
    <row r="45">
      <c r="A45" s="5">
        <v>4.3</v>
      </c>
      <c r="B45" s="6">
        <f t="shared" si="1"/>
        <v>0.1959307674</v>
      </c>
      <c r="C45" s="6">
        <f t="shared" si="2"/>
        <v>0.056765031</v>
      </c>
      <c r="D45" s="6">
        <f t="shared" si="3"/>
        <v>-0.3918615349</v>
      </c>
    </row>
    <row r="46">
      <c r="A46" s="5">
        <v>4.4</v>
      </c>
      <c r="B46" s="6">
        <f t="shared" si="1"/>
        <v>0.1996323234</v>
      </c>
      <c r="C46" s="6">
        <f t="shared" si="2"/>
        <v>0.01714266261</v>
      </c>
      <c r="D46" s="6">
        <f t="shared" si="3"/>
        <v>-0.3992646469</v>
      </c>
    </row>
    <row r="47">
      <c r="A47" s="5">
        <v>4.5</v>
      </c>
      <c r="B47" s="6">
        <f t="shared" si="1"/>
        <v>0.1993478829</v>
      </c>
      <c r="C47" s="6">
        <f t="shared" si="2"/>
        <v>-0.02282198799</v>
      </c>
      <c r="D47" s="6">
        <f t="shared" si="3"/>
        <v>-0.3986957659</v>
      </c>
    </row>
    <row r="48">
      <c r="A48" s="5">
        <v>4.6</v>
      </c>
      <c r="B48" s="6">
        <f t="shared" si="1"/>
        <v>0.1950831253</v>
      </c>
      <c r="C48" s="6">
        <f t="shared" si="2"/>
        <v>-0.06233095906</v>
      </c>
      <c r="D48" s="6">
        <f t="shared" si="3"/>
        <v>-0.3901662506</v>
      </c>
    </row>
    <row r="49">
      <c r="A49" s="5">
        <v>4.7</v>
      </c>
      <c r="B49" s="6">
        <f t="shared" si="1"/>
        <v>0.1869232036</v>
      </c>
      <c r="C49" s="6">
        <f t="shared" si="2"/>
        <v>-0.1005953873</v>
      </c>
      <c r="D49" s="6">
        <f t="shared" si="3"/>
        <v>-0.3738464071</v>
      </c>
    </row>
    <row r="50">
      <c r="A50" s="5">
        <v>4.8</v>
      </c>
      <c r="B50" s="6">
        <f t="shared" si="1"/>
        <v>0.1750310444</v>
      </c>
      <c r="C50" s="6">
        <f t="shared" si="2"/>
        <v>-0.1368512587</v>
      </c>
      <c r="D50" s="6">
        <f t="shared" si="3"/>
        <v>-0.3500620888</v>
      </c>
    </row>
    <row r="51">
      <c r="A51" s="5">
        <v>4.9</v>
      </c>
      <c r="B51" s="6">
        <f t="shared" si="1"/>
        <v>0.1596440948</v>
      </c>
      <c r="C51" s="6">
        <f t="shared" si="2"/>
        <v>-0.1703746636</v>
      </c>
      <c r="D51" s="6">
        <f t="shared" si="3"/>
        <v>-0.3192881896</v>
      </c>
    </row>
    <row r="52">
      <c r="A52" s="5">
        <v>5.0</v>
      </c>
      <c r="B52" s="6">
        <f t="shared" si="1"/>
        <v>0.1410695813</v>
      </c>
      <c r="C52" s="6">
        <f t="shared" si="2"/>
        <v>-0.2004962506</v>
      </c>
      <c r="D52" s="6">
        <f t="shared" si="3"/>
        <v>-0.2821391625</v>
      </c>
    </row>
    <row r="53">
      <c r="A53" s="5">
        <v>5.1</v>
      </c>
      <c r="B53" s="6">
        <f t="shared" si="1"/>
        <v>0.1196783753</v>
      </c>
      <c r="C53" s="6">
        <f t="shared" si="2"/>
        <v>-0.2266145913</v>
      </c>
      <c r="D53" s="6">
        <f t="shared" si="3"/>
        <v>-0.2393567505</v>
      </c>
    </row>
    <row r="54">
      <c r="A54" s="5">
        <v>5.2</v>
      </c>
      <c r="B54" s="6">
        <f t="shared" si="1"/>
        <v>0.09589758839</v>
      </c>
      <c r="C54" s="6">
        <f t="shared" si="2"/>
        <v>-0.248208189</v>
      </c>
      <c r="D54" s="6">
        <f t="shared" si="3"/>
        <v>-0.1917951768</v>
      </c>
    </row>
    <row r="55">
      <c r="A55" s="5">
        <v>5.3</v>
      </c>
      <c r="B55" s="6">
        <f t="shared" si="1"/>
        <v>0.07020204421</v>
      </c>
      <c r="C55" s="6">
        <f t="shared" si="2"/>
        <v>-0.264845891</v>
      </c>
      <c r="D55" s="6">
        <f t="shared" si="3"/>
        <v>-0.1404040884</v>
      </c>
    </row>
    <row r="56">
      <c r="A56" s="5">
        <v>5.4</v>
      </c>
      <c r="B56" s="6">
        <f t="shared" si="1"/>
        <v>0.04310479764</v>
      </c>
      <c r="C56" s="6">
        <f t="shared" si="2"/>
        <v>-0.2761954975</v>
      </c>
      <c r="D56" s="6">
        <f t="shared" si="3"/>
        <v>-0.08620959528</v>
      </c>
    </row>
    <row r="57">
      <c r="A57" s="5">
        <v>5.5</v>
      </c>
      <c r="B57" s="6">
        <f t="shared" si="1"/>
        <v>0.01514689099</v>
      </c>
      <c r="C57" s="6">
        <f t="shared" si="2"/>
        <v>-0.2820303944</v>
      </c>
      <c r="D57" s="6">
        <f t="shared" si="3"/>
        <v>-0.03029378199</v>
      </c>
    </row>
    <row r="58">
      <c r="A58" s="5">
        <v>5.6</v>
      </c>
      <c r="B58" s="6">
        <f t="shared" si="1"/>
        <v>-0.01311344891</v>
      </c>
      <c r="C58" s="6">
        <f t="shared" si="2"/>
        <v>-0.2822340782</v>
      </c>
      <c r="D58" s="6">
        <f t="shared" si="3"/>
        <v>0.02622689783</v>
      </c>
    </row>
    <row r="59">
      <c r="A59" s="5">
        <v>5.7</v>
      </c>
      <c r="B59" s="6">
        <f t="shared" si="1"/>
        <v>-0.04111195667</v>
      </c>
      <c r="C59" s="6">
        <f t="shared" si="2"/>
        <v>-0.276802482</v>
      </c>
      <c r="D59" s="6">
        <f t="shared" si="3"/>
        <v>0.08222391333</v>
      </c>
    </row>
    <row r="60">
      <c r="A60" s="5">
        <v>5.8</v>
      </c>
      <c r="B60" s="6">
        <f t="shared" si="1"/>
        <v>-0.06828959477</v>
      </c>
      <c r="C60" s="6">
        <f t="shared" si="2"/>
        <v>-0.2658440567</v>
      </c>
      <c r="D60" s="6">
        <f t="shared" si="3"/>
        <v>0.1365791895</v>
      </c>
    </row>
    <row r="61">
      <c r="A61" s="5">
        <v>5.89999999999999</v>
      </c>
      <c r="B61" s="6">
        <f t="shared" si="1"/>
        <v>-0.09410371578</v>
      </c>
      <c r="C61" s="6">
        <f t="shared" si="2"/>
        <v>-0.2495776059</v>
      </c>
      <c r="D61" s="6">
        <f t="shared" si="3"/>
        <v>0.1882074316</v>
      </c>
    </row>
    <row r="62">
      <c r="A62" s="5">
        <v>5.99999999999999</v>
      </c>
      <c r="B62" s="6">
        <f t="shared" si="1"/>
        <v>-0.1180388972</v>
      </c>
      <c r="C62" s="6">
        <f t="shared" si="2"/>
        <v>-0.2283279166</v>
      </c>
      <c r="D62" s="6">
        <f t="shared" si="3"/>
        <v>0.2360777944</v>
      </c>
    </row>
    <row r="63">
      <c r="A63" s="5">
        <v>6.09999999999999</v>
      </c>
      <c r="B63" s="6">
        <f t="shared" si="1"/>
        <v>-0.1396172326</v>
      </c>
      <c r="C63" s="6">
        <f t="shared" si="2"/>
        <v>-0.2025192749</v>
      </c>
      <c r="D63" s="6">
        <f t="shared" si="3"/>
        <v>0.2792344653</v>
      </c>
    </row>
    <row r="64">
      <c r="A64" s="5">
        <v>6.19999999999999</v>
      </c>
      <c r="B64" s="6">
        <f t="shared" si="1"/>
        <v>-0.1584078743</v>
      </c>
      <c r="C64" s="6">
        <f t="shared" si="2"/>
        <v>-0.1726669938</v>
      </c>
      <c r="D64" s="6">
        <f t="shared" si="3"/>
        <v>0.3168157485</v>
      </c>
    </row>
    <row r="65">
      <c r="A65" s="5">
        <v>6.29999999999999</v>
      </c>
      <c r="B65" s="6">
        <f t="shared" si="1"/>
        <v>-0.1740356351</v>
      </c>
      <c r="C65" s="6">
        <f t="shared" si="2"/>
        <v>-0.1393671246</v>
      </c>
      <c r="D65" s="6">
        <f t="shared" si="3"/>
        <v>0.3480712703</v>
      </c>
    </row>
    <row r="66">
      <c r="A66" s="5">
        <v>6.39999999999999</v>
      </c>
      <c r="B66" s="6">
        <f t="shared" si="1"/>
        <v>-0.1861884806</v>
      </c>
      <c r="C66" s="6">
        <f t="shared" si="2"/>
        <v>-0.1032845553</v>
      </c>
      <c r="D66" s="6">
        <f t="shared" si="3"/>
        <v>0.3723769612</v>
      </c>
    </row>
    <row r="67">
      <c r="A67" s="5">
        <v>6.49999999999999</v>
      </c>
      <c r="B67" s="6">
        <f t="shared" si="1"/>
        <v>-0.1946237586</v>
      </c>
      <c r="C67" s="6">
        <f t="shared" si="2"/>
        <v>-0.06513973549</v>
      </c>
      <c r="D67" s="6">
        <f t="shared" si="3"/>
        <v>0.3892475173</v>
      </c>
    </row>
    <row r="68">
      <c r="A68" s="5">
        <v>6.59999999999999</v>
      </c>
      <c r="B68" s="6">
        <f t="shared" si="1"/>
        <v>-0.1991730446</v>
      </c>
      <c r="C68" s="6">
        <f t="shared" si="2"/>
        <v>-0.02569429083</v>
      </c>
      <c r="D68" s="6">
        <f t="shared" si="3"/>
        <v>0.3983460893</v>
      </c>
    </row>
    <row r="69">
      <c r="A69" s="5">
        <v>6.69999999999999</v>
      </c>
      <c r="B69" s="6">
        <f t="shared" si="1"/>
        <v>-0.1997455044</v>
      </c>
      <c r="C69" s="6">
        <f t="shared" si="2"/>
        <v>0.01426418374</v>
      </c>
      <c r="D69" s="6">
        <f t="shared" si="3"/>
        <v>0.3994910088</v>
      </c>
    </row>
    <row r="70">
      <c r="A70" s="5">
        <v>6.79999999999999</v>
      </c>
      <c r="B70" s="6">
        <f t="shared" si="1"/>
        <v>-0.1963297078</v>
      </c>
      <c r="C70" s="6">
        <f t="shared" si="2"/>
        <v>0.05393784979</v>
      </c>
      <c r="D70" s="6">
        <f t="shared" si="3"/>
        <v>0.3926594157</v>
      </c>
    </row>
    <row r="71">
      <c r="A71" s="5">
        <v>6.89999999999999</v>
      </c>
      <c r="B71" s="6">
        <f t="shared" si="1"/>
        <v>-0.1889938571</v>
      </c>
      <c r="C71" s="6">
        <f t="shared" si="2"/>
        <v>0.09253455558</v>
      </c>
      <c r="D71" s="6">
        <f t="shared" si="3"/>
        <v>0.3779877141</v>
      </c>
    </row>
    <row r="72">
      <c r="A72" s="5">
        <v>6.99999999999999</v>
      </c>
      <c r="B72" s="6">
        <f t="shared" si="1"/>
        <v>-0.1778844248</v>
      </c>
      <c r="C72" s="6">
        <f t="shared" si="2"/>
        <v>0.1292836527</v>
      </c>
      <c r="D72" s="6">
        <f t="shared" si="3"/>
        <v>0.3557688495</v>
      </c>
    </row>
    <row r="73">
      <c r="A73" s="5">
        <v>7.09999999999999</v>
      </c>
      <c r="B73" s="6">
        <f t="shared" si="1"/>
        <v>-0.1632232295</v>
      </c>
      <c r="C73" s="6">
        <f t="shared" si="2"/>
        <v>0.1634513833</v>
      </c>
      <c r="D73" s="6">
        <f t="shared" si="3"/>
        <v>0.326446459</v>
      </c>
    </row>
    <row r="74">
      <c r="A74" s="5">
        <v>7.19999999999999</v>
      </c>
      <c r="B74" s="6">
        <f t="shared" si="1"/>
        <v>-0.1453030068</v>
      </c>
      <c r="C74" s="6">
        <f t="shared" si="2"/>
        <v>0.194355531</v>
      </c>
      <c r="D74" s="6">
        <f t="shared" si="3"/>
        <v>0.2906060136</v>
      </c>
    </row>
    <row r="75">
      <c r="A75" s="5">
        <v>7.29999999999999</v>
      </c>
      <c r="B75" s="6">
        <f t="shared" si="1"/>
        <v>-0.1244815641</v>
      </c>
      <c r="C75" s="6">
        <f t="shared" si="2"/>
        <v>0.2213790423</v>
      </c>
      <c r="D75" s="6">
        <f t="shared" si="3"/>
        <v>0.2489631283</v>
      </c>
    </row>
    <row r="76">
      <c r="A76" s="5">
        <v>7.39999999999999</v>
      </c>
      <c r="B76" s="6">
        <f t="shared" si="1"/>
        <v>-0.1011746368</v>
      </c>
      <c r="C76" s="6">
        <f t="shared" si="2"/>
        <v>0.2439823472</v>
      </c>
      <c r="D76" s="6">
        <f t="shared" si="3"/>
        <v>0.2023492736</v>
      </c>
    </row>
    <row r="77">
      <c r="A77" s="5">
        <v>7.49999999999999</v>
      </c>
      <c r="B77" s="6">
        <f t="shared" si="1"/>
        <v>-0.07584758702</v>
      </c>
      <c r="C77" s="6">
        <f t="shared" si="2"/>
        <v>0.2617141324</v>
      </c>
      <c r="D77" s="6">
        <f t="shared" si="3"/>
        <v>0.151695174</v>
      </c>
    </row>
    <row r="78">
      <c r="A78" s="5">
        <v>7.59999999999999</v>
      </c>
      <c r="B78" s="6">
        <f t="shared" si="1"/>
        <v>-0.04900611204</v>
      </c>
      <c r="C78" s="6">
        <f t="shared" si="2"/>
        <v>0.2742203529</v>
      </c>
      <c r="D78" s="6">
        <f t="shared" si="3"/>
        <v>0.09801222408</v>
      </c>
    </row>
    <row r="79">
      <c r="A79" s="5">
        <v>7.69999999999999</v>
      </c>
      <c r="B79" s="6">
        <f t="shared" si="1"/>
        <v>-0.02118614727</v>
      </c>
      <c r="C79" s="6">
        <f t="shared" si="2"/>
        <v>0.281251301</v>
      </c>
      <c r="D79" s="6">
        <f t="shared" si="3"/>
        <v>0.04237229455</v>
      </c>
    </row>
    <row r="80">
      <c r="A80" s="5">
        <v>7.79999999999999</v>
      </c>
      <c r="B80" s="6">
        <f t="shared" si="1"/>
        <v>0.007056834707</v>
      </c>
      <c r="C80" s="6">
        <f t="shared" si="2"/>
        <v>0.2826665919</v>
      </c>
      <c r="D80" s="6">
        <f t="shared" si="3"/>
        <v>-0.01411366941</v>
      </c>
    </row>
    <row r="81">
      <c r="A81" s="5">
        <v>7.89999999999999</v>
      </c>
      <c r="B81" s="6">
        <f t="shared" si="1"/>
        <v>0.03515891506</v>
      </c>
      <c r="C81" s="6">
        <f t="shared" si="2"/>
        <v>0.2784379668</v>
      </c>
      <c r="D81" s="6">
        <f t="shared" si="3"/>
        <v>-0.07031783013</v>
      </c>
    </row>
    <row r="82">
      <c r="A82" s="5">
        <v>7.99999999999999</v>
      </c>
      <c r="B82" s="6">
        <f t="shared" si="1"/>
        <v>0.0625589883</v>
      </c>
      <c r="C82" s="6">
        <f t="shared" si="2"/>
        <v>0.2686498576</v>
      </c>
      <c r="D82" s="6">
        <f t="shared" si="3"/>
        <v>-0.1251179766</v>
      </c>
    </row>
    <row r="83">
      <c r="A83" s="5">
        <v>8.09999999999999</v>
      </c>
      <c r="B83" s="6">
        <f t="shared" si="1"/>
        <v>0.08870996568</v>
      </c>
      <c r="C83" s="6">
        <f t="shared" si="2"/>
        <v>0.2534977001</v>
      </c>
      <c r="D83" s="6">
        <f t="shared" si="3"/>
        <v>-0.1774199314</v>
      </c>
    </row>
    <row r="84">
      <c r="A84" s="5">
        <v>8.19999999999999</v>
      </c>
      <c r="B84" s="6">
        <f t="shared" si="1"/>
        <v>0.1130896988</v>
      </c>
      <c r="C84" s="6">
        <f t="shared" si="2"/>
        <v>0.233284033</v>
      </c>
      <c r="D84" s="6">
        <f t="shared" si="3"/>
        <v>-0.2261793976</v>
      </c>
    </row>
    <row r="85">
      <c r="A85" s="5">
        <v>8.29999999999999</v>
      </c>
      <c r="B85" s="6">
        <f t="shared" si="1"/>
        <v>0.135211405</v>
      </c>
      <c r="C85" s="6">
        <f t="shared" si="2"/>
        <v>0.2084124562</v>
      </c>
      <c r="D85" s="6">
        <f t="shared" si="3"/>
        <v>-0.2704228101</v>
      </c>
    </row>
    <row r="86">
      <c r="A86" s="5">
        <v>8.39999999999999</v>
      </c>
      <c r="B86" s="6">
        <f t="shared" si="1"/>
        <v>0.1546333873</v>
      </c>
      <c r="C86" s="6">
        <f t="shared" si="2"/>
        <v>0.1793795727</v>
      </c>
      <c r="D86" s="6">
        <f t="shared" si="3"/>
        <v>-0.3092667745</v>
      </c>
    </row>
    <row r="87">
      <c r="A87" s="5">
        <v>8.49999999999999</v>
      </c>
      <c r="B87" s="6">
        <f t="shared" si="1"/>
        <v>0.1709678527</v>
      </c>
      <c r="C87" s="6">
        <f t="shared" si="2"/>
        <v>0.146765073</v>
      </c>
      <c r="D87" s="6">
        <f t="shared" si="3"/>
        <v>-0.3419357055</v>
      </c>
    </row>
    <row r="88">
      <c r="A88" s="5">
        <v>8.59999999999999</v>
      </c>
      <c r="B88" s="6">
        <f t="shared" si="1"/>
        <v>0.1838886563</v>
      </c>
      <c r="C88" s="6">
        <f t="shared" si="2"/>
        <v>0.1112201609</v>
      </c>
      <c r="D88" s="6">
        <f t="shared" si="3"/>
        <v>-0.3677773126</v>
      </c>
    </row>
    <row r="89">
      <c r="A89" s="5">
        <v>8.69999999999999</v>
      </c>
      <c r="B89" s="6">
        <f t="shared" si="1"/>
        <v>0.1931378122</v>
      </c>
      <c r="C89" s="6">
        <f t="shared" si="2"/>
        <v>0.07345455034</v>
      </c>
      <c r="D89" s="6">
        <f t="shared" si="3"/>
        <v>-0.3862756245</v>
      </c>
    </row>
    <row r="90">
      <c r="A90" s="5">
        <v>8.79999999999999</v>
      </c>
      <c r="B90" s="6">
        <f t="shared" si="1"/>
        <v>0.1985306456</v>
      </c>
      <c r="C90" s="6">
        <f t="shared" si="2"/>
        <v>0.03422229566</v>
      </c>
      <c r="D90" s="6">
        <f t="shared" si="3"/>
        <v>-0.3970612912</v>
      </c>
    </row>
    <row r="91">
      <c r="A91" s="5">
        <v>8.89999999999998</v>
      </c>
      <c r="B91" s="6">
        <f t="shared" si="1"/>
        <v>0.1999594793</v>
      </c>
      <c r="C91" s="6">
        <f t="shared" si="2"/>
        <v>-0.00569326495</v>
      </c>
      <c r="D91" s="6">
        <f t="shared" si="3"/>
        <v>-0.3999189586</v>
      </c>
    </row>
    <row r="92">
      <c r="A92" s="5">
        <v>8.99999999999999</v>
      </c>
      <c r="B92" s="6">
        <f t="shared" si="1"/>
        <v>0.1973957843</v>
      </c>
      <c r="C92" s="6">
        <f t="shared" si="2"/>
        <v>-0.04549514991</v>
      </c>
      <c r="D92" s="6">
        <f t="shared" si="3"/>
        <v>-0.3947915686</v>
      </c>
    </row>
    <row r="93">
      <c r="A93" s="5">
        <v>9.09999999999998</v>
      </c>
      <c r="B93" s="6">
        <f t="shared" si="1"/>
        <v>0.1908907491</v>
      </c>
      <c r="C93" s="6">
        <f t="shared" si="2"/>
        <v>-0.08438864737</v>
      </c>
      <c r="D93" s="6">
        <f t="shared" si="3"/>
        <v>-0.3817814982</v>
      </c>
    </row>
    <row r="94">
      <c r="A94" s="5">
        <v>9.19999999999999</v>
      </c>
      <c r="B94" s="6">
        <f t="shared" si="1"/>
        <v>0.1805742577</v>
      </c>
      <c r="C94" s="6">
        <f t="shared" si="2"/>
        <v>-0.121597183</v>
      </c>
      <c r="D94" s="6">
        <f t="shared" si="3"/>
        <v>-0.3611485154</v>
      </c>
    </row>
    <row r="95">
      <c r="A95" s="5">
        <v>9.29999999999998</v>
      </c>
      <c r="B95" s="6">
        <f t="shared" si="1"/>
        <v>0.1666522963</v>
      </c>
      <c r="C95" s="6">
        <f t="shared" si="2"/>
        <v>-0.1563778254</v>
      </c>
      <c r="D95" s="6">
        <f t="shared" si="3"/>
        <v>-0.3333045926</v>
      </c>
    </row>
    <row r="96">
      <c r="A96" s="5">
        <v>9.39999999999998</v>
      </c>
      <c r="B96" s="6">
        <f t="shared" si="1"/>
        <v>0.1494028403</v>
      </c>
      <c r="C96" s="6">
        <f t="shared" si="2"/>
        <v>-0.1880361205</v>
      </c>
      <c r="D96" s="6">
        <f t="shared" si="3"/>
        <v>-0.2988056806</v>
      </c>
    </row>
    <row r="97">
      <c r="A97" s="5">
        <v>9.49999999999998</v>
      </c>
      <c r="B97" s="6">
        <f t="shared" si="1"/>
        <v>0.1291703043</v>
      </c>
      <c r="C97" s="6">
        <f t="shared" si="2"/>
        <v>-0.2159399569</v>
      </c>
      <c r="D97" s="6">
        <f t="shared" si="3"/>
        <v>-0.2583406086</v>
      </c>
    </row>
    <row r="98">
      <c r="A98" s="5">
        <v>9.59999999999998</v>
      </c>
      <c r="B98" s="6">
        <f t="shared" si="1"/>
        <v>0.106358665</v>
      </c>
      <c r="C98" s="6">
        <f t="shared" si="2"/>
        <v>-0.2395321873</v>
      </c>
      <c r="D98" s="6">
        <f t="shared" si="3"/>
        <v>-0.21271733</v>
      </c>
    </row>
    <row r="99">
      <c r="A99" s="5">
        <v>9.69999999999998</v>
      </c>
      <c r="B99" s="6">
        <f t="shared" si="1"/>
        <v>0.08142339535</v>
      </c>
      <c r="C99" s="6">
        <f t="shared" si="2"/>
        <v>-0.2583417531</v>
      </c>
      <c r="D99" s="6">
        <f t="shared" si="3"/>
        <v>-0.1628467907</v>
      </c>
    </row>
    <row r="100">
      <c r="A100" s="5">
        <v>9.79999999999998</v>
      </c>
      <c r="B100" s="6">
        <f t="shared" si="1"/>
        <v>0.05486237009</v>
      </c>
      <c r="C100" s="6">
        <f t="shared" si="2"/>
        <v>-0.2719930894</v>
      </c>
      <c r="D100" s="6">
        <f t="shared" si="3"/>
        <v>-0.1097247402</v>
      </c>
    </row>
    <row r="101">
      <c r="A101" s="5">
        <v>9.89999999999998</v>
      </c>
      <c r="B101" s="6">
        <f t="shared" si="1"/>
        <v>0.02720592495</v>
      </c>
      <c r="C101" s="6">
        <f t="shared" si="2"/>
        <v>-0.2802136244</v>
      </c>
      <c r="D101" s="6">
        <f t="shared" si="3"/>
        <v>-0.0544118499</v>
      </c>
    </row>
    <row r="102">
      <c r="A102" s="5">
        <v>9.99999999999998</v>
      </c>
      <c r="B102" s="6">
        <f t="shared" si="1"/>
        <v>-0.0009937324265</v>
      </c>
      <c r="C102" s="6">
        <f t="shared" si="2"/>
        <v>-0.2828392211</v>
      </c>
      <c r="D102" s="6">
        <f t="shared" si="3"/>
        <v>0.001987464853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8.71"/>
    <col customWidth="1" min="4" max="4" width="22.86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2"/>
      <c r="F1" s="13" t="s">
        <v>4</v>
      </c>
      <c r="G1" s="14">
        <v>0.2</v>
      </c>
      <c r="H1" s="15"/>
    </row>
    <row r="2">
      <c r="A2" s="16">
        <v>0.0</v>
      </c>
      <c r="B2" s="6">
        <f>$G$1*COS(SQRT($G$2/$G$3)*A2)</f>
        <v>0.2</v>
      </c>
      <c r="C2" s="6">
        <f>$G$1*SQRT($G$2/$G$3)*cos(SQRT($G$2/$G$3) * A2 + PI()/2)</f>
        <v>0</v>
      </c>
      <c r="D2" s="6">
        <f>$G$1*($G$2/$G$3)*cos(SQRT(($G$2/$G$3))*A2 + PI())</f>
        <v>-0.4</v>
      </c>
      <c r="E2" s="2"/>
      <c r="F2" s="13" t="s">
        <v>5</v>
      </c>
      <c r="G2" s="14">
        <v>0.2</v>
      </c>
      <c r="H2" s="15"/>
    </row>
    <row r="3">
      <c r="A3" s="16">
        <v>0.1</v>
      </c>
      <c r="B3" s="6">
        <f t="shared" ref="B3:B102" si="1">B2+C2*$G$4+D2*($G$4^2)/2</f>
        <v>0.198</v>
      </c>
      <c r="C3" s="6">
        <f t="shared" ref="C3:C102" si="2">C2+D2*$G$4</f>
        <v>-0.04</v>
      </c>
      <c r="D3" s="6">
        <f t="shared" ref="D3:D102" si="3">-$G$2*(B2/$G$3)</f>
        <v>-0.4</v>
      </c>
      <c r="E3" s="2"/>
      <c r="F3" s="17" t="s">
        <v>6</v>
      </c>
      <c r="G3" s="18">
        <v>0.1</v>
      </c>
      <c r="H3" s="19" t="s">
        <v>7</v>
      </c>
    </row>
    <row r="4">
      <c r="A4" s="16">
        <v>0.2</v>
      </c>
      <c r="B4" s="6">
        <f t="shared" si="1"/>
        <v>0.192</v>
      </c>
      <c r="C4" s="6">
        <f t="shared" si="2"/>
        <v>-0.08</v>
      </c>
      <c r="D4" s="6">
        <f t="shared" si="3"/>
        <v>-0.396</v>
      </c>
      <c r="E4" s="2"/>
      <c r="F4" s="20" t="s">
        <v>8</v>
      </c>
      <c r="G4" s="6">
        <f>0.1</f>
        <v>0.1</v>
      </c>
      <c r="H4" s="15"/>
    </row>
    <row r="5">
      <c r="A5" s="16">
        <v>0.3</v>
      </c>
      <c r="B5" s="6">
        <f t="shared" si="1"/>
        <v>0.18202</v>
      </c>
      <c r="C5" s="6">
        <f t="shared" si="2"/>
        <v>-0.1196</v>
      </c>
      <c r="D5" s="6">
        <f t="shared" si="3"/>
        <v>-0.384</v>
      </c>
      <c r="E5" s="2"/>
      <c r="F5" s="20" t="s">
        <v>9</v>
      </c>
      <c r="G5" s="6">
        <v>0.0</v>
      </c>
      <c r="H5" s="15"/>
    </row>
    <row r="6">
      <c r="A6" s="16">
        <v>0.4</v>
      </c>
      <c r="B6" s="6">
        <f t="shared" si="1"/>
        <v>0.16814</v>
      </c>
      <c r="C6" s="6">
        <f t="shared" si="2"/>
        <v>-0.158</v>
      </c>
      <c r="D6" s="6">
        <f t="shared" si="3"/>
        <v>-0.36404</v>
      </c>
      <c r="E6" s="2"/>
      <c r="F6" s="20" t="s">
        <v>10</v>
      </c>
      <c r="G6" s="6">
        <v>-0.4</v>
      </c>
      <c r="H6" s="15"/>
    </row>
    <row r="7">
      <c r="A7" s="16">
        <v>0.5</v>
      </c>
      <c r="B7" s="6">
        <f t="shared" si="1"/>
        <v>0.1505198</v>
      </c>
      <c r="C7" s="6">
        <f t="shared" si="2"/>
        <v>-0.194404</v>
      </c>
      <c r="D7" s="6">
        <f t="shared" si="3"/>
        <v>-0.33628</v>
      </c>
      <c r="E7" s="2"/>
      <c r="F7" s="2"/>
      <c r="G7" s="2"/>
    </row>
    <row r="8">
      <c r="A8" s="16">
        <v>0.6</v>
      </c>
      <c r="B8" s="6">
        <f t="shared" si="1"/>
        <v>0.129398</v>
      </c>
      <c r="C8" s="6">
        <f t="shared" si="2"/>
        <v>-0.228032</v>
      </c>
      <c r="D8" s="6">
        <f t="shared" si="3"/>
        <v>-0.3010396</v>
      </c>
      <c r="E8" s="2"/>
      <c r="F8" s="2"/>
      <c r="G8" s="2"/>
    </row>
    <row r="9">
      <c r="A9" s="16">
        <v>0.7</v>
      </c>
      <c r="B9" s="6">
        <f t="shared" si="1"/>
        <v>0.105089602</v>
      </c>
      <c r="C9" s="6">
        <f t="shared" si="2"/>
        <v>-0.25813596</v>
      </c>
      <c r="D9" s="6">
        <f t="shared" si="3"/>
        <v>-0.258796</v>
      </c>
      <c r="E9" s="2"/>
      <c r="F9" s="2"/>
      <c r="G9" s="2"/>
    </row>
    <row r="10">
      <c r="A10" s="16">
        <v>0.8</v>
      </c>
      <c r="B10" s="6">
        <f t="shared" si="1"/>
        <v>0.077982026</v>
      </c>
      <c r="C10" s="6">
        <f t="shared" si="2"/>
        <v>-0.28401556</v>
      </c>
      <c r="D10" s="6">
        <f t="shared" si="3"/>
        <v>-0.210179204</v>
      </c>
      <c r="E10" s="2"/>
      <c r="F10" s="2"/>
      <c r="G10" s="2"/>
    </row>
    <row r="11">
      <c r="A11" s="16">
        <v>0.9</v>
      </c>
      <c r="B11" s="6">
        <f t="shared" si="1"/>
        <v>0.04852957398</v>
      </c>
      <c r="C11" s="6">
        <f t="shared" si="2"/>
        <v>-0.3050334804</v>
      </c>
      <c r="D11" s="6">
        <f t="shared" si="3"/>
        <v>-0.155964052</v>
      </c>
      <c r="E11" s="2"/>
      <c r="F11" s="2"/>
      <c r="G11" s="2"/>
    </row>
    <row r="12">
      <c r="A12" s="16">
        <v>1.0</v>
      </c>
      <c r="B12" s="6">
        <f t="shared" si="1"/>
        <v>0.01724640568</v>
      </c>
      <c r="C12" s="6">
        <f t="shared" si="2"/>
        <v>-0.3206298856</v>
      </c>
      <c r="D12" s="6">
        <f t="shared" si="3"/>
        <v>-0.09705914796</v>
      </c>
      <c r="E12" s="2"/>
      <c r="F12" s="2"/>
      <c r="G12" s="2"/>
    </row>
    <row r="13">
      <c r="A13" s="16">
        <v>1.1</v>
      </c>
      <c r="B13" s="6">
        <f t="shared" si="1"/>
        <v>-0.01530187862</v>
      </c>
      <c r="C13" s="6">
        <f t="shared" si="2"/>
        <v>-0.3303358004</v>
      </c>
      <c r="D13" s="6">
        <f t="shared" si="3"/>
        <v>-0.03449281136</v>
      </c>
      <c r="E13" s="2"/>
      <c r="F13" s="2"/>
      <c r="G13" s="2"/>
    </row>
    <row r="14">
      <c r="A14" s="16">
        <v>1.2</v>
      </c>
      <c r="B14" s="6">
        <f t="shared" si="1"/>
        <v>-0.04850792272</v>
      </c>
      <c r="C14" s="6">
        <f t="shared" si="2"/>
        <v>-0.3337850815</v>
      </c>
      <c r="D14" s="6">
        <f t="shared" si="3"/>
        <v>0.03060375724</v>
      </c>
      <c r="E14" s="2"/>
      <c r="F14" s="2"/>
      <c r="G14" s="2"/>
    </row>
    <row r="15">
      <c r="A15" s="16">
        <v>1.3</v>
      </c>
      <c r="B15" s="6">
        <f t="shared" si="1"/>
        <v>-0.08173341208</v>
      </c>
      <c r="C15" s="6">
        <f t="shared" si="2"/>
        <v>-0.3307247058</v>
      </c>
      <c r="D15" s="6">
        <f t="shared" si="3"/>
        <v>0.09701584543</v>
      </c>
      <c r="E15" s="2"/>
      <c r="F15" s="2"/>
      <c r="G15" s="2"/>
    </row>
    <row r="16">
      <c r="A16" s="16">
        <v>1.4</v>
      </c>
      <c r="B16" s="6">
        <f t="shared" si="1"/>
        <v>-0.1143208034</v>
      </c>
      <c r="C16" s="6">
        <f t="shared" si="2"/>
        <v>-0.3210231213</v>
      </c>
      <c r="D16" s="6">
        <f t="shared" si="3"/>
        <v>0.1634668242</v>
      </c>
      <c r="E16" s="2"/>
      <c r="F16" s="2"/>
      <c r="G16" s="2"/>
    </row>
    <row r="17">
      <c r="A17" s="16">
        <v>1.5</v>
      </c>
      <c r="B17" s="6">
        <f t="shared" si="1"/>
        <v>-0.1456057814</v>
      </c>
      <c r="C17" s="6">
        <f t="shared" si="2"/>
        <v>-0.3046764388</v>
      </c>
      <c r="D17" s="6">
        <f t="shared" si="3"/>
        <v>0.2286416069</v>
      </c>
      <c r="E17" s="2"/>
      <c r="F17" s="2"/>
      <c r="G17" s="2"/>
    </row>
    <row r="18">
      <c r="A18" s="16">
        <v>1.6</v>
      </c>
      <c r="B18" s="6">
        <f t="shared" si="1"/>
        <v>-0.1749302173</v>
      </c>
      <c r="C18" s="6">
        <f t="shared" si="2"/>
        <v>-0.2818122782</v>
      </c>
      <c r="D18" s="6">
        <f t="shared" si="3"/>
        <v>0.2912115629</v>
      </c>
      <c r="E18" s="2"/>
      <c r="F18" s="2"/>
      <c r="G18" s="2"/>
    </row>
    <row r="19">
      <c r="A19" s="16">
        <v>1.7</v>
      </c>
      <c r="B19" s="6">
        <f t="shared" si="1"/>
        <v>-0.2016553873</v>
      </c>
      <c r="C19" s="6">
        <f t="shared" si="2"/>
        <v>-0.2526911219</v>
      </c>
      <c r="D19" s="6">
        <f t="shared" si="3"/>
        <v>0.3498604346</v>
      </c>
      <c r="E19" s="2"/>
      <c r="F19" s="2"/>
      <c r="G19" s="2"/>
    </row>
    <row r="20">
      <c r="A20" s="16">
        <v>1.8</v>
      </c>
      <c r="B20" s="6">
        <f t="shared" si="1"/>
        <v>-0.2251751973</v>
      </c>
      <c r="C20" s="6">
        <f t="shared" si="2"/>
        <v>-0.2177050784</v>
      </c>
      <c r="D20" s="6">
        <f t="shared" si="3"/>
        <v>0.4033107746</v>
      </c>
      <c r="E20" s="2"/>
      <c r="F20" s="2"/>
      <c r="G20" s="2"/>
    </row>
    <row r="21">
      <c r="A21" s="16">
        <v>1.9</v>
      </c>
      <c r="B21" s="6">
        <f t="shared" si="1"/>
        <v>-0.2449291513</v>
      </c>
      <c r="C21" s="6">
        <f t="shared" si="2"/>
        <v>-0.177374001</v>
      </c>
      <c r="D21" s="6">
        <f t="shared" si="3"/>
        <v>0.4503503946</v>
      </c>
      <c r="E21" s="2"/>
      <c r="F21" s="2"/>
      <c r="G21" s="2"/>
    </row>
    <row r="22">
      <c r="A22" s="16">
        <v>2.0</v>
      </c>
      <c r="B22" s="6">
        <f t="shared" si="1"/>
        <v>-0.2604147994</v>
      </c>
      <c r="C22" s="6">
        <f t="shared" si="2"/>
        <v>-0.1323389615</v>
      </c>
      <c r="D22" s="6">
        <f t="shared" si="3"/>
        <v>0.4898583026</v>
      </c>
      <c r="E22" s="2"/>
      <c r="F22" s="2"/>
      <c r="G22" s="2"/>
    </row>
    <row r="23">
      <c r="A23" s="16">
        <v>2.1</v>
      </c>
      <c r="B23" s="6">
        <f t="shared" si="1"/>
        <v>-0.271199404</v>
      </c>
      <c r="C23" s="6">
        <f t="shared" si="2"/>
        <v>-0.08335313124</v>
      </c>
      <c r="D23" s="6">
        <f t="shared" si="3"/>
        <v>0.5208295988</v>
      </c>
      <c r="E23" s="2"/>
      <c r="F23" s="2"/>
      <c r="G23" s="2"/>
    </row>
    <row r="24">
      <c r="A24" s="16">
        <v>2.2</v>
      </c>
      <c r="B24" s="6">
        <f t="shared" si="1"/>
        <v>-0.2769305692</v>
      </c>
      <c r="C24" s="6">
        <f t="shared" si="2"/>
        <v>-0.03127017136</v>
      </c>
      <c r="D24" s="6">
        <f t="shared" si="3"/>
        <v>0.5423988081</v>
      </c>
      <c r="E24" s="2"/>
      <c r="F24" s="2"/>
      <c r="G24" s="2"/>
    </row>
    <row r="25">
      <c r="A25" s="16">
        <v>2.3</v>
      </c>
      <c r="B25" s="6">
        <f t="shared" si="1"/>
        <v>-0.2773455923</v>
      </c>
      <c r="C25" s="6">
        <f t="shared" si="2"/>
        <v>0.02296970945</v>
      </c>
      <c r="D25" s="6">
        <f t="shared" si="3"/>
        <v>0.5538611383</v>
      </c>
      <c r="E25" s="2"/>
      <c r="F25" s="2"/>
      <c r="G25" s="2"/>
    </row>
    <row r="26">
      <c r="A26" s="16">
        <v>2.4</v>
      </c>
      <c r="B26" s="6">
        <f t="shared" si="1"/>
        <v>-0.2722793156</v>
      </c>
      <c r="C26" s="6">
        <f t="shared" si="2"/>
        <v>0.07835582328</v>
      </c>
      <c r="D26" s="6">
        <f t="shared" si="3"/>
        <v>0.5546911845</v>
      </c>
      <c r="E26" s="2"/>
      <c r="F26" s="2"/>
      <c r="G26" s="2"/>
    </row>
    <row r="27">
      <c r="A27" s="16">
        <v>2.5</v>
      </c>
      <c r="B27" s="6">
        <f t="shared" si="1"/>
        <v>-0.2616702774</v>
      </c>
      <c r="C27" s="6">
        <f t="shared" si="2"/>
        <v>0.1338249417</v>
      </c>
      <c r="D27" s="6">
        <f t="shared" si="3"/>
        <v>0.5445586312</v>
      </c>
      <c r="E27" s="2"/>
      <c r="F27" s="2"/>
      <c r="G27" s="2"/>
    </row>
    <row r="28">
      <c r="A28" s="16">
        <v>2.6</v>
      </c>
      <c r="B28" s="6">
        <f t="shared" si="1"/>
        <v>-0.24556499</v>
      </c>
      <c r="C28" s="6">
        <f t="shared" si="2"/>
        <v>0.1882808049</v>
      </c>
      <c r="D28" s="6">
        <f t="shared" si="3"/>
        <v>0.5233405547</v>
      </c>
      <c r="E28" s="2"/>
      <c r="F28" s="2"/>
      <c r="G28" s="2"/>
    </row>
    <row r="29">
      <c r="A29" s="16">
        <v>2.7</v>
      </c>
      <c r="B29" s="6">
        <f t="shared" si="1"/>
        <v>-0.2241202068</v>
      </c>
      <c r="C29" s="6">
        <f t="shared" si="2"/>
        <v>0.2406148603</v>
      </c>
      <c r="D29" s="6">
        <f t="shared" si="3"/>
        <v>0.4911299801</v>
      </c>
      <c r="E29" s="2"/>
      <c r="F29" s="2"/>
      <c r="G29" s="2"/>
    </row>
    <row r="30">
      <c r="A30" s="16">
        <v>2.8</v>
      </c>
      <c r="B30" s="6">
        <f t="shared" si="1"/>
        <v>-0.1976030709</v>
      </c>
      <c r="C30" s="6">
        <f t="shared" si="2"/>
        <v>0.2897278583</v>
      </c>
      <c r="D30" s="6">
        <f t="shared" si="3"/>
        <v>0.4482404136</v>
      </c>
      <c r="E30" s="2"/>
      <c r="F30" s="2"/>
      <c r="G30" s="2"/>
    </row>
    <row r="31">
      <c r="A31" s="16">
        <v>2.9</v>
      </c>
      <c r="B31" s="6">
        <f t="shared" si="1"/>
        <v>-0.1663890829</v>
      </c>
      <c r="C31" s="6">
        <f t="shared" si="2"/>
        <v>0.3345518997</v>
      </c>
      <c r="D31" s="6">
        <f t="shared" si="3"/>
        <v>0.3952061417</v>
      </c>
      <c r="E31" s="2"/>
      <c r="F31" s="2"/>
      <c r="G31" s="2"/>
    </row>
    <row r="32">
      <c r="A32" s="16">
        <v>3.0</v>
      </c>
      <c r="B32" s="6">
        <f t="shared" si="1"/>
        <v>-0.1309578623</v>
      </c>
      <c r="C32" s="6">
        <f t="shared" si="2"/>
        <v>0.3740725139</v>
      </c>
      <c r="D32" s="6">
        <f t="shared" si="3"/>
        <v>0.3327781659</v>
      </c>
      <c r="E32" s="2"/>
      <c r="F32" s="2"/>
      <c r="G32" s="2"/>
    </row>
    <row r="33">
      <c r="A33" s="16">
        <v>3.1</v>
      </c>
      <c r="B33" s="6">
        <f t="shared" si="1"/>
        <v>-0.09188672005</v>
      </c>
      <c r="C33" s="6">
        <f t="shared" si="2"/>
        <v>0.4073503305</v>
      </c>
      <c r="D33" s="6">
        <f t="shared" si="3"/>
        <v>0.2619157245</v>
      </c>
      <c r="E33" s="2"/>
      <c r="F33" s="2"/>
      <c r="G33" s="2"/>
    </row>
    <row r="34">
      <c r="A34" s="16">
        <v>3.2</v>
      </c>
      <c r="B34" s="6">
        <f t="shared" si="1"/>
        <v>-0.04984210838</v>
      </c>
      <c r="C34" s="6">
        <f t="shared" si="2"/>
        <v>0.4335419029</v>
      </c>
      <c r="D34" s="6">
        <f t="shared" si="3"/>
        <v>0.1837734401</v>
      </c>
      <c r="E34" s="2"/>
      <c r="F34" s="2"/>
      <c r="G34" s="2"/>
    </row>
    <row r="35">
      <c r="A35" s="16">
        <v>3.3</v>
      </c>
      <c r="B35" s="6">
        <f t="shared" si="1"/>
        <v>-0.005569050892</v>
      </c>
      <c r="C35" s="6">
        <f t="shared" si="2"/>
        <v>0.4519192469</v>
      </c>
      <c r="D35" s="6">
        <f t="shared" si="3"/>
        <v>0.09968421677</v>
      </c>
      <c r="E35" s="2"/>
      <c r="F35" s="2"/>
      <c r="G35" s="2"/>
    </row>
    <row r="36">
      <c r="A36" s="16">
        <v>3.4</v>
      </c>
      <c r="B36" s="6">
        <f t="shared" si="1"/>
        <v>0.04012129488</v>
      </c>
      <c r="C36" s="6">
        <f t="shared" si="2"/>
        <v>0.4618876686</v>
      </c>
      <c r="D36" s="6">
        <f t="shared" si="3"/>
        <v>0.01113810178</v>
      </c>
      <c r="E36" s="2"/>
      <c r="F36" s="2"/>
      <c r="G36" s="2"/>
    </row>
    <row r="37">
      <c r="A37" s="16">
        <v>3.5</v>
      </c>
      <c r="B37" s="6">
        <f t="shared" si="1"/>
        <v>0.08636575225</v>
      </c>
      <c r="C37" s="6">
        <f t="shared" si="2"/>
        <v>0.4630014788</v>
      </c>
      <c r="D37" s="6">
        <f t="shared" si="3"/>
        <v>-0.08024258977</v>
      </c>
    </row>
    <row r="38">
      <c r="A38" s="16">
        <v>3.6</v>
      </c>
      <c r="B38" s="6">
        <f t="shared" si="1"/>
        <v>0.1322646872</v>
      </c>
      <c r="C38" s="6">
        <f t="shared" si="2"/>
        <v>0.4549772198</v>
      </c>
      <c r="D38" s="6">
        <f t="shared" si="3"/>
        <v>-0.1727315045</v>
      </c>
    </row>
    <row r="39">
      <c r="A39" s="16">
        <v>3.7</v>
      </c>
      <c r="B39" s="6">
        <f t="shared" si="1"/>
        <v>0.1768987516</v>
      </c>
      <c r="C39" s="6">
        <f t="shared" si="2"/>
        <v>0.4377040694</v>
      </c>
      <c r="D39" s="6">
        <f t="shared" si="3"/>
        <v>-0.2645293744</v>
      </c>
    </row>
    <row r="40">
      <c r="A40" s="16">
        <v>3.8</v>
      </c>
      <c r="B40" s="6">
        <f t="shared" si="1"/>
        <v>0.2193465117</v>
      </c>
      <c r="C40" s="6">
        <f t="shared" si="2"/>
        <v>0.4112511319</v>
      </c>
      <c r="D40" s="6">
        <f t="shared" si="3"/>
        <v>-0.3537975033</v>
      </c>
    </row>
    <row r="41">
      <c r="A41" s="16">
        <v>3.9</v>
      </c>
      <c r="B41" s="6">
        <f t="shared" si="1"/>
        <v>0.2587026374</v>
      </c>
      <c r="C41" s="6">
        <f t="shared" si="2"/>
        <v>0.3758713816</v>
      </c>
      <c r="D41" s="6">
        <f t="shared" si="3"/>
        <v>-0.4386930234</v>
      </c>
    </row>
    <row r="42">
      <c r="A42" s="16">
        <v>4.0</v>
      </c>
      <c r="B42" s="6">
        <f t="shared" si="1"/>
        <v>0.2940963104</v>
      </c>
      <c r="C42" s="6">
        <f t="shared" si="2"/>
        <v>0.3320020792</v>
      </c>
      <c r="D42" s="6">
        <f t="shared" si="3"/>
        <v>-0.5174052748</v>
      </c>
    </row>
    <row r="43">
      <c r="A43" s="16">
        <v>4.1</v>
      </c>
      <c r="B43" s="6">
        <f t="shared" si="1"/>
        <v>0.324709492</v>
      </c>
      <c r="C43" s="6">
        <f t="shared" si="2"/>
        <v>0.2802615518</v>
      </c>
      <c r="D43" s="6">
        <f t="shared" si="3"/>
        <v>-0.5881926208</v>
      </c>
    </row>
    <row r="44">
      <c r="A44" s="16">
        <v>4.2</v>
      </c>
      <c r="B44" s="6">
        <f t="shared" si="1"/>
        <v>0.349794684</v>
      </c>
      <c r="C44" s="6">
        <f t="shared" si="2"/>
        <v>0.2214422897</v>
      </c>
      <c r="D44" s="6">
        <f t="shared" si="3"/>
        <v>-0.6494189839</v>
      </c>
    </row>
    <row r="45">
      <c r="A45" s="16">
        <v>4.3</v>
      </c>
      <c r="B45" s="6">
        <f t="shared" si="1"/>
        <v>0.3686918181</v>
      </c>
      <c r="C45" s="6">
        <f t="shared" si="2"/>
        <v>0.1565003913</v>
      </c>
      <c r="D45" s="6">
        <f t="shared" si="3"/>
        <v>-0.6995893681</v>
      </c>
    </row>
    <row r="46">
      <c r="A46" s="16">
        <v>4.4</v>
      </c>
      <c r="B46" s="6">
        <f t="shared" si="1"/>
        <v>0.3808439104</v>
      </c>
      <c r="C46" s="6">
        <f t="shared" si="2"/>
        <v>0.08654145448</v>
      </c>
      <c r="D46" s="6">
        <f t="shared" si="3"/>
        <v>-0.7373836362</v>
      </c>
    </row>
    <row r="47">
      <c r="A47" s="16">
        <v>4.5</v>
      </c>
      <c r="B47" s="6">
        <f t="shared" si="1"/>
        <v>0.3858111376</v>
      </c>
      <c r="C47" s="6">
        <f t="shared" si="2"/>
        <v>0.01280309087</v>
      </c>
      <c r="D47" s="6">
        <f t="shared" si="3"/>
        <v>-0.7616878208</v>
      </c>
    </row>
    <row r="48">
      <c r="A48" s="16">
        <v>4.6</v>
      </c>
      <c r="B48" s="6">
        <f t="shared" si="1"/>
        <v>0.3832830076</v>
      </c>
      <c r="C48" s="6">
        <f t="shared" si="2"/>
        <v>-0.06336569121</v>
      </c>
      <c r="D48" s="6">
        <f t="shared" si="3"/>
        <v>-0.7716222753</v>
      </c>
    </row>
    <row r="49">
      <c r="A49" s="16">
        <v>4.7</v>
      </c>
      <c r="B49" s="6">
        <f t="shared" si="1"/>
        <v>0.3730883271</v>
      </c>
      <c r="C49" s="6">
        <f t="shared" si="2"/>
        <v>-0.1405279187</v>
      </c>
      <c r="D49" s="6">
        <f t="shared" si="3"/>
        <v>-0.7665660153</v>
      </c>
    </row>
    <row r="50">
      <c r="A50" s="16">
        <v>4.8</v>
      </c>
      <c r="B50" s="6">
        <f t="shared" si="1"/>
        <v>0.3552027052</v>
      </c>
      <c r="C50" s="6">
        <f t="shared" si="2"/>
        <v>-0.2171845203</v>
      </c>
      <c r="D50" s="6">
        <f t="shared" si="3"/>
        <v>-0.7461766543</v>
      </c>
    </row>
    <row r="51">
      <c r="A51" s="16">
        <v>4.9</v>
      </c>
      <c r="B51" s="6">
        <f t="shared" si="1"/>
        <v>0.3297533699</v>
      </c>
      <c r="C51" s="6">
        <f t="shared" si="2"/>
        <v>-0.2918021857</v>
      </c>
      <c r="D51" s="6">
        <f t="shared" si="3"/>
        <v>-0.7104054104</v>
      </c>
    </row>
    <row r="52">
      <c r="A52" s="16">
        <v>5.0</v>
      </c>
      <c r="B52" s="6">
        <f t="shared" si="1"/>
        <v>0.2970211243</v>
      </c>
      <c r="C52" s="6">
        <f t="shared" si="2"/>
        <v>-0.3628427267</v>
      </c>
      <c r="D52" s="6">
        <f t="shared" si="3"/>
        <v>-0.6595067398</v>
      </c>
    </row>
    <row r="53">
      <c r="A53" s="16">
        <v>5.1</v>
      </c>
      <c r="B53" s="6">
        <f t="shared" si="1"/>
        <v>0.2574393179</v>
      </c>
      <c r="C53" s="6">
        <f t="shared" si="2"/>
        <v>-0.4287934007</v>
      </c>
      <c r="D53" s="6">
        <f t="shared" si="3"/>
        <v>-0.5940422485</v>
      </c>
    </row>
    <row r="54">
      <c r="A54" s="16">
        <v>5.2</v>
      </c>
      <c r="B54" s="6">
        <f t="shared" si="1"/>
        <v>0.2115897666</v>
      </c>
      <c r="C54" s="6">
        <f t="shared" si="2"/>
        <v>-0.4881976256</v>
      </c>
      <c r="D54" s="6">
        <f t="shared" si="3"/>
        <v>-0.5148786358</v>
      </c>
    </row>
    <row r="55">
      <c r="A55" s="16">
        <v>5.3</v>
      </c>
      <c r="B55" s="6">
        <f t="shared" si="1"/>
        <v>0.1601956108</v>
      </c>
      <c r="C55" s="6">
        <f t="shared" si="2"/>
        <v>-0.5396854891</v>
      </c>
      <c r="D55" s="6">
        <f t="shared" si="3"/>
        <v>-0.4231795332</v>
      </c>
    </row>
    <row r="56">
      <c r="A56" s="16">
        <v>5.4</v>
      </c>
      <c r="B56" s="6">
        <f t="shared" si="1"/>
        <v>0.1041111643</v>
      </c>
      <c r="C56" s="6">
        <f t="shared" si="2"/>
        <v>-0.5820034425</v>
      </c>
      <c r="D56" s="6">
        <f t="shared" si="3"/>
        <v>-0.3203912217</v>
      </c>
    </row>
    <row r="57">
      <c r="A57" s="16">
        <v>5.5</v>
      </c>
      <c r="B57" s="6">
        <f t="shared" si="1"/>
        <v>0.04430886391</v>
      </c>
      <c r="C57" s="6">
        <f t="shared" si="2"/>
        <v>-0.6140425646</v>
      </c>
      <c r="D57" s="6">
        <f t="shared" si="3"/>
        <v>-0.2082223285</v>
      </c>
    </row>
    <row r="58">
      <c r="A58" s="16">
        <v>5.6</v>
      </c>
      <c r="B58" s="6">
        <f t="shared" si="1"/>
        <v>-0.01813650419</v>
      </c>
      <c r="C58" s="6">
        <f t="shared" si="2"/>
        <v>-0.6348647975</v>
      </c>
      <c r="D58" s="6">
        <f t="shared" si="3"/>
        <v>-0.08861772782</v>
      </c>
    </row>
    <row r="59">
      <c r="A59" s="16">
        <v>5.7</v>
      </c>
      <c r="B59" s="6">
        <f t="shared" si="1"/>
        <v>-0.08206607258</v>
      </c>
      <c r="C59" s="6">
        <f t="shared" si="2"/>
        <v>-0.6437265703</v>
      </c>
      <c r="D59" s="6">
        <f t="shared" si="3"/>
        <v>0.03627300839</v>
      </c>
    </row>
    <row r="60">
      <c r="A60" s="16">
        <v>5.8</v>
      </c>
      <c r="B60" s="6">
        <f t="shared" si="1"/>
        <v>-0.1462573646</v>
      </c>
      <c r="C60" s="6">
        <f t="shared" si="2"/>
        <v>-0.6400992694</v>
      </c>
      <c r="D60" s="6">
        <f t="shared" si="3"/>
        <v>0.1641321452</v>
      </c>
    </row>
    <row r="61">
      <c r="A61" s="16">
        <v>5.89999999999999</v>
      </c>
      <c r="B61" s="6">
        <f t="shared" si="1"/>
        <v>-0.2094466308</v>
      </c>
      <c r="C61" s="6">
        <f t="shared" si="2"/>
        <v>-0.6236860549</v>
      </c>
      <c r="D61" s="6">
        <f t="shared" si="3"/>
        <v>0.2925147291</v>
      </c>
    </row>
    <row r="62">
      <c r="A62" s="16">
        <v>5.99999999999999</v>
      </c>
      <c r="B62" s="6">
        <f t="shared" si="1"/>
        <v>-0.2703526626</v>
      </c>
      <c r="C62" s="6">
        <f t="shared" si="2"/>
        <v>-0.594434582</v>
      </c>
      <c r="D62" s="6">
        <f t="shared" si="3"/>
        <v>0.4188932616</v>
      </c>
    </row>
    <row r="63">
      <c r="A63" s="16">
        <v>6.09999999999999</v>
      </c>
      <c r="B63" s="6">
        <f t="shared" si="1"/>
        <v>-0.3277016545</v>
      </c>
      <c r="C63" s="6">
        <f t="shared" si="2"/>
        <v>-0.5525452558</v>
      </c>
      <c r="D63" s="6">
        <f t="shared" si="3"/>
        <v>0.5407053253</v>
      </c>
    </row>
    <row r="64">
      <c r="A64" s="16">
        <v>6.19999999999999</v>
      </c>
      <c r="B64" s="6">
        <f t="shared" si="1"/>
        <v>-0.3802526535</v>
      </c>
      <c r="C64" s="6">
        <f t="shared" si="2"/>
        <v>-0.4984747233</v>
      </c>
      <c r="D64" s="6">
        <f t="shared" si="3"/>
        <v>0.655403309</v>
      </c>
    </row>
    <row r="65">
      <c r="A65" s="16">
        <v>6.29999999999999</v>
      </c>
      <c r="B65" s="6">
        <f t="shared" si="1"/>
        <v>-0.4268231093</v>
      </c>
      <c r="C65" s="6">
        <f t="shared" si="2"/>
        <v>-0.4329343924</v>
      </c>
      <c r="D65" s="6">
        <f t="shared" si="3"/>
        <v>0.760505307</v>
      </c>
    </row>
    <row r="66">
      <c r="A66" s="16">
        <v>6.39999999999999</v>
      </c>
      <c r="B66" s="6">
        <f t="shared" si="1"/>
        <v>-0.466314022</v>
      </c>
      <c r="C66" s="6">
        <f t="shared" si="2"/>
        <v>-0.3568838617</v>
      </c>
      <c r="D66" s="6">
        <f t="shared" si="3"/>
        <v>0.8536462185</v>
      </c>
    </row>
    <row r="67">
      <c r="A67" s="16">
        <v>6.49999999999999</v>
      </c>
      <c r="B67" s="6">
        <f t="shared" si="1"/>
        <v>-0.497734177</v>
      </c>
      <c r="C67" s="6">
        <f t="shared" si="2"/>
        <v>-0.2715192399</v>
      </c>
      <c r="D67" s="6">
        <f t="shared" si="3"/>
        <v>0.9326280439</v>
      </c>
    </row>
    <row r="68">
      <c r="A68" s="16">
        <v>6.59999999999999</v>
      </c>
      <c r="B68" s="6">
        <f t="shared" si="1"/>
        <v>-0.5202229608</v>
      </c>
      <c r="C68" s="6">
        <f t="shared" si="2"/>
        <v>-0.1782564355</v>
      </c>
      <c r="D68" s="6">
        <f t="shared" si="3"/>
        <v>0.9954683541</v>
      </c>
    </row>
    <row r="69">
      <c r="A69" s="16">
        <v>6.69999999999999</v>
      </c>
      <c r="B69" s="6">
        <f t="shared" si="1"/>
        <v>-0.5330712626</v>
      </c>
      <c r="C69" s="6">
        <f t="shared" si="2"/>
        <v>-0.07870960006</v>
      </c>
      <c r="D69" s="6">
        <f t="shared" si="3"/>
        <v>1.040445922</v>
      </c>
    </row>
    <row r="70">
      <c r="A70" s="16">
        <v>6.79999999999999</v>
      </c>
      <c r="B70" s="6">
        <f t="shared" si="1"/>
        <v>-0.535739993</v>
      </c>
      <c r="C70" s="6">
        <f t="shared" si="2"/>
        <v>0.0253349921</v>
      </c>
      <c r="D70" s="6">
        <f t="shared" si="3"/>
        <v>1.066142525</v>
      </c>
    </row>
    <row r="71">
      <c r="A71" s="16">
        <v>6.89999999999999</v>
      </c>
      <c r="B71" s="6">
        <f t="shared" si="1"/>
        <v>-0.5278757811</v>
      </c>
      <c r="C71" s="6">
        <f t="shared" si="2"/>
        <v>0.1319492446</v>
      </c>
      <c r="D71" s="6">
        <f t="shared" si="3"/>
        <v>1.071479986</v>
      </c>
    </row>
    <row r="72">
      <c r="A72" s="16">
        <v>6.99999999999999</v>
      </c>
      <c r="B72" s="6">
        <f t="shared" si="1"/>
        <v>-0.5093234568</v>
      </c>
      <c r="C72" s="6">
        <f t="shared" si="2"/>
        <v>0.2390972432</v>
      </c>
      <c r="D72" s="6">
        <f t="shared" si="3"/>
        <v>1.055751562</v>
      </c>
    </row>
    <row r="73">
      <c r="A73" s="16">
        <v>7.09999999999999</v>
      </c>
      <c r="B73" s="6">
        <f t="shared" si="1"/>
        <v>-0.4801349746</v>
      </c>
      <c r="C73" s="6">
        <f t="shared" si="2"/>
        <v>0.3446723994</v>
      </c>
      <c r="D73" s="6">
        <f t="shared" si="3"/>
        <v>1.018646914</v>
      </c>
    </row>
    <row r="74">
      <c r="A74" s="16">
        <v>7.19999999999999</v>
      </c>
      <c r="B74" s="6">
        <f t="shared" si="1"/>
        <v>-0.4405745001</v>
      </c>
      <c r="C74" s="6">
        <f t="shared" si="2"/>
        <v>0.4465370908</v>
      </c>
      <c r="D74" s="6">
        <f t="shared" si="3"/>
        <v>0.9602699492</v>
      </c>
    </row>
    <row r="75">
      <c r="A75" s="16">
        <v>7.29999999999999</v>
      </c>
      <c r="B75" s="6">
        <f t="shared" si="1"/>
        <v>-0.3911194413</v>
      </c>
      <c r="C75" s="6">
        <f t="shared" si="2"/>
        <v>0.5425640857</v>
      </c>
      <c r="D75" s="6">
        <f t="shared" si="3"/>
        <v>0.8811490002</v>
      </c>
    </row>
    <row r="76">
      <c r="A76" s="16">
        <v>7.39999999999999</v>
      </c>
      <c r="B76" s="6">
        <f t="shared" si="1"/>
        <v>-0.3324572877</v>
      </c>
      <c r="C76" s="6">
        <f t="shared" si="2"/>
        <v>0.6306789857</v>
      </c>
      <c r="D76" s="6">
        <f t="shared" si="3"/>
        <v>0.7822388826</v>
      </c>
    </row>
    <row r="77">
      <c r="A77" s="16">
        <v>7.49999999999999</v>
      </c>
      <c r="B77" s="6">
        <f t="shared" si="1"/>
        <v>-0.2654781947</v>
      </c>
      <c r="C77" s="6">
        <f t="shared" si="2"/>
        <v>0.708902874</v>
      </c>
      <c r="D77" s="6">
        <f t="shared" si="3"/>
        <v>0.6649145754</v>
      </c>
    </row>
    <row r="78">
      <c r="A78" s="16">
        <v>7.59999999999999</v>
      </c>
      <c r="B78" s="6">
        <f t="shared" si="1"/>
        <v>-0.1912633344</v>
      </c>
      <c r="C78" s="6">
        <f t="shared" si="2"/>
        <v>0.7753943315</v>
      </c>
      <c r="D78" s="6">
        <f t="shared" si="3"/>
        <v>0.5309563894</v>
      </c>
    </row>
    <row r="79">
      <c r="A79" s="16">
        <v>7.69999999999999</v>
      </c>
      <c r="B79" s="6">
        <f t="shared" si="1"/>
        <v>-0.1110691193</v>
      </c>
      <c r="C79" s="6">
        <f t="shared" si="2"/>
        <v>0.8284899705</v>
      </c>
      <c r="D79" s="6">
        <f t="shared" si="3"/>
        <v>0.3825266689</v>
      </c>
    </row>
    <row r="80">
      <c r="A80" s="16">
        <v>7.79999999999999</v>
      </c>
      <c r="B80" s="6">
        <f t="shared" si="1"/>
        <v>-0.02630748895</v>
      </c>
      <c r="C80" s="6">
        <f t="shared" si="2"/>
        <v>0.8667426374</v>
      </c>
      <c r="D80" s="6">
        <f t="shared" si="3"/>
        <v>0.2221382387</v>
      </c>
    </row>
    <row r="81">
      <c r="A81" s="16">
        <v>7.89999999999999</v>
      </c>
      <c r="B81" s="6">
        <f t="shared" si="1"/>
        <v>0.06147746598</v>
      </c>
      <c r="C81" s="6">
        <f t="shared" si="2"/>
        <v>0.8889564613</v>
      </c>
      <c r="D81" s="6">
        <f t="shared" si="3"/>
        <v>0.0526149779</v>
      </c>
    </row>
    <row r="82">
      <c r="A82" s="16">
        <v>7.99999999999999</v>
      </c>
      <c r="B82" s="6">
        <f t="shared" si="1"/>
        <v>0.150636187</v>
      </c>
      <c r="C82" s="6">
        <f t="shared" si="2"/>
        <v>0.894217959</v>
      </c>
      <c r="D82" s="6">
        <f t="shared" si="3"/>
        <v>-0.122954932</v>
      </c>
    </row>
    <row r="83">
      <c r="A83" s="16">
        <v>8.09999999999999</v>
      </c>
      <c r="B83" s="6">
        <f t="shared" si="1"/>
        <v>0.2394432082</v>
      </c>
      <c r="C83" s="6">
        <f t="shared" si="2"/>
        <v>0.8819224658</v>
      </c>
      <c r="D83" s="6">
        <f t="shared" si="3"/>
        <v>-0.301272374</v>
      </c>
    </row>
    <row r="84">
      <c r="A84" s="16">
        <v>8.19999999999999</v>
      </c>
      <c r="B84" s="6">
        <f t="shared" si="1"/>
        <v>0.326129093</v>
      </c>
      <c r="C84" s="6">
        <f t="shared" si="2"/>
        <v>0.8517952284</v>
      </c>
      <c r="D84" s="6">
        <f t="shared" si="3"/>
        <v>-0.4788864165</v>
      </c>
    </row>
    <row r="85">
      <c r="A85" s="16">
        <v>8.29999999999999</v>
      </c>
      <c r="B85" s="6">
        <f t="shared" si="1"/>
        <v>0.4089141837</v>
      </c>
      <c r="C85" s="6">
        <f t="shared" si="2"/>
        <v>0.8039065868</v>
      </c>
      <c r="D85" s="6">
        <f t="shared" si="3"/>
        <v>-0.6522581859</v>
      </c>
    </row>
    <row r="86">
      <c r="A86" s="16">
        <v>8.39999999999999</v>
      </c>
      <c r="B86" s="6">
        <f t="shared" si="1"/>
        <v>0.4860435515</v>
      </c>
      <c r="C86" s="6">
        <f t="shared" si="2"/>
        <v>0.7386807682</v>
      </c>
      <c r="D86" s="6">
        <f t="shared" si="3"/>
        <v>-0.8178283674</v>
      </c>
    </row>
    <row r="87">
      <c r="A87" s="16">
        <v>8.49999999999999</v>
      </c>
      <c r="B87" s="6">
        <f t="shared" si="1"/>
        <v>0.5558224865</v>
      </c>
      <c r="C87" s="6">
        <f t="shared" si="2"/>
        <v>0.6568979315</v>
      </c>
      <c r="D87" s="6">
        <f t="shared" si="3"/>
        <v>-0.9720871029</v>
      </c>
    </row>
    <row r="88">
      <c r="A88" s="16">
        <v>8.59999999999999</v>
      </c>
      <c r="B88" s="6">
        <f t="shared" si="1"/>
        <v>0.6166518441</v>
      </c>
      <c r="C88" s="6">
        <f t="shared" si="2"/>
        <v>0.5596892212</v>
      </c>
      <c r="D88" s="6">
        <f t="shared" si="3"/>
        <v>-1.111644973</v>
      </c>
    </row>
    <row r="89">
      <c r="A89" s="16">
        <v>8.69999999999999</v>
      </c>
      <c r="B89" s="6">
        <f t="shared" si="1"/>
        <v>0.6670625413</v>
      </c>
      <c r="C89" s="6">
        <f t="shared" si="2"/>
        <v>0.4485247239</v>
      </c>
      <c r="D89" s="6">
        <f t="shared" si="3"/>
        <v>-1.233303688</v>
      </c>
    </row>
    <row r="90">
      <c r="A90" s="16">
        <v>8.79999999999999</v>
      </c>
      <c r="B90" s="6">
        <f t="shared" si="1"/>
        <v>0.7057484953</v>
      </c>
      <c r="C90" s="6">
        <f t="shared" si="2"/>
        <v>0.3251943551</v>
      </c>
      <c r="D90" s="6">
        <f t="shared" si="3"/>
        <v>-1.334125083</v>
      </c>
    </row>
    <row r="91">
      <c r="A91" s="16">
        <v>8.89999999999998</v>
      </c>
      <c r="B91" s="6">
        <f t="shared" si="1"/>
        <v>0.7315973054</v>
      </c>
      <c r="C91" s="6">
        <f t="shared" si="2"/>
        <v>0.1917818468</v>
      </c>
      <c r="D91" s="6">
        <f t="shared" si="3"/>
        <v>-1.411496991</v>
      </c>
    </row>
    <row r="92">
      <c r="A92" s="16">
        <v>8.99999999999999</v>
      </c>
      <c r="B92" s="6">
        <f t="shared" si="1"/>
        <v>0.7437180051</v>
      </c>
      <c r="C92" s="6">
        <f t="shared" si="2"/>
        <v>0.05063214774</v>
      </c>
      <c r="D92" s="6">
        <f t="shared" si="3"/>
        <v>-1.463194611</v>
      </c>
    </row>
    <row r="93">
      <c r="A93" s="16">
        <v>9.09999999999998</v>
      </c>
      <c r="B93" s="6">
        <f t="shared" si="1"/>
        <v>0.7414652468</v>
      </c>
      <c r="C93" s="6">
        <f t="shared" si="2"/>
        <v>-0.09568731333</v>
      </c>
      <c r="D93" s="6">
        <f t="shared" si="3"/>
        <v>-1.48743601</v>
      </c>
    </row>
    <row r="94">
      <c r="A94" s="16">
        <v>9.19999999999999</v>
      </c>
      <c r="B94" s="6">
        <f t="shared" si="1"/>
        <v>0.7244593354</v>
      </c>
      <c r="C94" s="6">
        <f t="shared" si="2"/>
        <v>-0.2444309144</v>
      </c>
      <c r="D94" s="6">
        <f t="shared" si="3"/>
        <v>-1.482930494</v>
      </c>
    </row>
    <row r="95">
      <c r="A95" s="16">
        <v>9.29999999999998</v>
      </c>
      <c r="B95" s="6">
        <f t="shared" si="1"/>
        <v>0.6926015915</v>
      </c>
      <c r="C95" s="6">
        <f t="shared" si="2"/>
        <v>-0.3927239637</v>
      </c>
      <c r="D95" s="6">
        <f t="shared" si="3"/>
        <v>-1.448918671</v>
      </c>
    </row>
    <row r="96">
      <c r="A96" s="16">
        <v>9.39999999999998</v>
      </c>
      <c r="B96" s="6">
        <f t="shared" si="1"/>
        <v>0.6460846018</v>
      </c>
      <c r="C96" s="6">
        <f t="shared" si="2"/>
        <v>-0.5376158308</v>
      </c>
      <c r="D96" s="6">
        <f t="shared" si="3"/>
        <v>-1.385203183</v>
      </c>
    </row>
    <row r="97">
      <c r="A97" s="16">
        <v>9.49999999999998</v>
      </c>
      <c r="B97" s="6">
        <f t="shared" si="1"/>
        <v>0.5853970028</v>
      </c>
      <c r="C97" s="6">
        <f t="shared" si="2"/>
        <v>-0.6761361491</v>
      </c>
      <c r="D97" s="6">
        <f t="shared" si="3"/>
        <v>-1.292169204</v>
      </c>
    </row>
    <row r="98">
      <c r="A98" s="16">
        <v>9.59999999999998</v>
      </c>
      <c r="B98" s="6">
        <f t="shared" si="1"/>
        <v>0.5113225419</v>
      </c>
      <c r="C98" s="6">
        <f t="shared" si="2"/>
        <v>-0.8053530695</v>
      </c>
      <c r="D98" s="6">
        <f t="shared" si="3"/>
        <v>-1.170794006</v>
      </c>
    </row>
    <row r="99">
      <c r="A99" s="16">
        <v>9.69999999999998</v>
      </c>
      <c r="B99" s="6">
        <f t="shared" si="1"/>
        <v>0.4249332649</v>
      </c>
      <c r="C99" s="6">
        <f t="shared" si="2"/>
        <v>-0.92243247</v>
      </c>
      <c r="D99" s="6">
        <f t="shared" si="3"/>
        <v>-1.022645084</v>
      </c>
    </row>
    <row r="100">
      <c r="A100" s="16">
        <v>9.79999999999998</v>
      </c>
      <c r="B100" s="6">
        <f t="shared" si="1"/>
        <v>0.3275767925</v>
      </c>
      <c r="C100" s="6">
        <f t="shared" si="2"/>
        <v>-1.024696978</v>
      </c>
      <c r="D100" s="6">
        <f t="shared" si="3"/>
        <v>-0.8498665298</v>
      </c>
    </row>
    <row r="101">
      <c r="A101" s="16">
        <v>9.89999999999998</v>
      </c>
      <c r="B101" s="6">
        <f t="shared" si="1"/>
        <v>0.220857762</v>
      </c>
      <c r="C101" s="6">
        <f t="shared" si="2"/>
        <v>-1.109683631</v>
      </c>
      <c r="D101" s="6">
        <f t="shared" si="3"/>
        <v>-0.655153585</v>
      </c>
    </row>
    <row r="102">
      <c r="A102" s="16">
        <v>9.99999999999998</v>
      </c>
      <c r="B102" s="6">
        <f t="shared" si="1"/>
        <v>0.1066136309</v>
      </c>
      <c r="C102" s="6">
        <f t="shared" si="2"/>
        <v>-1.17519899</v>
      </c>
      <c r="D102" s="6">
        <f t="shared" si="3"/>
        <v>-0.441715524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21.29"/>
    <col customWidth="1" min="4" max="4" width="20.0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2"/>
      <c r="F1" s="13" t="s">
        <v>4</v>
      </c>
      <c r="G1" s="14">
        <v>0.2</v>
      </c>
      <c r="H1" s="15"/>
    </row>
    <row r="2">
      <c r="A2" s="16">
        <v>0.0</v>
      </c>
      <c r="B2" s="6">
        <f>$G$1*COS(SQRT($G$2/$G$3)*A2)</f>
        <v>0.2</v>
      </c>
      <c r="C2" s="6">
        <f>$G$1*SQRT($G$2/$G$3)*cos(SQRT($G$2/$G$3) * A2 + PI()/2)</f>
        <v>0</v>
      </c>
      <c r="D2" s="6">
        <f>$G$1*($G$2/$G$3)*cos(SQRT(($G$2/$G$3))*A2 + PI())</f>
        <v>-0.02</v>
      </c>
      <c r="E2" s="2"/>
      <c r="F2" s="13" t="s">
        <v>5</v>
      </c>
      <c r="G2" s="14">
        <v>0.01</v>
      </c>
      <c r="H2" s="15"/>
    </row>
    <row r="3">
      <c r="A3" s="16">
        <v>0.1</v>
      </c>
      <c r="B3" s="6">
        <f t="shared" ref="B3:B102" si="1">B2+C2*$G$4+D2*($G$4^2)/2</f>
        <v>0.1999</v>
      </c>
      <c r="C3" s="6">
        <f t="shared" ref="C3:C102" si="2">C2+D2*$G$4</f>
        <v>-0.002</v>
      </c>
      <c r="D3" s="6">
        <f t="shared" ref="D3:D102" si="3">(-$G$2*B2-$G$7*C2)/$G$3</f>
        <v>-0.02</v>
      </c>
      <c r="E3" s="2"/>
      <c r="F3" s="17" t="s">
        <v>6</v>
      </c>
      <c r="G3" s="18">
        <v>0.1</v>
      </c>
      <c r="H3" s="19" t="s">
        <v>7</v>
      </c>
    </row>
    <row r="4">
      <c r="A4" s="16">
        <v>0.2</v>
      </c>
      <c r="B4" s="6">
        <f t="shared" si="1"/>
        <v>0.1996</v>
      </c>
      <c r="C4" s="6">
        <f t="shared" si="2"/>
        <v>-0.004</v>
      </c>
      <c r="D4" s="6">
        <f t="shared" si="3"/>
        <v>-0.01799</v>
      </c>
      <c r="E4" s="2"/>
      <c r="F4" s="20" t="s">
        <v>8</v>
      </c>
      <c r="G4" s="6">
        <f>0.1</f>
        <v>0.1</v>
      </c>
      <c r="H4" s="15"/>
    </row>
    <row r="5">
      <c r="A5" s="16">
        <v>0.3</v>
      </c>
      <c r="B5" s="6">
        <f t="shared" si="1"/>
        <v>0.19911005</v>
      </c>
      <c r="C5" s="6">
        <f t="shared" si="2"/>
        <v>-0.005799</v>
      </c>
      <c r="D5" s="6">
        <f t="shared" si="3"/>
        <v>-0.01596</v>
      </c>
      <c r="E5" s="2"/>
      <c r="F5" s="20" t="s">
        <v>9</v>
      </c>
      <c r="G5" s="6">
        <v>0.0</v>
      </c>
      <c r="H5" s="15"/>
    </row>
    <row r="6">
      <c r="A6" s="16">
        <v>0.4</v>
      </c>
      <c r="B6" s="6">
        <f t="shared" si="1"/>
        <v>0.19845035</v>
      </c>
      <c r="C6" s="6">
        <f t="shared" si="2"/>
        <v>-0.007395</v>
      </c>
      <c r="D6" s="6">
        <f t="shared" si="3"/>
        <v>-0.014112005</v>
      </c>
      <c r="E6" s="2"/>
      <c r="F6" s="20" t="s">
        <v>10</v>
      </c>
      <c r="G6" s="6">
        <v>-0.4</v>
      </c>
      <c r="H6" s="15"/>
    </row>
    <row r="7">
      <c r="A7" s="16">
        <v>0.5</v>
      </c>
      <c r="B7" s="6">
        <f t="shared" si="1"/>
        <v>0.19764029</v>
      </c>
      <c r="C7" s="6">
        <f t="shared" si="2"/>
        <v>-0.0088062005</v>
      </c>
      <c r="D7" s="6">
        <f t="shared" si="3"/>
        <v>-0.012450035</v>
      </c>
      <c r="E7" s="2"/>
      <c r="F7" s="3" t="s">
        <v>11</v>
      </c>
      <c r="G7" s="14">
        <v>0.1</v>
      </c>
    </row>
    <row r="8">
      <c r="A8" s="16">
        <v>0.6</v>
      </c>
      <c r="B8" s="6">
        <f t="shared" si="1"/>
        <v>0.1966974198</v>
      </c>
      <c r="C8" s="6">
        <f t="shared" si="2"/>
        <v>-0.010051204</v>
      </c>
      <c r="D8" s="6">
        <f t="shared" si="3"/>
        <v>-0.0109578285</v>
      </c>
      <c r="E8" s="2"/>
      <c r="F8" s="2"/>
      <c r="G8" s="2"/>
    </row>
    <row r="9">
      <c r="A9" s="16">
        <v>0.7</v>
      </c>
      <c r="B9" s="6">
        <f t="shared" si="1"/>
        <v>0.1956375102</v>
      </c>
      <c r="C9" s="6">
        <f t="shared" si="2"/>
        <v>-0.01114698685</v>
      </c>
      <c r="D9" s="6">
        <f t="shared" si="3"/>
        <v>-0.009618537975</v>
      </c>
      <c r="E9" s="2"/>
      <c r="F9" s="2"/>
      <c r="G9" s="2"/>
    </row>
    <row r="10">
      <c r="A10" s="16">
        <v>0.8</v>
      </c>
      <c r="B10" s="6">
        <f t="shared" si="1"/>
        <v>0.1944747188</v>
      </c>
      <c r="C10" s="6">
        <f t="shared" si="2"/>
        <v>-0.01210884065</v>
      </c>
      <c r="D10" s="6">
        <f t="shared" si="3"/>
        <v>-0.008416764171</v>
      </c>
      <c r="E10" s="2"/>
      <c r="F10" s="2"/>
      <c r="G10" s="2"/>
    </row>
    <row r="11">
      <c r="A11" s="16">
        <v>0.9</v>
      </c>
      <c r="B11" s="6">
        <f t="shared" si="1"/>
        <v>0.1932217509</v>
      </c>
      <c r="C11" s="6">
        <f t="shared" si="2"/>
        <v>-0.01295051706</v>
      </c>
      <c r="D11" s="6">
        <f t="shared" si="3"/>
        <v>-0.007338631236</v>
      </c>
      <c r="E11" s="2"/>
      <c r="F11" s="2"/>
      <c r="G11" s="2"/>
    </row>
    <row r="12">
      <c r="A12" s="16">
        <v>1.0</v>
      </c>
      <c r="B12" s="6">
        <f t="shared" si="1"/>
        <v>0.1918900061</v>
      </c>
      <c r="C12" s="6">
        <f t="shared" si="2"/>
        <v>-0.01368438019</v>
      </c>
      <c r="D12" s="6">
        <f t="shared" si="3"/>
        <v>-0.00637165803</v>
      </c>
      <c r="E12" s="2"/>
      <c r="F12" s="2"/>
      <c r="G12" s="2"/>
    </row>
    <row r="13">
      <c r="A13" s="16">
        <v>1.1</v>
      </c>
      <c r="B13" s="6">
        <f t="shared" si="1"/>
        <v>0.1904897098</v>
      </c>
      <c r="C13" s="6">
        <f t="shared" si="2"/>
        <v>-0.01432154599</v>
      </c>
      <c r="D13" s="6">
        <f t="shared" si="3"/>
        <v>-0.00550462042</v>
      </c>
      <c r="E13" s="2"/>
      <c r="F13" s="2"/>
      <c r="G13" s="2"/>
    </row>
    <row r="14">
      <c r="A14" s="16">
        <v>1.2</v>
      </c>
      <c r="B14" s="6">
        <f t="shared" si="1"/>
        <v>0.1890300321</v>
      </c>
      <c r="C14" s="6">
        <f t="shared" si="2"/>
        <v>-0.01487200803</v>
      </c>
      <c r="D14" s="6">
        <f t="shared" si="3"/>
        <v>-0.004727424987</v>
      </c>
      <c r="E14" s="2"/>
      <c r="F14" s="2"/>
      <c r="G14" s="2"/>
    </row>
    <row r="15">
      <c r="A15" s="16">
        <v>1.3</v>
      </c>
      <c r="B15" s="6">
        <f t="shared" si="1"/>
        <v>0.1875191941</v>
      </c>
      <c r="C15" s="6">
        <f t="shared" si="2"/>
        <v>-0.01534475053</v>
      </c>
      <c r="D15" s="6">
        <f t="shared" si="3"/>
        <v>-0.004030995174</v>
      </c>
      <c r="E15" s="2"/>
      <c r="F15" s="2"/>
      <c r="G15" s="2"/>
    </row>
    <row r="16">
      <c r="A16" s="16">
        <v>1.4</v>
      </c>
      <c r="B16" s="6">
        <f t="shared" si="1"/>
        <v>0.1859645641</v>
      </c>
      <c r="C16" s="6">
        <f t="shared" si="2"/>
        <v>-0.01574785005</v>
      </c>
      <c r="D16" s="6">
        <f t="shared" si="3"/>
        <v>-0.003407168883</v>
      </c>
      <c r="E16" s="2"/>
      <c r="F16" s="2"/>
      <c r="G16" s="2"/>
    </row>
    <row r="17">
      <c r="A17" s="16">
        <v>1.5</v>
      </c>
      <c r="B17" s="6">
        <f t="shared" si="1"/>
        <v>0.1843727433</v>
      </c>
      <c r="C17" s="6">
        <f t="shared" si="2"/>
        <v>-0.01608856694</v>
      </c>
      <c r="D17" s="6">
        <f t="shared" si="3"/>
        <v>-0.002848606363</v>
      </c>
      <c r="E17" s="2"/>
      <c r="F17" s="2"/>
      <c r="G17" s="2"/>
    </row>
    <row r="18">
      <c r="A18" s="16">
        <v>1.6</v>
      </c>
      <c r="B18" s="6">
        <f t="shared" si="1"/>
        <v>0.1827496435</v>
      </c>
      <c r="C18" s="6">
        <f t="shared" si="2"/>
        <v>-0.01637342757</v>
      </c>
      <c r="D18" s="6">
        <f t="shared" si="3"/>
        <v>-0.002348707389</v>
      </c>
      <c r="E18" s="2"/>
      <c r="F18" s="2"/>
      <c r="G18" s="2"/>
    </row>
    <row r="19">
      <c r="A19" s="16">
        <v>1.7</v>
      </c>
      <c r="B19" s="6">
        <f t="shared" si="1"/>
        <v>0.1811005572</v>
      </c>
      <c r="C19" s="6">
        <f t="shared" si="2"/>
        <v>-0.01660829831</v>
      </c>
      <c r="D19" s="6">
        <f t="shared" si="3"/>
        <v>-0.001901536781</v>
      </c>
      <c r="E19" s="2"/>
      <c r="F19" s="2"/>
      <c r="G19" s="2"/>
    </row>
    <row r="20">
      <c r="A20" s="16">
        <v>1.8</v>
      </c>
      <c r="B20" s="6">
        <f t="shared" si="1"/>
        <v>0.1794302197</v>
      </c>
      <c r="C20" s="6">
        <f t="shared" si="2"/>
        <v>-0.01679845199</v>
      </c>
      <c r="D20" s="6">
        <f t="shared" si="3"/>
        <v>-0.001501757412</v>
      </c>
      <c r="E20" s="2"/>
      <c r="F20" s="2"/>
      <c r="G20" s="2"/>
    </row>
    <row r="21">
      <c r="A21" s="16">
        <v>1.9</v>
      </c>
      <c r="B21" s="6">
        <f t="shared" si="1"/>
        <v>0.1777428657</v>
      </c>
      <c r="C21" s="6">
        <f t="shared" si="2"/>
        <v>-0.01694862773</v>
      </c>
      <c r="D21" s="6">
        <f t="shared" si="3"/>
        <v>-0.001144569983</v>
      </c>
      <c r="E21" s="2"/>
      <c r="F21" s="2"/>
      <c r="G21" s="2"/>
    </row>
    <row r="22">
      <c r="A22" s="16">
        <v>2.0</v>
      </c>
      <c r="B22" s="6">
        <f t="shared" si="1"/>
        <v>0.1760422801</v>
      </c>
      <c r="C22" s="6">
        <f t="shared" si="2"/>
        <v>-0.01706308473</v>
      </c>
      <c r="D22" s="6">
        <f t="shared" si="3"/>
        <v>-0.0008256588428</v>
      </c>
      <c r="E22" s="2"/>
      <c r="F22" s="2"/>
      <c r="G22" s="2"/>
    </row>
    <row r="23">
      <c r="A23" s="16">
        <v>2.1</v>
      </c>
      <c r="B23" s="6">
        <f t="shared" si="1"/>
        <v>0.1743318434</v>
      </c>
      <c r="C23" s="6">
        <f t="shared" si="2"/>
        <v>-0.01714565061</v>
      </c>
      <c r="D23" s="6">
        <f t="shared" si="3"/>
        <v>-0.0005411432822</v>
      </c>
      <c r="E23" s="2"/>
      <c r="F23" s="2"/>
      <c r="G23" s="2"/>
    </row>
    <row r="24">
      <c r="A24" s="16">
        <v>2.2</v>
      </c>
      <c r="B24" s="6">
        <f t="shared" si="1"/>
        <v>0.1726145726</v>
      </c>
      <c r="C24" s="6">
        <f t="shared" si="2"/>
        <v>-0.01719976494</v>
      </c>
      <c r="D24" s="6">
        <f t="shared" si="3"/>
        <v>-0.0002875337212</v>
      </c>
      <c r="E24" s="2"/>
      <c r="F24" s="2"/>
      <c r="G24" s="2"/>
    </row>
    <row r="25">
      <c r="A25" s="16">
        <v>2.3</v>
      </c>
      <c r="B25" s="6">
        <f t="shared" si="1"/>
        <v>0.1708931584</v>
      </c>
      <c r="C25" s="6">
        <f t="shared" si="2"/>
        <v>-0.01722851831</v>
      </c>
      <c r="D25" s="6">
        <f t="shared" si="3"/>
        <v>-0.00006169231519</v>
      </c>
      <c r="E25" s="2"/>
      <c r="F25" s="2"/>
      <c r="G25" s="2"/>
    </row>
    <row r="26">
      <c r="A26" s="16">
        <v>2.4</v>
      </c>
      <c r="B26" s="6">
        <f t="shared" si="1"/>
        <v>0.1691699981</v>
      </c>
      <c r="C26" s="6">
        <f t="shared" si="2"/>
        <v>-0.01723468755</v>
      </c>
      <c r="D26" s="6">
        <f t="shared" si="3"/>
        <v>0.0001392024732</v>
      </c>
      <c r="E26" s="2"/>
      <c r="F26" s="2"/>
      <c r="G26" s="2"/>
    </row>
    <row r="27">
      <c r="A27" s="16">
        <v>2.5</v>
      </c>
      <c r="B27" s="6">
        <f t="shared" si="1"/>
        <v>0.1674472254</v>
      </c>
      <c r="C27" s="6">
        <f t="shared" si="2"/>
        <v>-0.0172207673</v>
      </c>
      <c r="D27" s="6">
        <f t="shared" si="3"/>
        <v>0.000317687734</v>
      </c>
      <c r="E27" s="2"/>
      <c r="F27" s="2"/>
      <c r="G27" s="2"/>
    </row>
    <row r="28">
      <c r="A28" s="16">
        <v>2.6</v>
      </c>
      <c r="B28" s="6">
        <f t="shared" si="1"/>
        <v>0.1657267371</v>
      </c>
      <c r="C28" s="6">
        <f t="shared" si="2"/>
        <v>-0.01718899853</v>
      </c>
      <c r="D28" s="6">
        <f t="shared" si="3"/>
        <v>0.0004760447609</v>
      </c>
      <c r="E28" s="2"/>
      <c r="F28" s="2"/>
      <c r="G28" s="2"/>
    </row>
    <row r="29">
      <c r="A29" s="16">
        <v>2.7</v>
      </c>
      <c r="B29" s="6">
        <f t="shared" si="1"/>
        <v>0.1640102175</v>
      </c>
      <c r="C29" s="6">
        <f t="shared" si="2"/>
        <v>-0.01714139405</v>
      </c>
      <c r="D29" s="6">
        <f t="shared" si="3"/>
        <v>0.0006163248167</v>
      </c>
      <c r="E29" s="2"/>
      <c r="F29" s="2"/>
      <c r="G29" s="2"/>
    </row>
    <row r="30">
      <c r="A30" s="16">
        <v>2.8</v>
      </c>
      <c r="B30" s="6">
        <f t="shared" si="1"/>
        <v>0.1622991597</v>
      </c>
      <c r="C30" s="6">
        <f t="shared" si="2"/>
        <v>-0.01707976157</v>
      </c>
      <c r="D30" s="6">
        <f t="shared" si="3"/>
        <v>0.0007403723034</v>
      </c>
      <c r="E30" s="2"/>
      <c r="F30" s="2"/>
      <c r="G30" s="2"/>
    </row>
    <row r="31">
      <c r="A31" s="16">
        <v>2.9</v>
      </c>
      <c r="B31" s="6">
        <f t="shared" si="1"/>
        <v>0.1605948854</v>
      </c>
      <c r="C31" s="6">
        <f t="shared" si="2"/>
        <v>-0.01700572434</v>
      </c>
      <c r="D31" s="6">
        <f t="shared" si="3"/>
        <v>0.0008498455999</v>
      </c>
      <c r="E31" s="2"/>
      <c r="F31" s="2"/>
      <c r="G31" s="2"/>
    </row>
    <row r="32">
      <c r="A32" s="16">
        <v>3.0</v>
      </c>
      <c r="B32" s="6">
        <f t="shared" si="1"/>
        <v>0.1588985622</v>
      </c>
      <c r="C32" s="6">
        <f t="shared" si="2"/>
        <v>-0.01692073978</v>
      </c>
      <c r="D32" s="6">
        <f t="shared" si="3"/>
        <v>0.000946235799</v>
      </c>
      <c r="E32" s="2"/>
      <c r="F32" s="2"/>
      <c r="G32" s="2"/>
    </row>
    <row r="33">
      <c r="A33" s="16">
        <v>3.1</v>
      </c>
      <c r="B33" s="6">
        <f t="shared" si="1"/>
        <v>0.1572112194</v>
      </c>
      <c r="C33" s="6">
        <f t="shared" si="2"/>
        <v>-0.0168261162</v>
      </c>
      <c r="D33" s="6">
        <f t="shared" si="3"/>
        <v>0.00103088356</v>
      </c>
      <c r="E33" s="2"/>
      <c r="F33" s="2"/>
      <c r="G33" s="2"/>
    </row>
    <row r="34">
      <c r="A34" s="16">
        <v>3.2</v>
      </c>
      <c r="B34" s="6">
        <f t="shared" si="1"/>
        <v>0.1555337622</v>
      </c>
      <c r="C34" s="6">
        <f t="shared" si="2"/>
        <v>-0.01672302784</v>
      </c>
      <c r="D34" s="6">
        <f t="shared" si="3"/>
        <v>0.00110499426</v>
      </c>
      <c r="E34" s="2"/>
      <c r="F34" s="2"/>
      <c r="G34" s="2"/>
    </row>
    <row r="35">
      <c r="A35" s="16">
        <v>3.3</v>
      </c>
      <c r="B35" s="6">
        <f t="shared" si="1"/>
        <v>0.1538669844</v>
      </c>
      <c r="C35" s="6">
        <f t="shared" si="2"/>
        <v>-0.01661252842</v>
      </c>
      <c r="D35" s="6">
        <f t="shared" si="3"/>
        <v>0.001169651624</v>
      </c>
      <c r="E35" s="2"/>
      <c r="F35" s="2"/>
      <c r="G35" s="2"/>
    </row>
    <row r="36">
      <c r="A36" s="16">
        <v>3.4</v>
      </c>
      <c r="B36" s="6">
        <f t="shared" si="1"/>
        <v>0.1522115798</v>
      </c>
      <c r="C36" s="6">
        <f t="shared" si="2"/>
        <v>-0.01649556325</v>
      </c>
      <c r="D36" s="6">
        <f t="shared" si="3"/>
        <v>0.001225829979</v>
      </c>
      <c r="E36" s="2"/>
      <c r="F36" s="2"/>
      <c r="G36" s="2"/>
    </row>
    <row r="37">
      <c r="A37" s="16">
        <v>3.5</v>
      </c>
      <c r="B37" s="6">
        <f t="shared" si="1"/>
        <v>0.1505681526</v>
      </c>
      <c r="C37" s="6">
        <f t="shared" si="2"/>
        <v>-0.01637298026</v>
      </c>
      <c r="D37" s="6">
        <f t="shared" si="3"/>
        <v>0.001274405275</v>
      </c>
    </row>
    <row r="38">
      <c r="A38" s="16">
        <v>3.6</v>
      </c>
      <c r="B38" s="6">
        <f t="shared" si="1"/>
        <v>0.1489372266</v>
      </c>
      <c r="C38" s="6">
        <f t="shared" si="2"/>
        <v>-0.01624553973</v>
      </c>
      <c r="D38" s="6">
        <f t="shared" si="3"/>
        <v>0.001316164995</v>
      </c>
    </row>
    <row r="39">
      <c r="A39" s="16">
        <v>3.7</v>
      </c>
      <c r="B39" s="6">
        <f t="shared" si="1"/>
        <v>0.1473192535</v>
      </c>
      <c r="C39" s="6">
        <f t="shared" si="2"/>
        <v>-0.01611392323</v>
      </c>
      <c r="D39" s="6">
        <f t="shared" si="3"/>
        <v>0.001351817067</v>
      </c>
    </row>
    <row r="40">
      <c r="A40" s="16">
        <v>3.8</v>
      </c>
      <c r="B40" s="6">
        <f t="shared" si="1"/>
        <v>0.1457146202</v>
      </c>
      <c r="C40" s="6">
        <f t="shared" si="2"/>
        <v>-0.01597874152</v>
      </c>
      <c r="D40" s="6">
        <f t="shared" si="3"/>
        <v>0.001381997882</v>
      </c>
    </row>
    <row r="41">
      <c r="A41" s="16">
        <v>3.9</v>
      </c>
      <c r="B41" s="6">
        <f t="shared" si="1"/>
        <v>0.1441236561</v>
      </c>
      <c r="C41" s="6">
        <f t="shared" si="2"/>
        <v>-0.01584054173</v>
      </c>
      <c r="D41" s="6">
        <f t="shared" si="3"/>
        <v>0.001407279499</v>
      </c>
    </row>
    <row r="42">
      <c r="A42" s="16">
        <v>4.0</v>
      </c>
      <c r="B42" s="6">
        <f t="shared" si="1"/>
        <v>0.1425466383</v>
      </c>
      <c r="C42" s="6">
        <f t="shared" si="2"/>
        <v>-0.01569981378</v>
      </c>
      <c r="D42" s="6">
        <f t="shared" si="3"/>
        <v>0.001428176128</v>
      </c>
    </row>
    <row r="43">
      <c r="A43" s="16">
        <v>4.1</v>
      </c>
      <c r="B43" s="6">
        <f t="shared" si="1"/>
        <v>0.1409837978</v>
      </c>
      <c r="C43" s="6">
        <f t="shared" si="2"/>
        <v>-0.01555699617</v>
      </c>
      <c r="D43" s="6">
        <f t="shared" si="3"/>
        <v>0.001445149955</v>
      </c>
    </row>
    <row r="44">
      <c r="A44" s="16">
        <v>4.2</v>
      </c>
      <c r="B44" s="6">
        <f t="shared" si="1"/>
        <v>0.1394353239</v>
      </c>
      <c r="C44" s="6">
        <f t="shared" si="2"/>
        <v>-0.01541248118</v>
      </c>
      <c r="D44" s="6">
        <f t="shared" si="3"/>
        <v>0.001458616392</v>
      </c>
    </row>
    <row r="45">
      <c r="A45" s="16">
        <v>4.3</v>
      </c>
      <c r="B45" s="6">
        <f t="shared" si="1"/>
        <v>0.1379013689</v>
      </c>
      <c r="C45" s="6">
        <f t="shared" si="2"/>
        <v>-0.01526661954</v>
      </c>
      <c r="D45" s="6">
        <f t="shared" si="3"/>
        <v>0.001468948783</v>
      </c>
    </row>
    <row r="46">
      <c r="A46" s="16">
        <v>4.4</v>
      </c>
      <c r="B46" s="6">
        <f t="shared" si="1"/>
        <v>0.1363820517</v>
      </c>
      <c r="C46" s="6">
        <f t="shared" si="2"/>
        <v>-0.01511972466</v>
      </c>
      <c r="D46" s="6">
        <f t="shared" si="3"/>
        <v>0.001476482648</v>
      </c>
    </row>
    <row r="47">
      <c r="A47" s="16">
        <v>4.5</v>
      </c>
      <c r="B47" s="6">
        <f t="shared" si="1"/>
        <v>0.1348774616</v>
      </c>
      <c r="C47" s="6">
        <f t="shared" si="2"/>
        <v>-0.01497207639</v>
      </c>
      <c r="D47" s="6">
        <f t="shared" si="3"/>
        <v>0.00148151949</v>
      </c>
    </row>
    <row r="48">
      <c r="A48" s="16">
        <v>4.6</v>
      </c>
      <c r="B48" s="6">
        <f t="shared" si="1"/>
        <v>0.1333876616</v>
      </c>
      <c r="C48" s="6">
        <f t="shared" si="2"/>
        <v>-0.01482392444</v>
      </c>
      <c r="D48" s="6">
        <f t="shared" si="3"/>
        <v>0.001484330231</v>
      </c>
    </row>
    <row r="49">
      <c r="A49" s="16">
        <v>4.7</v>
      </c>
      <c r="B49" s="6">
        <f t="shared" si="1"/>
        <v>0.1319126908</v>
      </c>
      <c r="C49" s="6">
        <f t="shared" si="2"/>
        <v>-0.01467549142</v>
      </c>
      <c r="D49" s="6">
        <f t="shared" si="3"/>
        <v>0.001485158286</v>
      </c>
    </row>
    <row r="50">
      <c r="A50" s="16">
        <v>4.8</v>
      </c>
      <c r="B50" s="6">
        <f t="shared" si="1"/>
        <v>0.1304525674</v>
      </c>
      <c r="C50" s="6">
        <f t="shared" si="2"/>
        <v>-0.01452697559</v>
      </c>
      <c r="D50" s="6">
        <f t="shared" si="3"/>
        <v>0.001484222342</v>
      </c>
    </row>
    <row r="51">
      <c r="A51" s="16">
        <v>4.9</v>
      </c>
      <c r="B51" s="6">
        <f t="shared" si="1"/>
        <v>0.129007291</v>
      </c>
      <c r="C51" s="6">
        <f t="shared" si="2"/>
        <v>-0.01437855336</v>
      </c>
      <c r="D51" s="6">
        <f t="shared" si="3"/>
        <v>0.001481718849</v>
      </c>
    </row>
    <row r="52">
      <c r="A52" s="16">
        <v>5.0</v>
      </c>
      <c r="B52" s="6">
        <f t="shared" si="1"/>
        <v>0.1275768442</v>
      </c>
      <c r="C52" s="6">
        <f t="shared" si="2"/>
        <v>-0.01423038147</v>
      </c>
      <c r="D52" s="6">
        <f t="shared" si="3"/>
        <v>0.001477824259</v>
      </c>
    </row>
    <row r="53">
      <c r="A53" s="16">
        <v>5.1</v>
      </c>
      <c r="B53" s="6">
        <f t="shared" si="1"/>
        <v>0.1261611952</v>
      </c>
      <c r="C53" s="6">
        <f t="shared" si="2"/>
        <v>-0.01408259905</v>
      </c>
      <c r="D53" s="6">
        <f t="shared" si="3"/>
        <v>0.001472697049</v>
      </c>
    </row>
    <row r="54">
      <c r="A54" s="16">
        <v>5.2</v>
      </c>
      <c r="B54" s="6">
        <f t="shared" si="1"/>
        <v>0.1247602988</v>
      </c>
      <c r="C54" s="6">
        <f t="shared" si="2"/>
        <v>-0.01393532934</v>
      </c>
      <c r="D54" s="6">
        <f t="shared" si="3"/>
        <v>0.001466479525</v>
      </c>
    </row>
    <row r="55">
      <c r="A55" s="16">
        <v>5.3</v>
      </c>
      <c r="B55" s="6">
        <f t="shared" si="1"/>
        <v>0.1233740983</v>
      </c>
      <c r="C55" s="6">
        <f t="shared" si="2"/>
        <v>-0.01378868139</v>
      </c>
      <c r="D55" s="6">
        <f t="shared" si="3"/>
        <v>0.001459299462</v>
      </c>
    </row>
    <row r="56">
      <c r="A56" s="16">
        <v>5.4</v>
      </c>
      <c r="B56" s="6">
        <f t="shared" si="1"/>
        <v>0.1220025266</v>
      </c>
      <c r="C56" s="6">
        <f t="shared" si="2"/>
        <v>-0.01364275144</v>
      </c>
      <c r="D56" s="6">
        <f t="shared" si="3"/>
        <v>0.001451271563</v>
      </c>
    </row>
    <row r="57">
      <c r="A57" s="16">
        <v>5.5</v>
      </c>
      <c r="B57" s="6">
        <f t="shared" si="1"/>
        <v>0.1206455078</v>
      </c>
      <c r="C57" s="6">
        <f t="shared" si="2"/>
        <v>-0.01349762429</v>
      </c>
      <c r="D57" s="6">
        <f t="shared" si="3"/>
        <v>0.001442498781</v>
      </c>
    </row>
    <row r="58">
      <c r="A58" s="16">
        <v>5.6</v>
      </c>
      <c r="B58" s="6">
        <f t="shared" si="1"/>
        <v>0.1193029579</v>
      </c>
      <c r="C58" s="6">
        <f t="shared" si="2"/>
        <v>-0.01335337441</v>
      </c>
      <c r="D58" s="6">
        <f t="shared" si="3"/>
        <v>0.001433073504</v>
      </c>
    </row>
    <row r="59">
      <c r="A59" s="16">
        <v>5.7</v>
      </c>
      <c r="B59" s="6">
        <f t="shared" si="1"/>
        <v>0.1179747858</v>
      </c>
      <c r="C59" s="6">
        <f t="shared" si="2"/>
        <v>-0.01321006706</v>
      </c>
      <c r="D59" s="6">
        <f t="shared" si="3"/>
        <v>0.001423078619</v>
      </c>
    </row>
    <row r="60">
      <c r="A60" s="16">
        <v>5.8</v>
      </c>
      <c r="B60" s="6">
        <f t="shared" si="1"/>
        <v>0.1166608945</v>
      </c>
      <c r="C60" s="6">
        <f t="shared" si="2"/>
        <v>-0.0130677592</v>
      </c>
      <c r="D60" s="6">
        <f t="shared" si="3"/>
        <v>0.001412588476</v>
      </c>
    </row>
    <row r="61">
      <c r="A61" s="16">
        <v>5.89999999999999</v>
      </c>
      <c r="B61" s="6">
        <f t="shared" si="1"/>
        <v>0.1153611815</v>
      </c>
      <c r="C61" s="6">
        <f t="shared" si="2"/>
        <v>-0.01292650035</v>
      </c>
      <c r="D61" s="6">
        <f t="shared" si="3"/>
        <v>0.001401669745</v>
      </c>
    </row>
    <row r="62">
      <c r="A62" s="16">
        <v>5.99999999999999</v>
      </c>
      <c r="B62" s="6">
        <f t="shared" si="1"/>
        <v>0.1140755399</v>
      </c>
      <c r="C62" s="6">
        <f t="shared" si="2"/>
        <v>-0.01278633337</v>
      </c>
      <c r="D62" s="6">
        <f t="shared" si="3"/>
        <v>0.001390382195</v>
      </c>
    </row>
    <row r="63">
      <c r="A63" s="16">
        <v>6.09999999999999</v>
      </c>
      <c r="B63" s="6">
        <f t="shared" si="1"/>
        <v>0.1128038584</v>
      </c>
      <c r="C63" s="6">
        <f t="shared" si="2"/>
        <v>-0.01264729516</v>
      </c>
      <c r="D63" s="6">
        <f t="shared" si="3"/>
        <v>0.00137877939</v>
      </c>
    </row>
    <row r="64">
      <c r="A64" s="16">
        <v>6.19999999999999</v>
      </c>
      <c r="B64" s="6">
        <f t="shared" si="1"/>
        <v>0.1115460228</v>
      </c>
      <c r="C64" s="6">
        <f t="shared" si="2"/>
        <v>-0.01250941722</v>
      </c>
      <c r="D64" s="6">
        <f t="shared" si="3"/>
        <v>0.001366909313</v>
      </c>
    </row>
    <row r="65">
      <c r="A65" s="16">
        <v>6.29999999999999</v>
      </c>
      <c r="B65" s="6">
        <f t="shared" si="1"/>
        <v>0.1103019156</v>
      </c>
      <c r="C65" s="6">
        <f t="shared" si="2"/>
        <v>-0.01237272628</v>
      </c>
      <c r="D65" s="6">
        <f t="shared" si="3"/>
        <v>0.001354814936</v>
      </c>
    </row>
    <row r="66">
      <c r="A66" s="16">
        <v>6.39999999999999</v>
      </c>
      <c r="B66" s="6">
        <f t="shared" si="1"/>
        <v>0.1090714171</v>
      </c>
      <c r="C66" s="6">
        <f t="shared" si="2"/>
        <v>-0.01223724479</v>
      </c>
      <c r="D66" s="6">
        <f t="shared" si="3"/>
        <v>0.001342534722</v>
      </c>
    </row>
    <row r="67">
      <c r="A67" s="16">
        <v>6.49999999999999</v>
      </c>
      <c r="B67" s="6">
        <f t="shared" si="1"/>
        <v>0.1078544053</v>
      </c>
      <c r="C67" s="6">
        <f t="shared" si="2"/>
        <v>-0.01210299132</v>
      </c>
      <c r="D67" s="6">
        <f t="shared" si="3"/>
        <v>0.001330103084</v>
      </c>
    </row>
    <row r="68">
      <c r="A68" s="16">
        <v>6.59999999999999</v>
      </c>
      <c r="B68" s="6">
        <f t="shared" si="1"/>
        <v>0.1066507567</v>
      </c>
      <c r="C68" s="6">
        <f t="shared" si="2"/>
        <v>-0.01196998101</v>
      </c>
      <c r="D68" s="6">
        <f t="shared" si="3"/>
        <v>0.001317550792</v>
      </c>
    </row>
    <row r="69">
      <c r="A69" s="16">
        <v>6.69999999999999</v>
      </c>
      <c r="B69" s="6">
        <f t="shared" si="1"/>
        <v>0.1054603463</v>
      </c>
      <c r="C69" s="6">
        <f t="shared" si="2"/>
        <v>-0.01183822593</v>
      </c>
      <c r="D69" s="6">
        <f t="shared" si="3"/>
        <v>0.001304905345</v>
      </c>
    </row>
    <row r="70">
      <c r="A70" s="16">
        <v>6.79999999999999</v>
      </c>
      <c r="B70" s="6">
        <f t="shared" si="1"/>
        <v>0.1042830482</v>
      </c>
      <c r="C70" s="6">
        <f t="shared" si="2"/>
        <v>-0.0117077354</v>
      </c>
      <c r="D70" s="6">
        <f t="shared" si="3"/>
        <v>0.001292191301</v>
      </c>
    </row>
    <row r="71">
      <c r="A71" s="16">
        <v>6.89999999999999</v>
      </c>
      <c r="B71" s="6">
        <f t="shared" si="1"/>
        <v>0.1031187357</v>
      </c>
      <c r="C71" s="6">
        <f t="shared" si="2"/>
        <v>-0.01157851627</v>
      </c>
      <c r="D71" s="6">
        <f t="shared" si="3"/>
        <v>0.001279430573</v>
      </c>
    </row>
    <row r="72">
      <c r="A72" s="16">
        <v>6.99999999999999</v>
      </c>
      <c r="B72" s="6">
        <f t="shared" si="1"/>
        <v>0.1019672812</v>
      </c>
      <c r="C72" s="6">
        <f t="shared" si="2"/>
        <v>-0.01145057321</v>
      </c>
      <c r="D72" s="6">
        <f t="shared" si="3"/>
        <v>0.001266642701</v>
      </c>
    </row>
    <row r="73">
      <c r="A73" s="16">
        <v>7.09999999999999</v>
      </c>
      <c r="B73" s="6">
        <f t="shared" si="1"/>
        <v>0.1008285571</v>
      </c>
      <c r="C73" s="6">
        <f t="shared" si="2"/>
        <v>-0.01132390894</v>
      </c>
      <c r="D73" s="6">
        <f t="shared" si="3"/>
        <v>0.001253845091</v>
      </c>
    </row>
    <row r="74">
      <c r="A74" s="16">
        <v>7.19999999999999</v>
      </c>
      <c r="B74" s="6">
        <f t="shared" si="1"/>
        <v>0.09970243541</v>
      </c>
      <c r="C74" s="6">
        <f t="shared" si="2"/>
        <v>-0.01119852443</v>
      </c>
      <c r="D74" s="6">
        <f t="shared" si="3"/>
        <v>0.001241053232</v>
      </c>
    </row>
    <row r="75">
      <c r="A75" s="16">
        <v>7.29999999999999</v>
      </c>
      <c r="B75" s="6">
        <f t="shared" si="1"/>
        <v>0.09858878823</v>
      </c>
      <c r="C75" s="6">
        <f t="shared" si="2"/>
        <v>-0.01107441911</v>
      </c>
      <c r="D75" s="6">
        <f t="shared" si="3"/>
        <v>0.00122828089</v>
      </c>
    </row>
    <row r="76">
      <c r="A76" s="16">
        <v>7.39999999999999</v>
      </c>
      <c r="B76" s="6">
        <f t="shared" si="1"/>
        <v>0.09748748772</v>
      </c>
      <c r="C76" s="6">
        <f t="shared" si="2"/>
        <v>-0.01095159102</v>
      </c>
      <c r="D76" s="6">
        <f t="shared" si="3"/>
        <v>0.001215540284</v>
      </c>
    </row>
    <row r="77">
      <c r="A77" s="16">
        <v>7.49999999999999</v>
      </c>
      <c r="B77" s="6">
        <f t="shared" si="1"/>
        <v>0.09639840632</v>
      </c>
      <c r="C77" s="6">
        <f t="shared" si="2"/>
        <v>-0.01083003699</v>
      </c>
      <c r="D77" s="6">
        <f t="shared" si="3"/>
        <v>0.001202842246</v>
      </c>
    </row>
    <row r="78">
      <c r="A78" s="16">
        <v>7.59999999999999</v>
      </c>
      <c r="B78" s="6">
        <f t="shared" si="1"/>
        <v>0.09532141684</v>
      </c>
      <c r="C78" s="6">
        <f t="shared" si="2"/>
        <v>-0.01070975277</v>
      </c>
      <c r="D78" s="6">
        <f t="shared" si="3"/>
        <v>0.001190196357</v>
      </c>
    </row>
    <row r="79">
      <c r="A79" s="16">
        <v>7.69999999999999</v>
      </c>
      <c r="B79" s="6">
        <f t="shared" si="1"/>
        <v>0.09425639254</v>
      </c>
      <c r="C79" s="6">
        <f t="shared" si="2"/>
        <v>-0.01059073313</v>
      </c>
      <c r="D79" s="6">
        <f t="shared" si="3"/>
        <v>0.001177611082</v>
      </c>
    </row>
    <row r="80">
      <c r="A80" s="16">
        <v>7.79999999999999</v>
      </c>
      <c r="B80" s="6">
        <f t="shared" si="1"/>
        <v>0.09320320728</v>
      </c>
      <c r="C80" s="6">
        <f t="shared" si="2"/>
        <v>-0.01047297202</v>
      </c>
      <c r="D80" s="6">
        <f t="shared" si="3"/>
        <v>0.001165093875</v>
      </c>
    </row>
    <row r="81">
      <c r="A81" s="16">
        <v>7.89999999999999</v>
      </c>
      <c r="B81" s="6">
        <f t="shared" si="1"/>
        <v>0.09216173555</v>
      </c>
      <c r="C81" s="6">
        <f t="shared" si="2"/>
        <v>-0.01035646263</v>
      </c>
      <c r="D81" s="6">
        <f t="shared" si="3"/>
        <v>0.001152651293</v>
      </c>
    </row>
    <row r="82">
      <c r="A82" s="16">
        <v>7.99999999999999</v>
      </c>
      <c r="B82" s="6">
        <f t="shared" si="1"/>
        <v>0.09113185254</v>
      </c>
      <c r="C82" s="6">
        <f t="shared" si="2"/>
        <v>-0.0102411975</v>
      </c>
      <c r="D82" s="6">
        <f t="shared" si="3"/>
        <v>0.001140289079</v>
      </c>
    </row>
    <row r="83">
      <c r="A83" s="16">
        <v>8.09999999999999</v>
      </c>
      <c r="B83" s="6">
        <f t="shared" si="1"/>
        <v>0.09011343424</v>
      </c>
      <c r="C83" s="6">
        <f t="shared" si="2"/>
        <v>-0.0101271686</v>
      </c>
      <c r="D83" s="6">
        <f t="shared" si="3"/>
        <v>0.00112801225</v>
      </c>
    </row>
    <row r="84">
      <c r="A84" s="16">
        <v>8.19999999999999</v>
      </c>
      <c r="B84" s="6">
        <f t="shared" si="1"/>
        <v>0.08910635744</v>
      </c>
      <c r="C84" s="6">
        <f t="shared" si="2"/>
        <v>-0.01001436737</v>
      </c>
      <c r="D84" s="6">
        <f t="shared" si="3"/>
        <v>0.001115825173</v>
      </c>
    </row>
    <row r="85">
      <c r="A85" s="16">
        <v>8.29999999999999</v>
      </c>
      <c r="B85" s="6">
        <f t="shared" si="1"/>
        <v>0.08811049983</v>
      </c>
      <c r="C85" s="6">
        <f t="shared" si="2"/>
        <v>-0.009902784854</v>
      </c>
      <c r="D85" s="6">
        <f t="shared" si="3"/>
        <v>0.001103731628</v>
      </c>
    </row>
    <row r="86">
      <c r="A86" s="16">
        <v>8.39999999999999</v>
      </c>
      <c r="B86" s="6">
        <f t="shared" si="1"/>
        <v>0.08712574</v>
      </c>
      <c r="C86" s="6">
        <f t="shared" si="2"/>
        <v>-0.009792411692</v>
      </c>
      <c r="D86" s="6">
        <f t="shared" si="3"/>
        <v>0.001091734871</v>
      </c>
    </row>
    <row r="87">
      <c r="A87" s="16">
        <v>8.49999999999999</v>
      </c>
      <c r="B87" s="6">
        <f t="shared" si="1"/>
        <v>0.08615195751</v>
      </c>
      <c r="C87" s="6">
        <f t="shared" si="2"/>
        <v>-0.009683238205</v>
      </c>
      <c r="D87" s="6">
        <f t="shared" si="3"/>
        <v>0.001079837691</v>
      </c>
    </row>
    <row r="88">
      <c r="A88" s="16">
        <v>8.59999999999999</v>
      </c>
      <c r="B88" s="6">
        <f t="shared" si="1"/>
        <v>0.08518903288</v>
      </c>
      <c r="C88" s="6">
        <f t="shared" si="2"/>
        <v>-0.009575254435</v>
      </c>
      <c r="D88" s="6">
        <f t="shared" si="3"/>
        <v>0.001068042454</v>
      </c>
    </row>
    <row r="89">
      <c r="A89" s="16">
        <v>8.69999999999999</v>
      </c>
      <c r="B89" s="6">
        <f t="shared" si="1"/>
        <v>0.08423684764</v>
      </c>
      <c r="C89" s="6">
        <f t="shared" si="2"/>
        <v>-0.00946845019</v>
      </c>
      <c r="D89" s="6">
        <f t="shared" si="3"/>
        <v>0.001056351148</v>
      </c>
    </row>
    <row r="90">
      <c r="A90" s="16">
        <v>8.79999999999999</v>
      </c>
      <c r="B90" s="6">
        <f t="shared" si="1"/>
        <v>0.08329528438</v>
      </c>
      <c r="C90" s="6">
        <f t="shared" si="2"/>
        <v>-0.009362815075</v>
      </c>
      <c r="D90" s="6">
        <f t="shared" si="3"/>
        <v>0.001044765426</v>
      </c>
    </row>
    <row r="91">
      <c r="A91" s="16">
        <v>8.89999999999998</v>
      </c>
      <c r="B91" s="6">
        <f t="shared" si="1"/>
        <v>0.0823642267</v>
      </c>
      <c r="C91" s="6">
        <f t="shared" si="2"/>
        <v>-0.009258338533</v>
      </c>
      <c r="D91" s="6">
        <f t="shared" si="3"/>
        <v>0.001033286637</v>
      </c>
    </row>
    <row r="92">
      <c r="A92" s="16">
        <v>8.99999999999999</v>
      </c>
      <c r="B92" s="6">
        <f t="shared" si="1"/>
        <v>0.08144355928</v>
      </c>
      <c r="C92" s="6">
        <f t="shared" si="2"/>
        <v>-0.009155009869</v>
      </c>
      <c r="D92" s="6">
        <f t="shared" si="3"/>
        <v>0.001021915863</v>
      </c>
    </row>
    <row r="93">
      <c r="A93" s="16">
        <v>9.09999999999998</v>
      </c>
      <c r="B93" s="6">
        <f t="shared" si="1"/>
        <v>0.08053316787</v>
      </c>
      <c r="C93" s="6">
        <f t="shared" si="2"/>
        <v>-0.009052818283</v>
      </c>
      <c r="D93" s="6">
        <f t="shared" si="3"/>
        <v>0.001010653941</v>
      </c>
    </row>
    <row r="94">
      <c r="A94" s="16">
        <v>9.19999999999999</v>
      </c>
      <c r="B94" s="6">
        <f t="shared" si="1"/>
        <v>0.07963293931</v>
      </c>
      <c r="C94" s="6">
        <f t="shared" si="2"/>
        <v>-0.008951752889</v>
      </c>
      <c r="D94" s="6">
        <f t="shared" si="3"/>
        <v>0.0009995014954</v>
      </c>
    </row>
    <row r="95">
      <c r="A95" s="16">
        <v>9.29999999999998</v>
      </c>
      <c r="B95" s="6">
        <f t="shared" si="1"/>
        <v>0.07874276153</v>
      </c>
      <c r="C95" s="6">
        <f t="shared" si="2"/>
        <v>-0.008851802739</v>
      </c>
      <c r="D95" s="6">
        <f t="shared" si="3"/>
        <v>0.0009884589571</v>
      </c>
    </row>
    <row r="96">
      <c r="A96" s="16">
        <v>9.39999999999998</v>
      </c>
      <c r="B96" s="6">
        <f t="shared" si="1"/>
        <v>0.07786252355</v>
      </c>
      <c r="C96" s="6">
        <f t="shared" si="2"/>
        <v>-0.008752956843</v>
      </c>
      <c r="D96" s="6">
        <f t="shared" si="3"/>
        <v>0.0009775265857</v>
      </c>
    </row>
    <row r="97">
      <c r="A97" s="16">
        <v>9.49999999999998</v>
      </c>
      <c r="B97" s="6">
        <f t="shared" si="1"/>
        <v>0.0769921155</v>
      </c>
      <c r="C97" s="6">
        <f t="shared" si="2"/>
        <v>-0.008655204185</v>
      </c>
      <c r="D97" s="6">
        <f t="shared" si="3"/>
        <v>0.0009667044879</v>
      </c>
    </row>
    <row r="98">
      <c r="A98" s="16">
        <v>9.59999999999998</v>
      </c>
      <c r="B98" s="6">
        <f t="shared" si="1"/>
        <v>0.07613142861</v>
      </c>
      <c r="C98" s="6">
        <f t="shared" si="2"/>
        <v>-0.008558533736</v>
      </c>
      <c r="D98" s="6">
        <f t="shared" si="3"/>
        <v>0.0009559926345</v>
      </c>
    </row>
    <row r="99">
      <c r="A99" s="16">
        <v>9.69999999999998</v>
      </c>
      <c r="B99" s="6">
        <f t="shared" si="1"/>
        <v>0.0752803552</v>
      </c>
      <c r="C99" s="6">
        <f t="shared" si="2"/>
        <v>-0.008462934473</v>
      </c>
      <c r="D99" s="6">
        <f t="shared" si="3"/>
        <v>0.0009453908753</v>
      </c>
    </row>
    <row r="100">
      <c r="A100" s="16">
        <v>9.79999999999998</v>
      </c>
      <c r="B100" s="6">
        <f t="shared" si="1"/>
        <v>0.0744387887</v>
      </c>
      <c r="C100" s="6">
        <f t="shared" si="2"/>
        <v>-0.008368395385</v>
      </c>
      <c r="D100" s="6">
        <f t="shared" si="3"/>
        <v>0.0009348989529</v>
      </c>
    </row>
    <row r="101">
      <c r="A101" s="16">
        <v>9.89999999999998</v>
      </c>
      <c r="B101" s="6">
        <f t="shared" si="1"/>
        <v>0.07360662366</v>
      </c>
      <c r="C101" s="6">
        <f t="shared" si="2"/>
        <v>-0.00827490549</v>
      </c>
      <c r="D101" s="6">
        <f t="shared" si="3"/>
        <v>0.0009245165147</v>
      </c>
    </row>
    <row r="102">
      <c r="A102" s="16">
        <v>9.99999999999998</v>
      </c>
      <c r="B102" s="6">
        <f t="shared" si="1"/>
        <v>0.07278375569</v>
      </c>
      <c r="C102" s="6">
        <f t="shared" si="2"/>
        <v>-0.008182453838</v>
      </c>
      <c r="D102" s="6">
        <f t="shared" si="3"/>
        <v>0.0009142431237</v>
      </c>
    </row>
  </sheetData>
  <drawing r:id="rId1"/>
</worksheet>
</file>