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AC22FE7E-0B9A-40E3-83ED-66EA13648D85}" xr6:coauthVersionLast="47" xr6:coauthVersionMax="47" xr10:uidLastSave="{00000000-0000-0000-0000-000000000000}"/>
  <bookViews>
    <workbookView xWindow="-108" yWindow="-108" windowWidth="23256" windowHeight="12456" xr2:uid="{D39E8091-B4E2-450E-8B89-C44BFEFF1878}"/>
  </bookViews>
  <sheets>
    <sheet name="Supplier Selection" sheetId="1" r:id="rId1"/>
  </sheets>
  <definedNames>
    <definedName name="solver_adj" localSheetId="0" hidden="1">'Supplier Selection'!$D$24:$H$24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'Supplier Selection'!$D$24:$H$24</definedName>
    <definedName name="solver_lhs2" localSheetId="0" hidden="1">'Supplier Selection'!$K$2:$K$20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'Supplier Selection'!$D$25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"binary"</definedName>
    <definedName name="solver_rhs2" localSheetId="0" hidden="1">'Supplier Selection'!$J$2:$J$20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20" i="1" l="1"/>
  <c r="I2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<sst xmlns="http://schemas.openxmlformats.org/spreadsheetml/2006/main" count="58" uniqueCount="53">
  <si>
    <t>SKU</t>
  </si>
  <si>
    <t>Product</t>
  </si>
  <si>
    <t>Quantity</t>
  </si>
  <si>
    <t>Supplier 1</t>
  </si>
  <si>
    <t>Supplier 2</t>
  </si>
  <si>
    <t>Supplier 3</t>
  </si>
  <si>
    <t>Supplier 4</t>
  </si>
  <si>
    <t>Supplier 5</t>
  </si>
  <si>
    <t>USB-C Charging Cable</t>
  </si>
  <si>
    <t>Bose SoundSport Headphones</t>
  </si>
  <si>
    <t>Google Phone</t>
  </si>
  <si>
    <t>Wired Headphones</t>
  </si>
  <si>
    <t>Macbook Pro Laptop</t>
  </si>
  <si>
    <t>Lightning Charging Cable</t>
  </si>
  <si>
    <t>27in 4K Gaming Monitor</t>
  </si>
  <si>
    <t>AA Batteries (4-pack)</t>
  </si>
  <si>
    <t>Apple Airpods Headphones</t>
  </si>
  <si>
    <t>AAA Batteries (4-pack)</t>
  </si>
  <si>
    <t>iPhone</t>
  </si>
  <si>
    <t>Flatscreen TV</t>
  </si>
  <si>
    <t>27in FHD Monitor</t>
  </si>
  <si>
    <t>20in Monitor</t>
  </si>
  <si>
    <t>LG Dryer</t>
  </si>
  <si>
    <t>ThinkPad Laptop</t>
  </si>
  <si>
    <t>Vareebadd Phone</t>
  </si>
  <si>
    <t>LG Washing Machine</t>
  </si>
  <si>
    <t>34in Ultrawide Monitor</t>
  </si>
  <si>
    <t>JNE1233</t>
  </si>
  <si>
    <t>SET414</t>
  </si>
  <si>
    <t>SET261</t>
  </si>
  <si>
    <t>SET110</t>
  </si>
  <si>
    <t>JNE3474</t>
  </si>
  <si>
    <t>J0181</t>
  </si>
  <si>
    <t>SET217</t>
  </si>
  <si>
    <t>SET185</t>
  </si>
  <si>
    <t>J0124</t>
  </si>
  <si>
    <t>SET233</t>
  </si>
  <si>
    <t>MEN5025</t>
  </si>
  <si>
    <t>JNE3797</t>
  </si>
  <si>
    <t>J0231</t>
  </si>
  <si>
    <t>SET320</t>
  </si>
  <si>
    <t>J0113</t>
  </si>
  <si>
    <t>JNE3560</t>
  </si>
  <si>
    <t>JNE3518</t>
  </si>
  <si>
    <t>J0338</t>
  </si>
  <si>
    <t>U0315</t>
  </si>
  <si>
    <t>Validation</t>
  </si>
  <si>
    <t>Price Quoted</t>
  </si>
  <si>
    <t>Deal/ No Deal</t>
  </si>
  <si>
    <t>Minimum Criteria</t>
  </si>
  <si>
    <t>Verfication</t>
  </si>
  <si>
    <t>Total Cost to Purchase</t>
  </si>
  <si>
    <t>Supplier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</si>
</sst>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6" borderId="0" xfId="0" applyFill="1"/>
    <xf numFmtId="0" fontId="0" fillId="7" borderId="2" xfId="0" applyFill="1" applyBorder="1"/>
    <xf numFmtId="0" fontId="0" fillId="7" borderId="3" xfId="0" applyFill="1" applyBorder="1"/>
    <xf numFmtId="0" fontId="0" fillId="7" borderId="1" xfId="0" applyFill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darkGray"/>
      </fill>
    </dxf>
  </dxfs>
  <tableStyles count="1" defaultTableStyle="TableStyleMedium2" defaultPivotStyle="PivotStyleLight16">
    <tableStyle name="Table Style 1" pivot="0" count="1" xr9:uid="{6AF7D38F-F4C1-477D-AA3D-54D4D690AA74}"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D52F-3B19-4B43-935D-74BC10629626}">
  <dimension ref="A1:K25"/>
  <sheetViews>
    <sheetView showGridLines="0" tabSelected="1" workbookViewId="0">
      <selection activeCell="J22" sqref="J22"/>
    </sheetView>
  </sheetViews>
  <sheetFormatPr defaultRowHeight="14.4" x14ac:dyDescent="0.3"/>
  <cols>
    <col min="1" max="1" width="12.44140625" bestFit="1" customWidth="1"/>
    <col min="2" max="2" width="25.77734375" bestFit="1" customWidth="1"/>
    <col min="3" max="3" width="19.5546875" bestFit="1" customWidth="1"/>
    <col min="10" max="10" width="15.21875" bestFit="1" customWidth="1"/>
    <col min="11" max="11" width="10" bestFit="1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46</v>
      </c>
      <c r="J1" s="1" t="s">
        <v>49</v>
      </c>
      <c r="K1" s="1" t="s">
        <v>50</v>
      </c>
    </row>
    <row r="2" spans="1:11" x14ac:dyDescent="0.3">
      <c r="A2" s="6" t="s">
        <v>27</v>
      </c>
      <c r="B2" s="6" t="s">
        <v>8</v>
      </c>
      <c r="C2" s="6">
        <v>1000</v>
      </c>
      <c r="D2" s="6">
        <v>1</v>
      </c>
      <c r="E2" s="6"/>
      <c r="F2" s="6"/>
      <c r="G2" s="6">
        <v>1</v>
      </c>
      <c r="H2" s="6"/>
      <c r="I2" s="1">
        <f>SUM(D2:H2)</f>
        <v>2</v>
      </c>
      <c r="J2" s="1">
        <v>1</v>
      </c>
      <c r="K2" s="1">
        <f>SUMPRODUCT(D2:H2,$D$24:$H$24)</f>
        <v>2</v>
      </c>
    </row>
    <row r="3" spans="1:11" x14ac:dyDescent="0.3">
      <c r="A3" s="6" t="s">
        <v>28</v>
      </c>
      <c r="B3" s="6" t="s">
        <v>9</v>
      </c>
      <c r="C3" s="6">
        <v>900</v>
      </c>
      <c r="D3" s="6">
        <v>1</v>
      </c>
      <c r="E3" s="6"/>
      <c r="F3" s="6"/>
      <c r="G3" s="6"/>
      <c r="H3" s="6"/>
      <c r="I3" s="1">
        <f t="shared" ref="I3:I20" si="0">SUM(D3:H3)</f>
        <v>1</v>
      </c>
      <c r="J3" s="1">
        <v>1</v>
      </c>
      <c r="K3" s="1">
        <f t="shared" ref="K3:K20" si="1">SUMPRODUCT(D3:H3,$D$24:$H$24)</f>
        <v>1</v>
      </c>
    </row>
    <row r="4" spans="1:11" x14ac:dyDescent="0.3">
      <c r="A4" s="6" t="s">
        <v>29</v>
      </c>
      <c r="B4" s="6" t="s">
        <v>10</v>
      </c>
      <c r="C4" s="6">
        <v>200</v>
      </c>
      <c r="D4" s="6"/>
      <c r="E4" s="6"/>
      <c r="F4" s="6"/>
      <c r="G4" s="6">
        <v>1</v>
      </c>
      <c r="H4" s="6">
        <v>1</v>
      </c>
      <c r="I4" s="1">
        <f t="shared" si="0"/>
        <v>2</v>
      </c>
      <c r="J4" s="1">
        <v>1</v>
      </c>
      <c r="K4" s="1">
        <f t="shared" si="1"/>
        <v>1</v>
      </c>
    </row>
    <row r="5" spans="1:11" x14ac:dyDescent="0.3">
      <c r="A5" s="6" t="s">
        <v>30</v>
      </c>
      <c r="B5" s="6" t="s">
        <v>11</v>
      </c>
      <c r="C5" s="6">
        <v>500</v>
      </c>
      <c r="D5" s="6">
        <v>1</v>
      </c>
      <c r="E5" s="6"/>
      <c r="F5" s="6"/>
      <c r="G5" s="6"/>
      <c r="H5" s="6">
        <v>1</v>
      </c>
      <c r="I5" s="1">
        <f t="shared" si="0"/>
        <v>2</v>
      </c>
      <c r="J5" s="1">
        <v>1</v>
      </c>
      <c r="K5" s="1">
        <f t="shared" si="1"/>
        <v>1</v>
      </c>
    </row>
    <row r="6" spans="1:11" x14ac:dyDescent="0.3">
      <c r="A6" s="6" t="s">
        <v>31</v>
      </c>
      <c r="B6" s="6" t="s">
        <v>12</v>
      </c>
      <c r="C6" s="6">
        <v>150</v>
      </c>
      <c r="D6" s="6">
        <v>1</v>
      </c>
      <c r="E6" s="6"/>
      <c r="F6" s="6"/>
      <c r="G6" s="6"/>
      <c r="H6" s="6"/>
      <c r="I6" s="1">
        <f t="shared" si="0"/>
        <v>1</v>
      </c>
      <c r="J6" s="1">
        <v>1</v>
      </c>
      <c r="K6" s="1">
        <f t="shared" si="1"/>
        <v>1</v>
      </c>
    </row>
    <row r="7" spans="1:11" x14ac:dyDescent="0.3">
      <c r="A7" s="6" t="s">
        <v>32</v>
      </c>
      <c r="B7" s="6" t="s">
        <v>13</v>
      </c>
      <c r="C7" s="6">
        <v>800</v>
      </c>
      <c r="D7" s="6"/>
      <c r="E7" s="6">
        <v>1</v>
      </c>
      <c r="F7" s="6"/>
      <c r="G7" s="6"/>
      <c r="H7" s="6"/>
      <c r="I7" s="1">
        <f t="shared" si="0"/>
        <v>1</v>
      </c>
      <c r="J7" s="1">
        <v>1</v>
      </c>
      <c r="K7" s="1">
        <f t="shared" si="1"/>
        <v>1</v>
      </c>
    </row>
    <row r="8" spans="1:11" x14ac:dyDescent="0.3">
      <c r="A8" s="6" t="s">
        <v>33</v>
      </c>
      <c r="B8" s="6" t="s">
        <v>14</v>
      </c>
      <c r="C8" s="6">
        <v>100</v>
      </c>
      <c r="D8" s="6"/>
      <c r="E8" s="6">
        <v>1</v>
      </c>
      <c r="F8" s="6"/>
      <c r="G8" s="6"/>
      <c r="H8" s="6"/>
      <c r="I8" s="1">
        <f t="shared" si="0"/>
        <v>1</v>
      </c>
      <c r="J8" s="1">
        <v>1</v>
      </c>
      <c r="K8" s="1">
        <f t="shared" si="1"/>
        <v>1</v>
      </c>
    </row>
    <row r="9" spans="1:11" x14ac:dyDescent="0.3">
      <c r="A9" s="6" t="s">
        <v>34</v>
      </c>
      <c r="B9" s="6" t="s">
        <v>15</v>
      </c>
      <c r="C9" s="6">
        <v>2000</v>
      </c>
      <c r="D9" s="6">
        <v>1</v>
      </c>
      <c r="E9" s="6"/>
      <c r="F9" s="6">
        <v>1</v>
      </c>
      <c r="G9" s="6"/>
      <c r="H9" s="6"/>
      <c r="I9" s="1">
        <f t="shared" si="0"/>
        <v>2</v>
      </c>
      <c r="J9" s="1">
        <v>1</v>
      </c>
      <c r="K9" s="1">
        <f t="shared" si="1"/>
        <v>2</v>
      </c>
    </row>
    <row r="10" spans="1:11" x14ac:dyDescent="0.3">
      <c r="A10" s="6" t="s">
        <v>35</v>
      </c>
      <c r="B10" s="6" t="s">
        <v>16</v>
      </c>
      <c r="C10" s="6">
        <v>120</v>
      </c>
      <c r="D10" s="6"/>
      <c r="E10" s="6">
        <v>1</v>
      </c>
      <c r="F10" s="6"/>
      <c r="G10" s="6"/>
      <c r="H10" s="6"/>
      <c r="I10" s="1">
        <f t="shared" si="0"/>
        <v>1</v>
      </c>
      <c r="J10" s="1">
        <v>1</v>
      </c>
      <c r="K10" s="1">
        <f t="shared" si="1"/>
        <v>1</v>
      </c>
    </row>
    <row r="11" spans="1:11" x14ac:dyDescent="0.3">
      <c r="A11" s="6" t="s">
        <v>36</v>
      </c>
      <c r="B11" s="6" t="s">
        <v>17</v>
      </c>
      <c r="C11" s="6">
        <v>1600</v>
      </c>
      <c r="D11" s="6">
        <v>1</v>
      </c>
      <c r="E11" s="6">
        <v>1</v>
      </c>
      <c r="F11" s="6"/>
      <c r="G11" s="6"/>
      <c r="H11" s="6"/>
      <c r="I11" s="1">
        <f t="shared" si="0"/>
        <v>2</v>
      </c>
      <c r="J11" s="1">
        <v>1</v>
      </c>
      <c r="K11" s="1">
        <f t="shared" si="1"/>
        <v>2</v>
      </c>
    </row>
    <row r="12" spans="1:11" x14ac:dyDescent="0.3">
      <c r="A12" s="6" t="s">
        <v>37</v>
      </c>
      <c r="B12" s="6" t="s">
        <v>18</v>
      </c>
      <c r="C12" s="6">
        <v>1400</v>
      </c>
      <c r="D12" s="6"/>
      <c r="E12" s="6">
        <v>1</v>
      </c>
      <c r="F12" s="6"/>
      <c r="G12" s="6"/>
      <c r="H12" s="6"/>
      <c r="I12" s="1">
        <f t="shared" si="0"/>
        <v>1</v>
      </c>
      <c r="J12" s="1">
        <v>1</v>
      </c>
      <c r="K12" s="1">
        <f t="shared" si="1"/>
        <v>1</v>
      </c>
    </row>
    <row r="13" spans="1:11" x14ac:dyDescent="0.3">
      <c r="A13" s="6" t="s">
        <v>38</v>
      </c>
      <c r="B13" s="6" t="s">
        <v>19</v>
      </c>
      <c r="C13" s="6">
        <v>600</v>
      </c>
      <c r="D13" s="6"/>
      <c r="E13" s="6"/>
      <c r="F13" s="6"/>
      <c r="G13" s="6">
        <v>1</v>
      </c>
      <c r="H13" s="6">
        <v>1</v>
      </c>
      <c r="I13" s="1">
        <f t="shared" si="0"/>
        <v>2</v>
      </c>
      <c r="J13" s="1">
        <v>1</v>
      </c>
      <c r="K13" s="1">
        <f t="shared" si="1"/>
        <v>1</v>
      </c>
    </row>
    <row r="14" spans="1:11" x14ac:dyDescent="0.3">
      <c r="A14" s="6" t="s">
        <v>39</v>
      </c>
      <c r="B14" s="6" t="s">
        <v>20</v>
      </c>
      <c r="C14" s="6">
        <v>110</v>
      </c>
      <c r="D14" s="6">
        <v>1</v>
      </c>
      <c r="E14" s="6">
        <v>1</v>
      </c>
      <c r="F14" s="6"/>
      <c r="G14" s="6"/>
      <c r="H14" s="6"/>
      <c r="I14" s="1">
        <f t="shared" si="0"/>
        <v>2</v>
      </c>
      <c r="J14" s="1">
        <v>1</v>
      </c>
      <c r="K14" s="1">
        <f t="shared" si="1"/>
        <v>2</v>
      </c>
    </row>
    <row r="15" spans="1:11" x14ac:dyDescent="0.3">
      <c r="A15" s="6" t="s">
        <v>40</v>
      </c>
      <c r="B15" s="6" t="s">
        <v>21</v>
      </c>
      <c r="C15" s="6">
        <v>50</v>
      </c>
      <c r="D15" s="6">
        <v>1</v>
      </c>
      <c r="E15" s="6"/>
      <c r="F15" s="6"/>
      <c r="G15" s="6"/>
      <c r="H15" s="6"/>
      <c r="I15" s="1">
        <f t="shared" si="0"/>
        <v>1</v>
      </c>
      <c r="J15" s="1">
        <v>1</v>
      </c>
      <c r="K15" s="1">
        <f t="shared" si="1"/>
        <v>1</v>
      </c>
    </row>
    <row r="16" spans="1:11" x14ac:dyDescent="0.3">
      <c r="A16" s="6" t="s">
        <v>41</v>
      </c>
      <c r="B16" s="6" t="s">
        <v>22</v>
      </c>
      <c r="C16" s="6">
        <v>60</v>
      </c>
      <c r="D16" s="6"/>
      <c r="E16" s="6"/>
      <c r="F16" s="6"/>
      <c r="G16" s="6">
        <v>1</v>
      </c>
      <c r="H16" s="6"/>
      <c r="I16" s="1">
        <f t="shared" si="0"/>
        <v>1</v>
      </c>
      <c r="J16" s="1">
        <v>1</v>
      </c>
      <c r="K16" s="1">
        <f t="shared" si="1"/>
        <v>1</v>
      </c>
    </row>
    <row r="17" spans="1:11" x14ac:dyDescent="0.3">
      <c r="A17" s="6" t="s">
        <v>42</v>
      </c>
      <c r="B17" s="6" t="s">
        <v>23</v>
      </c>
      <c r="C17" s="6">
        <v>940</v>
      </c>
      <c r="D17" s="6">
        <v>1</v>
      </c>
      <c r="E17" s="6"/>
      <c r="F17" s="6"/>
      <c r="G17" s="6"/>
      <c r="H17" s="6"/>
      <c r="I17" s="1">
        <f t="shared" si="0"/>
        <v>1</v>
      </c>
      <c r="J17" s="1">
        <v>1</v>
      </c>
      <c r="K17" s="1">
        <f t="shared" si="1"/>
        <v>1</v>
      </c>
    </row>
    <row r="18" spans="1:11" x14ac:dyDescent="0.3">
      <c r="A18" s="6" t="s">
        <v>43</v>
      </c>
      <c r="B18" s="6" t="s">
        <v>24</v>
      </c>
      <c r="C18" s="6">
        <v>30</v>
      </c>
      <c r="D18" s="6"/>
      <c r="E18" s="6"/>
      <c r="F18" s="6">
        <v>1</v>
      </c>
      <c r="G18" s="6"/>
      <c r="H18" s="6"/>
      <c r="I18" s="1">
        <f t="shared" si="0"/>
        <v>1</v>
      </c>
      <c r="J18" s="1">
        <v>1</v>
      </c>
      <c r="K18" s="1">
        <f t="shared" si="1"/>
        <v>1</v>
      </c>
    </row>
    <row r="19" spans="1:11" x14ac:dyDescent="0.3">
      <c r="A19" s="6" t="s">
        <v>44</v>
      </c>
      <c r="B19" s="6" t="s">
        <v>25</v>
      </c>
      <c r="C19" s="6">
        <v>90</v>
      </c>
      <c r="D19" s="6">
        <v>1</v>
      </c>
      <c r="E19" s="6"/>
      <c r="F19" s="6">
        <v>1</v>
      </c>
      <c r="G19" s="6"/>
      <c r="H19" s="6"/>
      <c r="I19" s="1">
        <f t="shared" si="0"/>
        <v>2</v>
      </c>
      <c r="J19" s="1">
        <v>1</v>
      </c>
      <c r="K19" s="1">
        <f t="shared" si="1"/>
        <v>2</v>
      </c>
    </row>
    <row r="20" spans="1:11" x14ac:dyDescent="0.3">
      <c r="A20" s="7" t="s">
        <v>45</v>
      </c>
      <c r="B20" s="7" t="s">
        <v>26</v>
      </c>
      <c r="C20" s="7">
        <v>420</v>
      </c>
      <c r="D20" s="7"/>
      <c r="E20" s="7">
        <v>1</v>
      </c>
      <c r="F20" s="7"/>
      <c r="G20" s="7">
        <v>1</v>
      </c>
      <c r="H20" s="7"/>
      <c r="I20" s="1">
        <f t="shared" si="0"/>
        <v>2</v>
      </c>
      <c r="J20" s="1">
        <v>1</v>
      </c>
      <c r="K20" s="1">
        <f t="shared" si="1"/>
        <v>2</v>
      </c>
    </row>
    <row r="22" spans="1:11" x14ac:dyDescent="0.3">
      <c r="B22" s="10"/>
      <c r="C22" s="13" t="s">
        <v>52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11" x14ac:dyDescent="0.3">
      <c r="B23" s="10"/>
      <c r="C23" s="11" t="s">
        <v>47</v>
      </c>
      <c r="D23" s="4">
        <v>50000</v>
      </c>
      <c r="E23" s="4">
        <v>20000</v>
      </c>
      <c r="F23" s="4">
        <v>18000</v>
      </c>
      <c r="G23" s="4">
        <v>17500</v>
      </c>
      <c r="H23" s="4">
        <v>12360</v>
      </c>
    </row>
    <row r="24" spans="1:11" x14ac:dyDescent="0.3">
      <c r="B24" s="10"/>
      <c r="C24" s="11" t="s">
        <v>48</v>
      </c>
      <c r="D24" s="3">
        <v>1</v>
      </c>
      <c r="E24" s="3">
        <v>1</v>
      </c>
      <c r="F24" s="3">
        <v>1</v>
      </c>
      <c r="G24" s="3">
        <v>1</v>
      </c>
      <c r="H24" s="3">
        <v>0</v>
      </c>
    </row>
    <row r="25" spans="1:11" x14ac:dyDescent="0.3">
      <c r="C25" s="12" t="s">
        <v>51</v>
      </c>
      <c r="D25" s="2">
        <f>SUMPRODUCT(D23:H23,D24:H24)</f>
        <v>105500</v>
      </c>
    </row>
  </sheetData>
  <phoneticPr fontId="1" type="noConversion"/>
  <conditionalFormatting sqref="B24 D24:H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Supplier Selection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chaitanya thota</dc:creator>
  <cp:lastModifiedBy>krishna chaitanya thota</cp:lastModifiedBy>
  <dcterms:created xsi:type="dcterms:W3CDTF">2023-11-05T15:46:59Z</dcterms:created>
  <dcterms:modified xsi:type="dcterms:W3CDTF">2023-11-05T16:31:56Z</dcterms:modified>
</cp:coreProperties>
</file>