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13_ncr:1_{6D1C28B7-3EAE-44A9-B7AE-691747CF4801}" xr6:coauthVersionLast="47" xr6:coauthVersionMax="47" xr10:uidLastSave="{00000000-0000-0000-0000-000000000000}"/>
  <bookViews>
    <workbookView xWindow="-108" yWindow="-108" windowWidth="23256" windowHeight="12576" xr2:uid="{86DCDF05-953B-420B-81E7-CC95A3FE93F8}"/>
  </bookViews>
  <sheets>
    <sheet name="9-15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H10" i="1" s="1"/>
  <c r="I10" i="1" s="1"/>
  <c r="J10" i="1" s="1"/>
  <c r="K10" i="1" s="1"/>
  <c r="L10" i="1" s="1"/>
  <c r="L9" i="1"/>
  <c r="K9" i="1"/>
  <c r="J9" i="1"/>
  <c r="I9" i="1"/>
  <c r="H9" i="1"/>
  <c r="G9" i="1"/>
  <c r="F9" i="1"/>
  <c r="E11" i="1" l="1"/>
  <c r="L11" i="1" l="1"/>
  <c r="J11" i="1"/>
  <c r="K11" i="1"/>
  <c r="I11" i="1"/>
  <c r="H11" i="1"/>
  <c r="F11" i="1"/>
  <c r="G11" i="1"/>
</calcChain>
</file>

<file path=xl/sharedStrings.xml><?xml version="1.0" encoding="utf-8"?>
<sst xmlns="http://schemas.openxmlformats.org/spreadsheetml/2006/main" count="11" uniqueCount="10">
  <si>
    <t>Burndown Chart</t>
  </si>
  <si>
    <t>Tarefa</t>
  </si>
  <si>
    <t>Descrição</t>
  </si>
  <si>
    <t>Estimativa Inicial</t>
  </si>
  <si>
    <t>-</t>
  </si>
  <si>
    <t xml:space="preserve">Jogar FreeCol </t>
  </si>
  <si>
    <t>Pesquisa sobre o FreeCol</t>
  </si>
  <si>
    <t>Completo</t>
  </si>
  <si>
    <t>A faltar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</si>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</sst>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6" x14ac:knownFonts="1">
    <font>
      <sz val="10"/>
      <color rgb="FF000000"/>
      <name val="Calibri"/>
      <family val="2"/>
      <scheme val="minor"/>
    </font>
    <font>
      <sz val="20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11</xdr:row>
      <xdr:rowOff>200025</xdr:rowOff>
    </xdr:from>
    <xdr:ext cx="8886825" cy="2847975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2A4EE366-D0D9-462A-BEDC-D4D34B42AB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1895" y="2379345"/>
          <a:ext cx="8886825" cy="2847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96D2-B683-45F0-89A2-953E4A326B45}">
  <sheetPr>
    <outlinePr summaryBelow="0" summaryRight="0"/>
  </sheetPr>
  <dimension ref="C3:L11"/>
  <sheetViews>
    <sheetView tabSelected="1" workbookViewId="0"/>
  </sheetViews>
  <sheetFormatPr defaultColWidth="12.6640625" defaultRowHeight="15.75" customHeight="1" x14ac:dyDescent="0.3"/>
  <cols>
    <col min="3" max="3" width="9.21875" customWidth="1"/>
    <col min="4" max="4" width="32.44140625" customWidth="1"/>
    <col min="5" max="5" width="17.6640625" customWidth="1"/>
  </cols>
  <sheetData>
    <row r="3" spans="3:12" ht="15.75" customHeight="1" x14ac:dyDescent="0.5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3:12" ht="15.75" customHeight="1" x14ac:dyDescent="0.3">
      <c r="C4" s="3"/>
      <c r="D4" s="3"/>
      <c r="E4" s="3"/>
      <c r="F4" s="3"/>
      <c r="G4" s="3"/>
      <c r="H4" s="3"/>
      <c r="I4" s="3"/>
      <c r="J4" s="3"/>
      <c r="K4" s="3"/>
      <c r="L4" s="3"/>
    </row>
    <row r="5" spans="3:12" ht="15.75" customHeight="1" x14ac:dyDescent="0.3">
      <c r="C5" s="4" t="s">
        <v>1</v>
      </c>
      <c r="D5" s="4" t="s">
        <v>2</v>
      </c>
      <c r="E5" s="5" t="s">
        <v>3</v>
      </c>
      <c r="F5" s="6">
        <v>45208</v>
      </c>
      <c r="G5" s="6">
        <v>45209</v>
      </c>
      <c r="H5" s="6">
        <v>45210</v>
      </c>
      <c r="I5" s="6">
        <v>45211</v>
      </c>
      <c r="J5" s="6">
        <v>45212</v>
      </c>
      <c r="K5" s="6">
        <v>45213</v>
      </c>
      <c r="L5" s="6">
        <v>45214</v>
      </c>
    </row>
    <row r="6" spans="3:12" ht="15.75" customHeight="1" x14ac:dyDescent="0.3">
      <c r="C6" s="7"/>
      <c r="D6" s="7"/>
      <c r="E6" s="8" t="s">
        <v>4</v>
      </c>
      <c r="F6" s="8">
        <v>1</v>
      </c>
      <c r="G6" s="8">
        <v>2</v>
      </c>
      <c r="H6" s="8">
        <v>3</v>
      </c>
      <c r="I6" s="8">
        <v>4</v>
      </c>
      <c r="J6" s="8">
        <v>5</v>
      </c>
      <c r="K6" s="8">
        <v>6</v>
      </c>
      <c r="L6" s="8">
        <v>7</v>
      </c>
    </row>
    <row r="7" spans="3:12" ht="13.8" x14ac:dyDescent="0.3">
      <c r="C7" s="9">
        <v>1</v>
      </c>
      <c r="D7" s="9" t="s">
        <v>5</v>
      </c>
      <c r="E7" s="10">
        <v>14</v>
      </c>
      <c r="F7" s="10">
        <v>0</v>
      </c>
      <c r="G7" s="10">
        <v>0</v>
      </c>
      <c r="H7" s="10">
        <v>2</v>
      </c>
      <c r="I7" s="10">
        <v>3</v>
      </c>
      <c r="J7" s="10">
        <v>3</v>
      </c>
      <c r="K7" s="10">
        <v>3</v>
      </c>
      <c r="L7" s="10">
        <v>3</v>
      </c>
    </row>
    <row r="8" spans="3:12" ht="13.8" x14ac:dyDescent="0.3">
      <c r="C8" s="9">
        <v>2</v>
      </c>
      <c r="D8" s="9" t="s">
        <v>6</v>
      </c>
      <c r="E8" s="10">
        <v>5</v>
      </c>
      <c r="F8" s="10">
        <v>0</v>
      </c>
      <c r="G8" s="10">
        <v>0</v>
      </c>
      <c r="H8" s="10">
        <v>0</v>
      </c>
      <c r="I8" s="10">
        <v>1</v>
      </c>
      <c r="J8" s="10">
        <v>2</v>
      </c>
      <c r="K8" s="10">
        <v>1</v>
      </c>
      <c r="L8" s="10">
        <v>1</v>
      </c>
    </row>
    <row r="9" spans="3:12" ht="15.75" customHeight="1" x14ac:dyDescent="0.3">
      <c r="C9" s="11" t="s">
        <v>7</v>
      </c>
      <c r="D9" s="12"/>
      <c r="E9" s="13" t="s">
        <v>4</v>
      </c>
      <c r="F9" s="13">
        <f t="shared" ref="F9:L9" si="0">SUM(F7,F8)</f>
        <v>0</v>
      </c>
      <c r="G9" s="13">
        <f t="shared" si="0"/>
        <v>0</v>
      </c>
      <c r="H9" s="13">
        <f t="shared" si="0"/>
        <v>2</v>
      </c>
      <c r="I9" s="13">
        <f t="shared" si="0"/>
        <v>4</v>
      </c>
      <c r="J9" s="13">
        <f t="shared" si="0"/>
        <v>5</v>
      </c>
      <c r="K9" s="13">
        <f t="shared" si="0"/>
        <v>4</v>
      </c>
      <c r="L9" s="13">
        <f t="shared" si="0"/>
        <v>4</v>
      </c>
    </row>
    <row r="10" spans="3:12" ht="15.75" customHeight="1" x14ac:dyDescent="0.3">
      <c r="C10" s="14" t="s">
        <v>8</v>
      </c>
      <c r="D10" s="12"/>
      <c r="E10" s="15">
        <f>SUM(E7,E8)</f>
        <v>19</v>
      </c>
      <c r="F10" s="16">
        <f t="shared" ref="F10:L10" si="1">E10-F9</f>
        <v>19</v>
      </c>
      <c r="G10" s="16">
        <f t="shared" si="1"/>
        <v>19</v>
      </c>
      <c r="H10" s="16">
        <f t="shared" si="1"/>
        <v>17</v>
      </c>
      <c r="I10" s="16">
        <f t="shared" si="1"/>
        <v>13</v>
      </c>
      <c r="J10" s="16">
        <f t="shared" si="1"/>
        <v>8</v>
      </c>
      <c r="K10" s="16">
        <f t="shared" si="1"/>
        <v>4</v>
      </c>
      <c r="L10" s="16">
        <f t="shared" si="1"/>
        <v>0</v>
      </c>
    </row>
    <row r="11" spans="3:12" ht="15.75" customHeight="1" x14ac:dyDescent="0.3">
      <c r="C11" s="17" t="s">
        <v>9</v>
      </c>
      <c r="D11" s="12"/>
      <c r="E11" s="18">
        <f>E10</f>
        <v>19</v>
      </c>
      <c r="F11" s="19">
        <f>$E$11-($E$11/7*1)</f>
        <v>16.285714285714285</v>
      </c>
      <c r="G11" s="20">
        <f>$E$11-($E$11/7*2)</f>
        <v>13.571428571428571</v>
      </c>
      <c r="H11" s="20">
        <f>$E$11-($E$11/7*3)</f>
        <v>10.857142857142858</v>
      </c>
      <c r="I11" s="20">
        <f>$E$11-($E$11/7*4)</f>
        <v>8.1428571428571423</v>
      </c>
      <c r="J11" s="20">
        <f>$E$11-($E$11/7*5)</f>
        <v>5.428571428571427</v>
      </c>
      <c r="K11" s="20">
        <f>$E$11-($E$11/7*6)</f>
        <v>2.7142857142857153</v>
      </c>
      <c r="L11" s="20">
        <f>$E$11-($E$11/7*7)</f>
        <v>0</v>
      </c>
    </row>
  </sheetData>
  <mergeCells count="6">
    <mergeCell ref="C3:L3"/>
    <mergeCell ref="C5:C6"/>
    <mergeCell ref="D5:D6"/>
    <mergeCell ref="C9:D9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9-15out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2023-11-29T01:58:16Z</dcterms:created>
  <dcterms:modified xsi:type="dcterms:W3CDTF">2023-11-29T02:03:42Z</dcterms:modified>
</cp:coreProperties>
</file>