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Pinto\Desktop\slotmachine\"/>
    </mc:Choice>
  </mc:AlternateContent>
  <xr:revisionPtr revIDLastSave="0" documentId="8_{5A87B625-7CBA-4381-B931-6F2631AB338C}" xr6:coauthVersionLast="36" xr6:coauthVersionMax="36" xr10:uidLastSave="{00000000-0000-0000-0000-000000000000}"/>
  <bookViews>
    <workbookView xWindow="0" yWindow="0" windowWidth="19200" windowHeight="6930" xr2:uid="{A1F9E46C-C21E-4852-ADB5-3A73B2A2F023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" l="1"/>
  <c r="J14" i="1"/>
  <c r="N3" i="1"/>
  <c r="N4" i="1"/>
  <c r="N5" i="1"/>
  <c r="N6" i="1"/>
  <c r="N7" i="1"/>
  <c r="N2" i="1"/>
  <c r="L10" i="1"/>
  <c r="L3" i="1"/>
  <c r="L4" i="1"/>
  <c r="L5" i="1"/>
  <c r="L6" i="1"/>
  <c r="L7" i="1"/>
  <c r="L8" i="1"/>
  <c r="L2" i="1"/>
  <c r="K10" i="1"/>
  <c r="K8" i="1"/>
  <c r="K2" i="1"/>
  <c r="K3" i="1"/>
  <c r="K7" i="1"/>
  <c r="K4" i="1"/>
  <c r="K5" i="1"/>
  <c r="K6" i="1"/>
  <c r="C8" i="1"/>
  <c r="D8" i="1"/>
  <c r="B8" i="1"/>
  <c r="J13" i="1" l="1"/>
  <c r="J19" i="1" l="1"/>
  <c r="K19" i="1" s="1"/>
  <c r="J17" i="1"/>
  <c r="K17" i="1" s="1"/>
  <c r="J20" i="1"/>
  <c r="K20" i="1" s="1"/>
  <c r="J21" i="1"/>
  <c r="K21" i="1" s="1"/>
  <c r="J18" i="1"/>
  <c r="K18" i="1" s="1"/>
  <c r="J22" i="1"/>
  <c r="K22" i="1" s="1"/>
  <c r="K23" i="1" l="1"/>
</calcChain>
</file>

<file path=xl/sharedStrings.xml><?xml version="1.0" encoding="utf-8"?>
<sst xmlns="http://schemas.openxmlformats.org/spreadsheetml/2006/main" count="77" uniqueCount="32">
  <si>
    <t>A</t>
  </si>
  <si>
    <t>B</t>
  </si>
  <si>
    <t>C</t>
  </si>
  <si>
    <t>D</t>
  </si>
  <si>
    <t>E</t>
  </si>
  <si>
    <t>F</t>
  </si>
  <si>
    <t>AAA</t>
  </si>
  <si>
    <t>BBB</t>
  </si>
  <si>
    <t>CCC</t>
  </si>
  <si>
    <t>DDD</t>
  </si>
  <si>
    <t>EEE</t>
  </si>
  <si>
    <t>FFF</t>
  </si>
  <si>
    <t>Payout</t>
  </si>
  <si>
    <t>Cilindro1</t>
  </si>
  <si>
    <t>Cilindro2</t>
  </si>
  <si>
    <t>Cilindro3</t>
  </si>
  <si>
    <t>vetor</t>
  </si>
  <si>
    <t>Total</t>
  </si>
  <si>
    <t>Cilindro 1</t>
  </si>
  <si>
    <t>Cilindro 2</t>
  </si>
  <si>
    <t>Cilindro 3</t>
  </si>
  <si>
    <t>Probabilidade</t>
  </si>
  <si>
    <t>Combinação</t>
  </si>
  <si>
    <t>Sem Premio</t>
  </si>
  <si>
    <t>Frequencia de premiação</t>
  </si>
  <si>
    <t>Novo Premio</t>
  </si>
  <si>
    <t>Premio*Prob.</t>
  </si>
  <si>
    <t>Premio</t>
  </si>
  <si>
    <t>Percentagem</t>
  </si>
  <si>
    <t>Pergunta 2.1</t>
  </si>
  <si>
    <t>Pergunta 2.2</t>
  </si>
  <si>
    <t>Somatorio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</si>
</sst>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7" formatCode="0.00000000"/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0" fillId="3" borderId="1" xfId="0" applyFill="1" applyBorder="1"/>
    <xf numFmtId="0" fontId="4" fillId="5" borderId="1" xfId="0" applyFont="1" applyFill="1" applyBorder="1"/>
    <xf numFmtId="167" fontId="4" fillId="5" borderId="1" xfId="0" applyNumberFormat="1" applyFont="1" applyFill="1" applyBorder="1"/>
    <xf numFmtId="165" fontId="4" fillId="5" borderId="1" xfId="0" applyNumberFormat="1" applyFont="1" applyFill="1" applyBorder="1"/>
    <xf numFmtId="170" fontId="0" fillId="0" borderId="0" xfId="0" applyNumberFormat="1"/>
    <xf numFmtId="0" fontId="0" fillId="0" borderId="0" xfId="0" applyFill="1"/>
    <xf numFmtId="1" fontId="0" fillId="0" borderId="1" xfId="0" applyNumberFormat="1" applyBorder="1"/>
    <xf numFmtId="170" fontId="2" fillId="2" borderId="0" xfId="0" applyNumberFormat="1" applyFont="1" applyFill="1"/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B82F-428E-4C1D-A519-D742AED420AB}">
  <dimension ref="A1:N26"/>
  <sheetViews>
    <sheetView tabSelected="1" workbookViewId="0">
      <selection activeCell="A7" sqref="A7"/>
    </sheetView>
  </sheetViews>
  <sheetFormatPr defaultRowHeight="14.5" x14ac:dyDescent="0.35"/>
  <cols>
    <col min="8" max="8" width="11.26953125" bestFit="1" customWidth="1"/>
    <col min="9" max="9" width="22.08984375" bestFit="1" customWidth="1"/>
    <col min="10" max="10" width="11.1796875" bestFit="1" customWidth="1"/>
    <col min="11" max="11" width="12.36328125" bestFit="1" customWidth="1"/>
    <col min="12" max="12" width="12.1796875" bestFit="1" customWidth="1"/>
    <col min="13" max="13" width="11.26953125" bestFit="1" customWidth="1"/>
    <col min="14" max="14" width="9.453125" bestFit="1" customWidth="1"/>
    <col min="15" max="15" width="10.26953125" bestFit="1" customWidth="1"/>
  </cols>
  <sheetData>
    <row r="1" spans="1:14" x14ac:dyDescent="0.35">
      <c r="A1" s="4"/>
      <c r="B1" s="4" t="s">
        <v>18</v>
      </c>
      <c r="C1" s="4" t="s">
        <v>19</v>
      </c>
      <c r="D1" s="4" t="s">
        <v>20</v>
      </c>
      <c r="I1" s="8" t="s">
        <v>22</v>
      </c>
      <c r="J1" s="8" t="s">
        <v>27</v>
      </c>
      <c r="K1" s="8" t="s">
        <v>21</v>
      </c>
      <c r="L1" s="8" t="s">
        <v>28</v>
      </c>
      <c r="N1" t="s">
        <v>31</v>
      </c>
    </row>
    <row r="2" spans="1:14" x14ac:dyDescent="0.35">
      <c r="A2" s="4" t="s">
        <v>0</v>
      </c>
      <c r="B2" s="4">
        <v>1</v>
      </c>
      <c r="C2" s="4">
        <v>1</v>
      </c>
      <c r="D2" s="4">
        <v>1</v>
      </c>
      <c r="I2" s="16" t="s">
        <v>6</v>
      </c>
      <c r="J2" s="8">
        <v>150</v>
      </c>
      <c r="K2" s="4">
        <f>(B2/12)*(C2/12)*(D2/12)</f>
        <v>5.7870370370370367E-4</v>
      </c>
      <c r="L2" s="5">
        <f>K2</f>
        <v>5.7870370370370367E-4</v>
      </c>
      <c r="N2" s="12">
        <f>K2*J2</f>
        <v>8.6805555555555552E-2</v>
      </c>
    </row>
    <row r="3" spans="1:14" x14ac:dyDescent="0.35">
      <c r="A3" s="4" t="s">
        <v>1</v>
      </c>
      <c r="B3" s="4">
        <v>1</v>
      </c>
      <c r="C3" s="4">
        <v>1</v>
      </c>
      <c r="D3" s="4">
        <v>2</v>
      </c>
      <c r="I3" s="16" t="s">
        <v>7</v>
      </c>
      <c r="J3" s="8">
        <v>75</v>
      </c>
      <c r="K3" s="4">
        <f>B3/12*C3/12*D3/12</f>
        <v>1.1574074074074073E-3</v>
      </c>
      <c r="L3" s="5">
        <f t="shared" ref="L3:L8" si="0">K3</f>
        <v>1.1574074074074073E-3</v>
      </c>
      <c r="N3" s="12">
        <f>K3*J3</f>
        <v>8.6805555555555552E-2</v>
      </c>
    </row>
    <row r="4" spans="1:14" x14ac:dyDescent="0.35">
      <c r="A4" s="4" t="s">
        <v>2</v>
      </c>
      <c r="B4" s="4">
        <v>1</v>
      </c>
      <c r="C4" s="4">
        <v>2</v>
      </c>
      <c r="D4" s="4">
        <v>2</v>
      </c>
      <c r="I4" s="16" t="s">
        <v>8</v>
      </c>
      <c r="J4" s="8">
        <v>50</v>
      </c>
      <c r="K4" s="4">
        <f>B4/12*C4/12*D4/12</f>
        <v>2.3148148148148147E-3</v>
      </c>
      <c r="L4" s="5">
        <f t="shared" si="0"/>
        <v>2.3148148148148147E-3</v>
      </c>
      <c r="N4" s="12">
        <f>K4*J4</f>
        <v>0.11574074074074073</v>
      </c>
    </row>
    <row r="5" spans="1:14" x14ac:dyDescent="0.35">
      <c r="A5" s="4" t="s">
        <v>3</v>
      </c>
      <c r="B5" s="4">
        <v>2</v>
      </c>
      <c r="C5" s="4">
        <v>2</v>
      </c>
      <c r="D5" s="4">
        <v>2</v>
      </c>
      <c r="I5" s="16" t="s">
        <v>9</v>
      </c>
      <c r="J5" s="8">
        <v>30</v>
      </c>
      <c r="K5" s="4">
        <f>B5/12*C5/12*D5/12</f>
        <v>4.6296296296296294E-3</v>
      </c>
      <c r="L5" s="5">
        <f t="shared" si="0"/>
        <v>4.6296296296296294E-3</v>
      </c>
      <c r="N5" s="12">
        <f>K5*J5</f>
        <v>0.1388888888888889</v>
      </c>
    </row>
    <row r="6" spans="1:14" x14ac:dyDescent="0.35">
      <c r="A6" s="4" t="s">
        <v>4</v>
      </c>
      <c r="B6" s="4">
        <v>3</v>
      </c>
      <c r="C6" s="4">
        <v>3</v>
      </c>
      <c r="D6" s="4">
        <v>2</v>
      </c>
      <c r="I6" s="16" t="s">
        <v>10</v>
      </c>
      <c r="J6" s="8">
        <v>15</v>
      </c>
      <c r="K6" s="4">
        <f>B6/12*C6/12*D6/12</f>
        <v>1.0416666666666666E-2</v>
      </c>
      <c r="L6" s="5">
        <f t="shared" si="0"/>
        <v>1.0416666666666666E-2</v>
      </c>
      <c r="N6" s="12">
        <f>K6*J6</f>
        <v>0.15625</v>
      </c>
    </row>
    <row r="7" spans="1:14" x14ac:dyDescent="0.35">
      <c r="A7" s="4" t="s">
        <v>5</v>
      </c>
      <c r="B7" s="4">
        <v>4</v>
      </c>
      <c r="C7" s="4">
        <v>3</v>
      </c>
      <c r="D7" s="4">
        <v>3</v>
      </c>
      <c r="I7" s="16" t="s">
        <v>11</v>
      </c>
      <c r="J7" s="8">
        <v>10</v>
      </c>
      <c r="K7" s="4">
        <f>B7/12*C7/12*D7/12</f>
        <v>2.0833333333333332E-2</v>
      </c>
      <c r="L7" s="5">
        <f t="shared" si="0"/>
        <v>2.0833333333333332E-2</v>
      </c>
      <c r="N7" s="12">
        <f>K7*J7</f>
        <v>0.20833333333333331</v>
      </c>
    </row>
    <row r="8" spans="1:14" x14ac:dyDescent="0.35">
      <c r="A8" s="4" t="s">
        <v>17</v>
      </c>
      <c r="B8" s="4">
        <f>SUM(B2:B7)</f>
        <v>12</v>
      </c>
      <c r="C8" s="4">
        <f t="shared" ref="C8:D8" si="1">SUM(C2:C7)</f>
        <v>12</v>
      </c>
      <c r="D8" s="4">
        <f t="shared" si="1"/>
        <v>12</v>
      </c>
      <c r="I8" s="4"/>
      <c r="J8" s="6" t="s">
        <v>17</v>
      </c>
      <c r="K8" s="6">
        <f>SUM(K2:K7)</f>
        <v>3.9930555555555552E-2</v>
      </c>
      <c r="L8" s="7">
        <f t="shared" si="0"/>
        <v>3.9930555555555552E-2</v>
      </c>
      <c r="N8" s="15">
        <f>SUM(N2:N7)</f>
        <v>0.79282407407407396</v>
      </c>
    </row>
    <row r="10" spans="1:14" x14ac:dyDescent="0.35">
      <c r="F10" s="13"/>
      <c r="J10" s="2" t="s">
        <v>23</v>
      </c>
      <c r="K10" s="2">
        <f>1-K8</f>
        <v>0.96006944444444442</v>
      </c>
      <c r="L10" s="3">
        <f>K10</f>
        <v>0.96006944444444442</v>
      </c>
      <c r="N10" s="1">
        <v>0</v>
      </c>
    </row>
    <row r="13" spans="1:14" x14ac:dyDescent="0.35">
      <c r="H13" t="s">
        <v>29</v>
      </c>
      <c r="I13" s="9" t="s">
        <v>12</v>
      </c>
      <c r="J13" s="10">
        <f>SUM(N2:N7)+N10</f>
        <v>0.79282407407407396</v>
      </c>
    </row>
    <row r="14" spans="1:14" x14ac:dyDescent="0.35">
      <c r="B14" t="s">
        <v>16</v>
      </c>
      <c r="C14" t="s">
        <v>13</v>
      </c>
      <c r="D14" t="s">
        <v>14</v>
      </c>
      <c r="E14" t="s">
        <v>15</v>
      </c>
      <c r="I14" s="9" t="s">
        <v>24</v>
      </c>
      <c r="J14" s="11">
        <f>L8</f>
        <v>3.9930555555555552E-2</v>
      </c>
    </row>
    <row r="15" spans="1:14" x14ac:dyDescent="0.35">
      <c r="A15">
        <v>1</v>
      </c>
      <c r="B15">
        <v>0</v>
      </c>
      <c r="C15" t="s">
        <v>0</v>
      </c>
      <c r="D15" t="s">
        <v>0</v>
      </c>
      <c r="E15" t="s">
        <v>0</v>
      </c>
    </row>
    <row r="16" spans="1:14" x14ac:dyDescent="0.35">
      <c r="A16">
        <v>2</v>
      </c>
      <c r="B16">
        <v>1</v>
      </c>
      <c r="C16" t="s">
        <v>1</v>
      </c>
      <c r="D16" t="s">
        <v>1</v>
      </c>
      <c r="E16" t="s">
        <v>1</v>
      </c>
      <c r="H16" t="s">
        <v>30</v>
      </c>
      <c r="I16" s="4" t="s">
        <v>22</v>
      </c>
      <c r="J16" s="4" t="s">
        <v>25</v>
      </c>
      <c r="K16" s="4" t="s">
        <v>26</v>
      </c>
    </row>
    <row r="17" spans="1:11" x14ac:dyDescent="0.35">
      <c r="A17">
        <v>3</v>
      </c>
      <c r="B17">
        <v>2</v>
      </c>
      <c r="C17" t="s">
        <v>2</v>
      </c>
      <c r="D17" t="s">
        <v>2</v>
      </c>
      <c r="E17" t="s">
        <v>1</v>
      </c>
      <c r="I17" s="16" t="s">
        <v>6</v>
      </c>
      <c r="J17" s="14">
        <f>J2/J$13</f>
        <v>189.19708029197082</v>
      </c>
      <c r="K17" s="4">
        <f>J17*K2</f>
        <v>0.10948905109489052</v>
      </c>
    </row>
    <row r="18" spans="1:11" x14ac:dyDescent="0.35">
      <c r="A18">
        <v>4</v>
      </c>
      <c r="B18">
        <v>3</v>
      </c>
      <c r="C18" t="s">
        <v>3</v>
      </c>
      <c r="D18" t="s">
        <v>2</v>
      </c>
      <c r="E18" t="s">
        <v>2</v>
      </c>
      <c r="I18" s="16" t="s">
        <v>7</v>
      </c>
      <c r="J18" s="14">
        <f>J3/J$13</f>
        <v>94.59854014598541</v>
      </c>
      <c r="K18" s="4">
        <f>J18*K3</f>
        <v>0.10948905109489052</v>
      </c>
    </row>
    <row r="19" spans="1:11" x14ac:dyDescent="0.35">
      <c r="A19">
        <v>5</v>
      </c>
      <c r="B19">
        <v>4</v>
      </c>
      <c r="C19" t="s">
        <v>3</v>
      </c>
      <c r="D19" t="s">
        <v>3</v>
      </c>
      <c r="E19" t="s">
        <v>2</v>
      </c>
      <c r="I19" s="16" t="s">
        <v>8</v>
      </c>
      <c r="J19" s="14">
        <f>J4/J$13</f>
        <v>63.065693430656943</v>
      </c>
      <c r="K19" s="4">
        <f>J19*K4</f>
        <v>0.14598540145985403</v>
      </c>
    </row>
    <row r="20" spans="1:11" x14ac:dyDescent="0.35">
      <c r="A20">
        <v>6</v>
      </c>
      <c r="B20">
        <v>5</v>
      </c>
      <c r="C20" t="s">
        <v>4</v>
      </c>
      <c r="D20" t="s">
        <v>3</v>
      </c>
      <c r="E20" t="s">
        <v>3</v>
      </c>
      <c r="I20" s="16" t="s">
        <v>9</v>
      </c>
      <c r="J20" s="14">
        <f>J5/J$13</f>
        <v>37.839416058394164</v>
      </c>
      <c r="K20" s="4">
        <f>J20*K5</f>
        <v>0.17518248175182483</v>
      </c>
    </row>
    <row r="21" spans="1:11" x14ac:dyDescent="0.35">
      <c r="A21">
        <v>7</v>
      </c>
      <c r="B21">
        <v>6</v>
      </c>
      <c r="C21" t="s">
        <v>4</v>
      </c>
      <c r="D21" t="s">
        <v>4</v>
      </c>
      <c r="E21" t="s">
        <v>3</v>
      </c>
      <c r="I21" s="16" t="s">
        <v>10</v>
      </c>
      <c r="J21" s="14">
        <f>J6/J$13</f>
        <v>18.919708029197082</v>
      </c>
      <c r="K21" s="4">
        <f>J21*K6</f>
        <v>0.19708029197080293</v>
      </c>
    </row>
    <row r="22" spans="1:11" x14ac:dyDescent="0.35">
      <c r="A22">
        <v>8</v>
      </c>
      <c r="B22">
        <v>7</v>
      </c>
      <c r="C22" t="s">
        <v>4</v>
      </c>
      <c r="D22" t="s">
        <v>4</v>
      </c>
      <c r="E22" t="s">
        <v>4</v>
      </c>
      <c r="I22" s="16" t="s">
        <v>11</v>
      </c>
      <c r="J22" s="14">
        <f>J7/J$13</f>
        <v>12.613138686131389</v>
      </c>
      <c r="K22" s="4">
        <f>J22*K7</f>
        <v>0.26277372262773724</v>
      </c>
    </row>
    <row r="23" spans="1:11" x14ac:dyDescent="0.35">
      <c r="A23">
        <v>9</v>
      </c>
      <c r="B23">
        <v>8</v>
      </c>
      <c r="C23" t="s">
        <v>5</v>
      </c>
      <c r="D23" t="s">
        <v>4</v>
      </c>
      <c r="E23" t="s">
        <v>4</v>
      </c>
      <c r="I23" s="4"/>
      <c r="J23" s="4" t="s">
        <v>17</v>
      </c>
      <c r="K23" s="4">
        <f>SUM(K17:K22)</f>
        <v>1</v>
      </c>
    </row>
    <row r="24" spans="1:11" x14ac:dyDescent="0.35">
      <c r="A24">
        <v>10</v>
      </c>
      <c r="B24">
        <v>9</v>
      </c>
      <c r="C24" t="s">
        <v>5</v>
      </c>
      <c r="D24" t="s">
        <v>5</v>
      </c>
      <c r="E24" t="s">
        <v>5</v>
      </c>
    </row>
    <row r="25" spans="1:11" x14ac:dyDescent="0.35">
      <c r="A25">
        <v>11</v>
      </c>
      <c r="B25">
        <v>10</v>
      </c>
      <c r="C25" t="s">
        <v>5</v>
      </c>
      <c r="D25" t="s">
        <v>5</v>
      </c>
      <c r="E25" t="s">
        <v>5</v>
      </c>
    </row>
    <row r="26" spans="1:11" x14ac:dyDescent="0.35">
      <c r="A26">
        <v>12</v>
      </c>
      <c r="B26">
        <v>11</v>
      </c>
      <c r="C26" t="s">
        <v>5</v>
      </c>
      <c r="D26" t="s">
        <v>5</v>
      </c>
      <c r="E26" t="s">
        <v>5</v>
      </c>
    </row>
  </sheetData>
  <conditionalFormatting sqref="B2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Pinto</dc:creator>
  <cp:lastModifiedBy>Vasco Pinto</cp:lastModifiedBy>
  <dcterms:created xsi:type="dcterms:W3CDTF">2018-09-23T15:07:16Z</dcterms:created>
  <dcterms:modified xsi:type="dcterms:W3CDTF">2018-09-23T22:24:31Z</dcterms:modified>
</cp:coreProperties>
</file>