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Costa\Documents\MEGAsync\4-1\AA\projeto_2\analise\"/>
    </mc:Choice>
  </mc:AlternateContent>
  <xr:revisionPtr revIDLastSave="0" documentId="13_ncr:1_{90595452-09ED-4CED-9FA5-54FCE1183102}" xr6:coauthVersionLast="47" xr6:coauthVersionMax="47" xr10:uidLastSave="{00000000-0000-0000-0000-000000000000}"/>
  <bookViews>
    <workbookView xWindow="2388" yWindow="24" windowWidth="12672" windowHeight="12168" activeTab="4" xr2:uid="{D8DD1C14-4156-4FED-91EC-78AC2CC383BD}"/>
  </bookViews>
  <sheets>
    <sheet name="0.125" sheetId="1" r:id="rId1"/>
    <sheet name="0.25" sheetId="5" r:id="rId2"/>
    <sheet name="0.5" sheetId="4" r:id="rId3"/>
    <sheet name="0.75" sheetId="3" r:id="rId4"/>
    <sheet name="extrapolacao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6" l="1"/>
  <c r="C13" i="6"/>
  <c r="C7" i="6"/>
  <c r="C6" i="6"/>
  <c r="F7" i="6"/>
  <c r="F8" i="6"/>
  <c r="F9" i="6"/>
  <c r="F6" i="6"/>
  <c r="G12" i="6" l="1"/>
  <c r="F12" i="6"/>
  <c r="F13" i="6"/>
  <c r="G13" i="6"/>
  <c r="F14" i="6"/>
  <c r="G14" i="6"/>
  <c r="F15" i="6"/>
  <c r="G15" i="6"/>
  <c r="D7" i="6"/>
  <c r="D13" i="6" s="1"/>
  <c r="D8" i="6"/>
  <c r="D14" i="6" s="1"/>
  <c r="D15" i="6"/>
  <c r="D6" i="6"/>
  <c r="D12" i="6" s="1"/>
  <c r="E7" i="6"/>
  <c r="E13" i="6" s="1"/>
  <c r="E8" i="6"/>
  <c r="E14" i="6" s="1"/>
  <c r="E9" i="6"/>
  <c r="E15" i="6" s="1"/>
  <c r="E6" i="6"/>
  <c r="E12" i="6" s="1"/>
  <c r="C12" i="6"/>
  <c r="C8" i="6"/>
  <c r="C14" i="6" s="1"/>
  <c r="C9" i="6"/>
  <c r="C15" i="6" s="1"/>
  <c r="O29" i="3"/>
  <c r="O30" i="3" s="1"/>
  <c r="N29" i="3"/>
  <c r="N30" i="3" s="1"/>
  <c r="M29" i="3"/>
  <c r="M30" i="3" s="1"/>
  <c r="L29" i="3"/>
  <c r="L30" i="3" s="1"/>
  <c r="K29" i="3"/>
  <c r="K30" i="3" s="1"/>
  <c r="J29" i="3"/>
  <c r="J30" i="3" s="1"/>
  <c r="K30" i="4"/>
  <c r="J30" i="4"/>
  <c r="O29" i="4"/>
  <c r="O30" i="4" s="1"/>
  <c r="N29" i="4"/>
  <c r="N30" i="4" s="1"/>
  <c r="M29" i="4"/>
  <c r="M30" i="4" s="1"/>
  <c r="L29" i="4"/>
  <c r="L30" i="4" s="1"/>
  <c r="K29" i="4"/>
  <c r="J29" i="4"/>
  <c r="M30" i="5"/>
  <c r="K30" i="5"/>
  <c r="O29" i="5"/>
  <c r="O30" i="5" s="1"/>
  <c r="N29" i="5"/>
  <c r="N30" i="5" s="1"/>
  <c r="M29" i="5"/>
  <c r="L29" i="5"/>
  <c r="L30" i="5" s="1"/>
  <c r="K29" i="5"/>
  <c r="J29" i="5"/>
  <c r="J30" i="5" s="1"/>
  <c r="J5" i="1"/>
  <c r="J4" i="1"/>
  <c r="K30" i="1"/>
  <c r="L30" i="1"/>
  <c r="M30" i="1"/>
  <c r="N30" i="1"/>
  <c r="O30" i="1"/>
  <c r="W27" i="1"/>
  <c r="V27" i="1"/>
  <c r="U27" i="1"/>
  <c r="T27" i="1"/>
  <c r="S27" i="1"/>
  <c r="R27" i="1"/>
  <c r="W26" i="1"/>
  <c r="V26" i="1"/>
  <c r="U26" i="1"/>
  <c r="T26" i="1"/>
  <c r="S26" i="1"/>
  <c r="R26" i="1"/>
  <c r="W25" i="1"/>
  <c r="V25" i="1"/>
  <c r="U25" i="1"/>
  <c r="T25" i="1"/>
  <c r="S25" i="1"/>
  <c r="R25" i="1"/>
  <c r="W24" i="1"/>
  <c r="V24" i="1"/>
  <c r="U24" i="1"/>
  <c r="T24" i="1"/>
  <c r="S24" i="1"/>
  <c r="R24" i="1"/>
  <c r="W23" i="1"/>
  <c r="V23" i="1"/>
  <c r="U23" i="1"/>
  <c r="T23" i="1"/>
  <c r="S23" i="1"/>
  <c r="R23" i="1"/>
  <c r="W22" i="1"/>
  <c r="V22" i="1"/>
  <c r="U22" i="1"/>
  <c r="T22" i="1"/>
  <c r="S22" i="1"/>
  <c r="R22" i="1"/>
  <c r="W21" i="1"/>
  <c r="V21" i="1"/>
  <c r="U21" i="1"/>
  <c r="T21" i="1"/>
  <c r="S21" i="1"/>
  <c r="R21" i="1"/>
  <c r="W20" i="1"/>
  <c r="V20" i="1"/>
  <c r="U20" i="1"/>
  <c r="T20" i="1"/>
  <c r="S20" i="1"/>
  <c r="R20" i="1"/>
  <c r="W19" i="1"/>
  <c r="V19" i="1"/>
  <c r="U19" i="1"/>
  <c r="T19" i="1"/>
  <c r="S19" i="1"/>
  <c r="R19" i="1"/>
  <c r="W18" i="1"/>
  <c r="V18" i="1"/>
  <c r="U18" i="1"/>
  <c r="T18" i="1"/>
  <c r="S18" i="1"/>
  <c r="R18" i="1"/>
  <c r="W17" i="1"/>
  <c r="V17" i="1"/>
  <c r="U17" i="1"/>
  <c r="T17" i="1"/>
  <c r="S17" i="1"/>
  <c r="R17" i="1"/>
  <c r="W16" i="1"/>
  <c r="V16" i="1"/>
  <c r="U16" i="1"/>
  <c r="T16" i="1"/>
  <c r="S16" i="1"/>
  <c r="R16" i="1"/>
  <c r="W15" i="1"/>
  <c r="V15" i="1"/>
  <c r="U15" i="1"/>
  <c r="T15" i="1"/>
  <c r="S15" i="1"/>
  <c r="R15" i="1"/>
  <c r="W14" i="1"/>
  <c r="V14" i="1"/>
  <c r="U14" i="1"/>
  <c r="T14" i="1"/>
  <c r="S14" i="1"/>
  <c r="R14" i="1"/>
  <c r="W13" i="1"/>
  <c r="V13" i="1"/>
  <c r="U13" i="1"/>
  <c r="T13" i="1"/>
  <c r="S13" i="1"/>
  <c r="R13" i="1"/>
  <c r="W12" i="1"/>
  <c r="V12" i="1"/>
  <c r="U12" i="1"/>
  <c r="T12" i="1"/>
  <c r="S12" i="1"/>
  <c r="R12" i="1"/>
  <c r="W11" i="1"/>
  <c r="V11" i="1"/>
  <c r="U11" i="1"/>
  <c r="T11" i="1"/>
  <c r="S11" i="1"/>
  <c r="R11" i="1"/>
  <c r="W10" i="1"/>
  <c r="V10" i="1"/>
  <c r="U10" i="1"/>
  <c r="T10" i="1"/>
  <c r="S10" i="1"/>
  <c r="R10" i="1"/>
  <c r="W9" i="1"/>
  <c r="V9" i="1"/>
  <c r="U9" i="1"/>
  <c r="T9" i="1"/>
  <c r="S9" i="1"/>
  <c r="R9" i="1"/>
  <c r="W8" i="1"/>
  <c r="V8" i="1"/>
  <c r="U8" i="1"/>
  <c r="T8" i="1"/>
  <c r="S8" i="1"/>
  <c r="R8" i="1"/>
  <c r="W7" i="1"/>
  <c r="V7" i="1"/>
  <c r="U7" i="1"/>
  <c r="T7" i="1"/>
  <c r="S7" i="1"/>
  <c r="R7" i="1"/>
  <c r="W6" i="1"/>
  <c r="V6" i="1"/>
  <c r="U6" i="1"/>
  <c r="T6" i="1"/>
  <c r="S6" i="1"/>
  <c r="R6" i="1"/>
  <c r="W5" i="1"/>
  <c r="V5" i="1"/>
  <c r="U5" i="1"/>
  <c r="T5" i="1"/>
  <c r="S5" i="1"/>
  <c r="R5" i="1"/>
  <c r="W4" i="1"/>
  <c r="W28" i="1" s="1"/>
  <c r="V4" i="1"/>
  <c r="V28" i="1" s="1"/>
  <c r="U4" i="1"/>
  <c r="U28" i="1" s="1"/>
  <c r="T4" i="1"/>
  <c r="T28" i="1" s="1"/>
  <c r="S4" i="1"/>
  <c r="S28" i="1" s="1"/>
  <c r="R4" i="1"/>
  <c r="R28" i="1" s="1"/>
  <c r="W27" i="5"/>
  <c r="V27" i="5"/>
  <c r="U27" i="5"/>
  <c r="T27" i="5"/>
  <c r="S27" i="5"/>
  <c r="R27" i="5"/>
  <c r="W26" i="5"/>
  <c r="V26" i="5"/>
  <c r="U26" i="5"/>
  <c r="T26" i="5"/>
  <c r="S26" i="5"/>
  <c r="R26" i="5"/>
  <c r="W25" i="5"/>
  <c r="V25" i="5"/>
  <c r="U25" i="5"/>
  <c r="T25" i="5"/>
  <c r="S25" i="5"/>
  <c r="R25" i="5"/>
  <c r="W24" i="5"/>
  <c r="V24" i="5"/>
  <c r="U24" i="5"/>
  <c r="T24" i="5"/>
  <c r="S24" i="5"/>
  <c r="R24" i="5"/>
  <c r="W23" i="5"/>
  <c r="V23" i="5"/>
  <c r="U23" i="5"/>
  <c r="T23" i="5"/>
  <c r="S23" i="5"/>
  <c r="R23" i="5"/>
  <c r="W22" i="5"/>
  <c r="V22" i="5"/>
  <c r="U22" i="5"/>
  <c r="T22" i="5"/>
  <c r="S22" i="5"/>
  <c r="R22" i="5"/>
  <c r="W21" i="5"/>
  <c r="V21" i="5"/>
  <c r="U21" i="5"/>
  <c r="T21" i="5"/>
  <c r="S21" i="5"/>
  <c r="R21" i="5"/>
  <c r="W20" i="5"/>
  <c r="V20" i="5"/>
  <c r="U20" i="5"/>
  <c r="T20" i="5"/>
  <c r="S20" i="5"/>
  <c r="R20" i="5"/>
  <c r="W19" i="5"/>
  <c r="V19" i="5"/>
  <c r="U19" i="5"/>
  <c r="T19" i="5"/>
  <c r="S19" i="5"/>
  <c r="R19" i="5"/>
  <c r="W18" i="5"/>
  <c r="V18" i="5"/>
  <c r="U18" i="5"/>
  <c r="T18" i="5"/>
  <c r="S18" i="5"/>
  <c r="R18" i="5"/>
  <c r="W17" i="5"/>
  <c r="V17" i="5"/>
  <c r="U17" i="5"/>
  <c r="T17" i="5"/>
  <c r="S17" i="5"/>
  <c r="R17" i="5"/>
  <c r="W16" i="5"/>
  <c r="V16" i="5"/>
  <c r="U16" i="5"/>
  <c r="T16" i="5"/>
  <c r="S16" i="5"/>
  <c r="R16" i="5"/>
  <c r="W15" i="5"/>
  <c r="V15" i="5"/>
  <c r="U15" i="5"/>
  <c r="T15" i="5"/>
  <c r="S15" i="5"/>
  <c r="R15" i="5"/>
  <c r="W14" i="5"/>
  <c r="V14" i="5"/>
  <c r="U14" i="5"/>
  <c r="T14" i="5"/>
  <c r="S14" i="5"/>
  <c r="R14" i="5"/>
  <c r="W13" i="5"/>
  <c r="V13" i="5"/>
  <c r="U13" i="5"/>
  <c r="T13" i="5"/>
  <c r="S13" i="5"/>
  <c r="R13" i="5"/>
  <c r="W12" i="5"/>
  <c r="V12" i="5"/>
  <c r="U12" i="5"/>
  <c r="T12" i="5"/>
  <c r="S12" i="5"/>
  <c r="R12" i="5"/>
  <c r="W11" i="5"/>
  <c r="V11" i="5"/>
  <c r="U11" i="5"/>
  <c r="T11" i="5"/>
  <c r="S11" i="5"/>
  <c r="R11" i="5"/>
  <c r="W10" i="5"/>
  <c r="V10" i="5"/>
  <c r="U10" i="5"/>
  <c r="T10" i="5"/>
  <c r="S10" i="5"/>
  <c r="R10" i="5"/>
  <c r="W9" i="5"/>
  <c r="V9" i="5"/>
  <c r="U9" i="5"/>
  <c r="T9" i="5"/>
  <c r="S9" i="5"/>
  <c r="R9" i="5"/>
  <c r="W8" i="5"/>
  <c r="V8" i="5"/>
  <c r="U8" i="5"/>
  <c r="T8" i="5"/>
  <c r="S8" i="5"/>
  <c r="R8" i="5"/>
  <c r="W7" i="5"/>
  <c r="V7" i="5"/>
  <c r="U7" i="5"/>
  <c r="T7" i="5"/>
  <c r="S7" i="5"/>
  <c r="R7" i="5"/>
  <c r="W6" i="5"/>
  <c r="V6" i="5"/>
  <c r="U6" i="5"/>
  <c r="T6" i="5"/>
  <c r="S6" i="5"/>
  <c r="R6" i="5"/>
  <c r="W5" i="5"/>
  <c r="V5" i="5"/>
  <c r="U5" i="5"/>
  <c r="T5" i="5"/>
  <c r="S5" i="5"/>
  <c r="R5" i="5"/>
  <c r="W4" i="5"/>
  <c r="W28" i="5" s="1"/>
  <c r="V4" i="5"/>
  <c r="V28" i="5" s="1"/>
  <c r="U4" i="5"/>
  <c r="U28" i="5" s="1"/>
  <c r="T4" i="5"/>
  <c r="T28" i="5" s="1"/>
  <c r="S4" i="5"/>
  <c r="S28" i="5" s="1"/>
  <c r="R4" i="5"/>
  <c r="R28" i="5" s="1"/>
  <c r="W27" i="4"/>
  <c r="V27" i="4"/>
  <c r="U27" i="4"/>
  <c r="T27" i="4"/>
  <c r="S27" i="4"/>
  <c r="R27" i="4"/>
  <c r="W26" i="4"/>
  <c r="V26" i="4"/>
  <c r="U26" i="4"/>
  <c r="T26" i="4"/>
  <c r="S26" i="4"/>
  <c r="R26" i="4"/>
  <c r="W25" i="4"/>
  <c r="V25" i="4"/>
  <c r="U25" i="4"/>
  <c r="T25" i="4"/>
  <c r="S25" i="4"/>
  <c r="R25" i="4"/>
  <c r="W24" i="4"/>
  <c r="V24" i="4"/>
  <c r="U24" i="4"/>
  <c r="T24" i="4"/>
  <c r="S24" i="4"/>
  <c r="R24" i="4"/>
  <c r="W23" i="4"/>
  <c r="V23" i="4"/>
  <c r="U23" i="4"/>
  <c r="T23" i="4"/>
  <c r="S23" i="4"/>
  <c r="R23" i="4"/>
  <c r="W22" i="4"/>
  <c r="V22" i="4"/>
  <c r="U22" i="4"/>
  <c r="T22" i="4"/>
  <c r="S22" i="4"/>
  <c r="R22" i="4"/>
  <c r="W21" i="4"/>
  <c r="V21" i="4"/>
  <c r="U21" i="4"/>
  <c r="T21" i="4"/>
  <c r="S21" i="4"/>
  <c r="R21" i="4"/>
  <c r="W20" i="4"/>
  <c r="V20" i="4"/>
  <c r="U20" i="4"/>
  <c r="T20" i="4"/>
  <c r="S20" i="4"/>
  <c r="R20" i="4"/>
  <c r="W19" i="4"/>
  <c r="V19" i="4"/>
  <c r="U19" i="4"/>
  <c r="T19" i="4"/>
  <c r="S19" i="4"/>
  <c r="R19" i="4"/>
  <c r="W18" i="4"/>
  <c r="V18" i="4"/>
  <c r="U18" i="4"/>
  <c r="T18" i="4"/>
  <c r="S18" i="4"/>
  <c r="R18" i="4"/>
  <c r="W17" i="4"/>
  <c r="V17" i="4"/>
  <c r="U17" i="4"/>
  <c r="T17" i="4"/>
  <c r="S17" i="4"/>
  <c r="R17" i="4"/>
  <c r="W16" i="4"/>
  <c r="V16" i="4"/>
  <c r="U16" i="4"/>
  <c r="T16" i="4"/>
  <c r="S16" i="4"/>
  <c r="R16" i="4"/>
  <c r="W15" i="4"/>
  <c r="V15" i="4"/>
  <c r="U15" i="4"/>
  <c r="T15" i="4"/>
  <c r="S15" i="4"/>
  <c r="R15" i="4"/>
  <c r="W14" i="4"/>
  <c r="V14" i="4"/>
  <c r="U14" i="4"/>
  <c r="T14" i="4"/>
  <c r="S14" i="4"/>
  <c r="R14" i="4"/>
  <c r="W13" i="4"/>
  <c r="V13" i="4"/>
  <c r="U13" i="4"/>
  <c r="T13" i="4"/>
  <c r="S13" i="4"/>
  <c r="R13" i="4"/>
  <c r="W12" i="4"/>
  <c r="V12" i="4"/>
  <c r="U12" i="4"/>
  <c r="T12" i="4"/>
  <c r="S12" i="4"/>
  <c r="R12" i="4"/>
  <c r="W11" i="4"/>
  <c r="V11" i="4"/>
  <c r="U11" i="4"/>
  <c r="T11" i="4"/>
  <c r="S11" i="4"/>
  <c r="R11" i="4"/>
  <c r="W10" i="4"/>
  <c r="V10" i="4"/>
  <c r="U10" i="4"/>
  <c r="T10" i="4"/>
  <c r="S10" i="4"/>
  <c r="R10" i="4"/>
  <c r="W9" i="4"/>
  <c r="V9" i="4"/>
  <c r="U9" i="4"/>
  <c r="T9" i="4"/>
  <c r="S9" i="4"/>
  <c r="R9" i="4"/>
  <c r="W8" i="4"/>
  <c r="V8" i="4"/>
  <c r="U8" i="4"/>
  <c r="T8" i="4"/>
  <c r="S8" i="4"/>
  <c r="R8" i="4"/>
  <c r="W7" i="4"/>
  <c r="V7" i="4"/>
  <c r="U7" i="4"/>
  <c r="T7" i="4"/>
  <c r="S7" i="4"/>
  <c r="R7" i="4"/>
  <c r="W6" i="4"/>
  <c r="V6" i="4"/>
  <c r="U6" i="4"/>
  <c r="T6" i="4"/>
  <c r="S6" i="4"/>
  <c r="R6" i="4"/>
  <c r="W5" i="4"/>
  <c r="V5" i="4"/>
  <c r="U5" i="4"/>
  <c r="T5" i="4"/>
  <c r="S5" i="4"/>
  <c r="R5" i="4"/>
  <c r="W4" i="4"/>
  <c r="W28" i="4" s="1"/>
  <c r="V4" i="4"/>
  <c r="V28" i="4" s="1"/>
  <c r="U4" i="4"/>
  <c r="U28" i="4" s="1"/>
  <c r="T4" i="4"/>
  <c r="T28" i="4" s="1"/>
  <c r="S4" i="4"/>
  <c r="S28" i="4" s="1"/>
  <c r="R4" i="4"/>
  <c r="R28" i="4" s="1"/>
  <c r="S28" i="3"/>
  <c r="T28" i="3"/>
  <c r="U28" i="3"/>
  <c r="V28" i="3"/>
  <c r="W28" i="3"/>
  <c r="R28" i="3"/>
  <c r="W27" i="3"/>
  <c r="V27" i="3"/>
  <c r="U27" i="3"/>
  <c r="T27" i="3"/>
  <c r="S27" i="3"/>
  <c r="R27" i="3"/>
  <c r="W26" i="3"/>
  <c r="V26" i="3"/>
  <c r="U26" i="3"/>
  <c r="T26" i="3"/>
  <c r="S26" i="3"/>
  <c r="R26" i="3"/>
  <c r="W25" i="3"/>
  <c r="V25" i="3"/>
  <c r="U25" i="3"/>
  <c r="T25" i="3"/>
  <c r="S25" i="3"/>
  <c r="R25" i="3"/>
  <c r="W24" i="3"/>
  <c r="V24" i="3"/>
  <c r="U24" i="3"/>
  <c r="T24" i="3"/>
  <c r="S24" i="3"/>
  <c r="R24" i="3"/>
  <c r="W23" i="3"/>
  <c r="V23" i="3"/>
  <c r="U23" i="3"/>
  <c r="T23" i="3"/>
  <c r="S23" i="3"/>
  <c r="R23" i="3"/>
  <c r="W22" i="3"/>
  <c r="V22" i="3"/>
  <c r="U22" i="3"/>
  <c r="T22" i="3"/>
  <c r="S22" i="3"/>
  <c r="R22" i="3"/>
  <c r="W21" i="3"/>
  <c r="V21" i="3"/>
  <c r="U21" i="3"/>
  <c r="T21" i="3"/>
  <c r="S21" i="3"/>
  <c r="R21" i="3"/>
  <c r="W20" i="3"/>
  <c r="V20" i="3"/>
  <c r="U20" i="3"/>
  <c r="T20" i="3"/>
  <c r="S20" i="3"/>
  <c r="R20" i="3"/>
  <c r="W19" i="3"/>
  <c r="V19" i="3"/>
  <c r="U19" i="3"/>
  <c r="T19" i="3"/>
  <c r="S19" i="3"/>
  <c r="R19" i="3"/>
  <c r="W18" i="3"/>
  <c r="V18" i="3"/>
  <c r="U18" i="3"/>
  <c r="T18" i="3"/>
  <c r="S18" i="3"/>
  <c r="R18" i="3"/>
  <c r="W17" i="3"/>
  <c r="V17" i="3"/>
  <c r="U17" i="3"/>
  <c r="T17" i="3"/>
  <c r="S17" i="3"/>
  <c r="R17" i="3"/>
  <c r="W16" i="3"/>
  <c r="V16" i="3"/>
  <c r="U16" i="3"/>
  <c r="T16" i="3"/>
  <c r="S16" i="3"/>
  <c r="R16" i="3"/>
  <c r="W15" i="3"/>
  <c r="V15" i="3"/>
  <c r="U15" i="3"/>
  <c r="T15" i="3"/>
  <c r="S15" i="3"/>
  <c r="R15" i="3"/>
  <c r="W14" i="3"/>
  <c r="V14" i="3"/>
  <c r="U14" i="3"/>
  <c r="T14" i="3"/>
  <c r="S14" i="3"/>
  <c r="R14" i="3"/>
  <c r="W13" i="3"/>
  <c r="V13" i="3"/>
  <c r="U13" i="3"/>
  <c r="T13" i="3"/>
  <c r="S13" i="3"/>
  <c r="R13" i="3"/>
  <c r="W12" i="3"/>
  <c r="V12" i="3"/>
  <c r="U12" i="3"/>
  <c r="T12" i="3"/>
  <c r="S12" i="3"/>
  <c r="R12" i="3"/>
  <c r="W11" i="3"/>
  <c r="V11" i="3"/>
  <c r="U11" i="3"/>
  <c r="T11" i="3"/>
  <c r="S11" i="3"/>
  <c r="R11" i="3"/>
  <c r="W10" i="3"/>
  <c r="V10" i="3"/>
  <c r="U10" i="3"/>
  <c r="T10" i="3"/>
  <c r="S10" i="3"/>
  <c r="R10" i="3"/>
  <c r="W9" i="3"/>
  <c r="V9" i="3"/>
  <c r="U9" i="3"/>
  <c r="T9" i="3"/>
  <c r="S9" i="3"/>
  <c r="R9" i="3"/>
  <c r="W8" i="3"/>
  <c r="V8" i="3"/>
  <c r="U8" i="3"/>
  <c r="T8" i="3"/>
  <c r="S8" i="3"/>
  <c r="R8" i="3"/>
  <c r="W7" i="3"/>
  <c r="V7" i="3"/>
  <c r="U7" i="3"/>
  <c r="T7" i="3"/>
  <c r="S7" i="3"/>
  <c r="R7" i="3"/>
  <c r="W6" i="3"/>
  <c r="V6" i="3"/>
  <c r="U6" i="3"/>
  <c r="T6" i="3"/>
  <c r="S6" i="3"/>
  <c r="R6" i="3"/>
  <c r="W5" i="3"/>
  <c r="V5" i="3"/>
  <c r="U5" i="3"/>
  <c r="T5" i="3"/>
  <c r="S5" i="3"/>
  <c r="R5" i="3"/>
  <c r="W4" i="3"/>
  <c r="V4" i="3"/>
  <c r="U4" i="3"/>
  <c r="T4" i="3"/>
  <c r="S4" i="3"/>
  <c r="R4" i="3"/>
  <c r="O27" i="3"/>
  <c r="N27" i="3"/>
  <c r="M27" i="3"/>
  <c r="L27" i="3"/>
  <c r="K27" i="3"/>
  <c r="J27" i="3"/>
  <c r="O26" i="3"/>
  <c r="N26" i="3"/>
  <c r="M26" i="3"/>
  <c r="L26" i="3"/>
  <c r="K26" i="3"/>
  <c r="J26" i="3"/>
  <c r="O25" i="3"/>
  <c r="N25" i="3"/>
  <c r="M25" i="3"/>
  <c r="L25" i="3"/>
  <c r="K25" i="3"/>
  <c r="J25" i="3"/>
  <c r="O24" i="3"/>
  <c r="N24" i="3"/>
  <c r="M24" i="3"/>
  <c r="L24" i="3"/>
  <c r="K24" i="3"/>
  <c r="J24" i="3"/>
  <c r="O23" i="3"/>
  <c r="N23" i="3"/>
  <c r="M23" i="3"/>
  <c r="L23" i="3"/>
  <c r="K23" i="3"/>
  <c r="J23" i="3"/>
  <c r="O22" i="3"/>
  <c r="N22" i="3"/>
  <c r="M22" i="3"/>
  <c r="L22" i="3"/>
  <c r="K22" i="3"/>
  <c r="J22" i="3"/>
  <c r="O21" i="3"/>
  <c r="N21" i="3"/>
  <c r="M21" i="3"/>
  <c r="L21" i="3"/>
  <c r="K21" i="3"/>
  <c r="J21" i="3"/>
  <c r="O20" i="3"/>
  <c r="N20" i="3"/>
  <c r="M20" i="3"/>
  <c r="L20" i="3"/>
  <c r="K20" i="3"/>
  <c r="J20" i="3"/>
  <c r="O19" i="3"/>
  <c r="N19" i="3"/>
  <c r="M19" i="3"/>
  <c r="L19" i="3"/>
  <c r="K19" i="3"/>
  <c r="J19" i="3"/>
  <c r="O18" i="3"/>
  <c r="N18" i="3"/>
  <c r="M18" i="3"/>
  <c r="L18" i="3"/>
  <c r="K18" i="3"/>
  <c r="J18" i="3"/>
  <c r="O17" i="3"/>
  <c r="N17" i="3"/>
  <c r="M17" i="3"/>
  <c r="L17" i="3"/>
  <c r="K17" i="3"/>
  <c r="J17" i="3"/>
  <c r="O16" i="3"/>
  <c r="N16" i="3"/>
  <c r="M16" i="3"/>
  <c r="L16" i="3"/>
  <c r="K16" i="3"/>
  <c r="J16" i="3"/>
  <c r="O15" i="3"/>
  <c r="N15" i="3"/>
  <c r="M15" i="3"/>
  <c r="L15" i="3"/>
  <c r="K15" i="3"/>
  <c r="J15" i="3"/>
  <c r="O14" i="3"/>
  <c r="N14" i="3"/>
  <c r="M14" i="3"/>
  <c r="L14" i="3"/>
  <c r="K14" i="3"/>
  <c r="J14" i="3"/>
  <c r="O13" i="3"/>
  <c r="N13" i="3"/>
  <c r="M13" i="3"/>
  <c r="L13" i="3"/>
  <c r="K13" i="3"/>
  <c r="J13" i="3"/>
  <c r="O12" i="3"/>
  <c r="N12" i="3"/>
  <c r="M12" i="3"/>
  <c r="L12" i="3"/>
  <c r="K12" i="3"/>
  <c r="J12" i="3"/>
  <c r="O11" i="3"/>
  <c r="N11" i="3"/>
  <c r="M11" i="3"/>
  <c r="L11" i="3"/>
  <c r="K11" i="3"/>
  <c r="J11" i="3"/>
  <c r="O10" i="3"/>
  <c r="N10" i="3"/>
  <c r="M10" i="3"/>
  <c r="L10" i="3"/>
  <c r="K10" i="3"/>
  <c r="J10" i="3"/>
  <c r="O9" i="3"/>
  <c r="N9" i="3"/>
  <c r="M9" i="3"/>
  <c r="L9" i="3"/>
  <c r="K9" i="3"/>
  <c r="J9" i="3"/>
  <c r="O8" i="3"/>
  <c r="N8" i="3"/>
  <c r="M8" i="3"/>
  <c r="L8" i="3"/>
  <c r="K8" i="3"/>
  <c r="J8" i="3"/>
  <c r="O7" i="3"/>
  <c r="N7" i="3"/>
  <c r="M7" i="3"/>
  <c r="L7" i="3"/>
  <c r="K7" i="3"/>
  <c r="J7" i="3"/>
  <c r="O6" i="3"/>
  <c r="N6" i="3"/>
  <c r="M6" i="3"/>
  <c r="L6" i="3"/>
  <c r="K6" i="3"/>
  <c r="J6" i="3"/>
  <c r="O5" i="3"/>
  <c r="N5" i="3"/>
  <c r="M5" i="3"/>
  <c r="L5" i="3"/>
  <c r="K5" i="3"/>
  <c r="J5" i="3"/>
  <c r="O4" i="3"/>
  <c r="N4" i="3"/>
  <c r="M4" i="3"/>
  <c r="L4" i="3"/>
  <c r="K4" i="3"/>
  <c r="J4" i="3"/>
  <c r="O27" i="4"/>
  <c r="N27" i="4"/>
  <c r="M27" i="4"/>
  <c r="L27" i="4"/>
  <c r="K27" i="4"/>
  <c r="J27" i="4"/>
  <c r="O26" i="4"/>
  <c r="N26" i="4"/>
  <c r="M26" i="4"/>
  <c r="L26" i="4"/>
  <c r="K26" i="4"/>
  <c r="J26" i="4"/>
  <c r="O25" i="4"/>
  <c r="N25" i="4"/>
  <c r="M25" i="4"/>
  <c r="L25" i="4"/>
  <c r="K25" i="4"/>
  <c r="J25" i="4"/>
  <c r="O24" i="4"/>
  <c r="N24" i="4"/>
  <c r="M24" i="4"/>
  <c r="L24" i="4"/>
  <c r="K24" i="4"/>
  <c r="J24" i="4"/>
  <c r="O23" i="4"/>
  <c r="N23" i="4"/>
  <c r="M23" i="4"/>
  <c r="L23" i="4"/>
  <c r="K23" i="4"/>
  <c r="J23" i="4"/>
  <c r="O22" i="4"/>
  <c r="N22" i="4"/>
  <c r="M22" i="4"/>
  <c r="L22" i="4"/>
  <c r="K22" i="4"/>
  <c r="J22" i="4"/>
  <c r="O21" i="4"/>
  <c r="N21" i="4"/>
  <c r="M21" i="4"/>
  <c r="L21" i="4"/>
  <c r="K21" i="4"/>
  <c r="J21" i="4"/>
  <c r="O20" i="4"/>
  <c r="N20" i="4"/>
  <c r="M20" i="4"/>
  <c r="L20" i="4"/>
  <c r="K20" i="4"/>
  <c r="J20" i="4"/>
  <c r="O19" i="4"/>
  <c r="N19" i="4"/>
  <c r="M19" i="4"/>
  <c r="L19" i="4"/>
  <c r="K19" i="4"/>
  <c r="J19" i="4"/>
  <c r="O18" i="4"/>
  <c r="N18" i="4"/>
  <c r="M18" i="4"/>
  <c r="L18" i="4"/>
  <c r="K18" i="4"/>
  <c r="J18" i="4"/>
  <c r="O17" i="4"/>
  <c r="N17" i="4"/>
  <c r="M17" i="4"/>
  <c r="L17" i="4"/>
  <c r="K17" i="4"/>
  <c r="J17" i="4"/>
  <c r="O16" i="4"/>
  <c r="N16" i="4"/>
  <c r="M16" i="4"/>
  <c r="L16" i="4"/>
  <c r="K16" i="4"/>
  <c r="J16" i="4"/>
  <c r="O15" i="4"/>
  <c r="N15" i="4"/>
  <c r="M15" i="4"/>
  <c r="L15" i="4"/>
  <c r="K15" i="4"/>
  <c r="J15" i="4"/>
  <c r="O14" i="4"/>
  <c r="N14" i="4"/>
  <c r="M14" i="4"/>
  <c r="L14" i="4"/>
  <c r="K14" i="4"/>
  <c r="J14" i="4"/>
  <c r="O13" i="4"/>
  <c r="N13" i="4"/>
  <c r="M13" i="4"/>
  <c r="L13" i="4"/>
  <c r="K13" i="4"/>
  <c r="J13" i="4"/>
  <c r="O12" i="4"/>
  <c r="N12" i="4"/>
  <c r="M12" i="4"/>
  <c r="L12" i="4"/>
  <c r="K12" i="4"/>
  <c r="J12" i="4"/>
  <c r="O11" i="4"/>
  <c r="N11" i="4"/>
  <c r="M11" i="4"/>
  <c r="L11" i="4"/>
  <c r="K11" i="4"/>
  <c r="J11" i="4"/>
  <c r="O10" i="4"/>
  <c r="N10" i="4"/>
  <c r="M10" i="4"/>
  <c r="L10" i="4"/>
  <c r="K10" i="4"/>
  <c r="J10" i="4"/>
  <c r="O9" i="4"/>
  <c r="N9" i="4"/>
  <c r="M9" i="4"/>
  <c r="L9" i="4"/>
  <c r="K9" i="4"/>
  <c r="J9" i="4"/>
  <c r="O8" i="4"/>
  <c r="N8" i="4"/>
  <c r="M8" i="4"/>
  <c r="L8" i="4"/>
  <c r="K8" i="4"/>
  <c r="J8" i="4"/>
  <c r="O7" i="4"/>
  <c r="N7" i="4"/>
  <c r="M7" i="4"/>
  <c r="L7" i="4"/>
  <c r="K7" i="4"/>
  <c r="J7" i="4"/>
  <c r="O6" i="4"/>
  <c r="N6" i="4"/>
  <c r="M6" i="4"/>
  <c r="L6" i="4"/>
  <c r="K6" i="4"/>
  <c r="J6" i="4"/>
  <c r="O5" i="4"/>
  <c r="N5" i="4"/>
  <c r="M5" i="4"/>
  <c r="L5" i="4"/>
  <c r="K5" i="4"/>
  <c r="J5" i="4"/>
  <c r="O4" i="4"/>
  <c r="N4" i="4"/>
  <c r="M4" i="4"/>
  <c r="L4" i="4"/>
  <c r="K4" i="4"/>
  <c r="J4" i="4"/>
  <c r="J4" i="5"/>
  <c r="O27" i="5"/>
  <c r="N27" i="5"/>
  <c r="M27" i="5"/>
  <c r="L27" i="5"/>
  <c r="K27" i="5"/>
  <c r="J27" i="5"/>
  <c r="O26" i="5"/>
  <c r="N26" i="5"/>
  <c r="M26" i="5"/>
  <c r="L26" i="5"/>
  <c r="K26" i="5"/>
  <c r="J26" i="5"/>
  <c r="O25" i="5"/>
  <c r="N25" i="5"/>
  <c r="M25" i="5"/>
  <c r="L25" i="5"/>
  <c r="K25" i="5"/>
  <c r="J25" i="5"/>
  <c r="O24" i="5"/>
  <c r="N24" i="5"/>
  <c r="M24" i="5"/>
  <c r="L24" i="5"/>
  <c r="K24" i="5"/>
  <c r="J24" i="5"/>
  <c r="O23" i="5"/>
  <c r="N23" i="5"/>
  <c r="M23" i="5"/>
  <c r="L23" i="5"/>
  <c r="K23" i="5"/>
  <c r="J23" i="5"/>
  <c r="O22" i="5"/>
  <c r="N22" i="5"/>
  <c r="M22" i="5"/>
  <c r="L22" i="5"/>
  <c r="K22" i="5"/>
  <c r="J22" i="5"/>
  <c r="O21" i="5"/>
  <c r="N21" i="5"/>
  <c r="M21" i="5"/>
  <c r="L21" i="5"/>
  <c r="K21" i="5"/>
  <c r="J21" i="5"/>
  <c r="O20" i="5"/>
  <c r="N20" i="5"/>
  <c r="M20" i="5"/>
  <c r="L20" i="5"/>
  <c r="K20" i="5"/>
  <c r="J20" i="5"/>
  <c r="O19" i="5"/>
  <c r="N19" i="5"/>
  <c r="M19" i="5"/>
  <c r="L19" i="5"/>
  <c r="K19" i="5"/>
  <c r="J19" i="5"/>
  <c r="O18" i="5"/>
  <c r="N18" i="5"/>
  <c r="M18" i="5"/>
  <c r="L18" i="5"/>
  <c r="K18" i="5"/>
  <c r="J18" i="5"/>
  <c r="O17" i="5"/>
  <c r="N17" i="5"/>
  <c r="M17" i="5"/>
  <c r="L17" i="5"/>
  <c r="K17" i="5"/>
  <c r="J17" i="5"/>
  <c r="O16" i="5"/>
  <c r="N16" i="5"/>
  <c r="M16" i="5"/>
  <c r="L16" i="5"/>
  <c r="K16" i="5"/>
  <c r="J16" i="5"/>
  <c r="O15" i="5"/>
  <c r="N15" i="5"/>
  <c r="M15" i="5"/>
  <c r="L15" i="5"/>
  <c r="K15" i="5"/>
  <c r="J15" i="5"/>
  <c r="O14" i="5"/>
  <c r="N14" i="5"/>
  <c r="M14" i="5"/>
  <c r="L14" i="5"/>
  <c r="K14" i="5"/>
  <c r="J14" i="5"/>
  <c r="O13" i="5"/>
  <c r="N13" i="5"/>
  <c r="M13" i="5"/>
  <c r="L13" i="5"/>
  <c r="K13" i="5"/>
  <c r="J13" i="5"/>
  <c r="O12" i="5"/>
  <c r="N12" i="5"/>
  <c r="M12" i="5"/>
  <c r="L12" i="5"/>
  <c r="K12" i="5"/>
  <c r="J12" i="5"/>
  <c r="O11" i="5"/>
  <c r="N11" i="5"/>
  <c r="M11" i="5"/>
  <c r="L11" i="5"/>
  <c r="K11" i="5"/>
  <c r="J11" i="5"/>
  <c r="O10" i="5"/>
  <c r="N10" i="5"/>
  <c r="M10" i="5"/>
  <c r="L10" i="5"/>
  <c r="K10" i="5"/>
  <c r="J10" i="5"/>
  <c r="O9" i="5"/>
  <c r="N9" i="5"/>
  <c r="M9" i="5"/>
  <c r="L9" i="5"/>
  <c r="K9" i="5"/>
  <c r="J9" i="5"/>
  <c r="O8" i="5"/>
  <c r="N8" i="5"/>
  <c r="M8" i="5"/>
  <c r="L8" i="5"/>
  <c r="K8" i="5"/>
  <c r="J8" i="5"/>
  <c r="O7" i="5"/>
  <c r="N7" i="5"/>
  <c r="M7" i="5"/>
  <c r="L7" i="5"/>
  <c r="K7" i="5"/>
  <c r="J7" i="5"/>
  <c r="O6" i="5"/>
  <c r="N6" i="5"/>
  <c r="M6" i="5"/>
  <c r="L6" i="5"/>
  <c r="K6" i="5"/>
  <c r="J6" i="5"/>
  <c r="O5" i="5"/>
  <c r="N5" i="5"/>
  <c r="M5" i="5"/>
  <c r="L5" i="5"/>
  <c r="K5" i="5"/>
  <c r="J5" i="5"/>
  <c r="O4" i="5"/>
  <c r="N4" i="5"/>
  <c r="M4" i="5"/>
  <c r="L4" i="5"/>
  <c r="K4" i="5"/>
  <c r="K29" i="1"/>
  <c r="L29" i="1"/>
  <c r="M29" i="1"/>
  <c r="N29" i="1"/>
  <c r="O29" i="1"/>
  <c r="J29" i="1"/>
  <c r="J30" i="1" s="1"/>
  <c r="O4" i="1"/>
  <c r="K4" i="1"/>
  <c r="L4" i="1"/>
  <c r="M4" i="1"/>
  <c r="N4" i="1"/>
  <c r="K5" i="1"/>
  <c r="L5" i="1"/>
  <c r="M5" i="1"/>
  <c r="N5" i="1"/>
  <c r="O5" i="1"/>
  <c r="K6" i="1"/>
  <c r="L6" i="1"/>
  <c r="M6" i="1"/>
  <c r="N6" i="1"/>
  <c r="O6" i="1"/>
  <c r="K7" i="1"/>
  <c r="L7" i="1"/>
  <c r="M7" i="1"/>
  <c r="N7" i="1"/>
  <c r="O7" i="1"/>
  <c r="K8" i="1"/>
  <c r="L8" i="1"/>
  <c r="M8" i="1"/>
  <c r="N8" i="1"/>
  <c r="O8" i="1"/>
  <c r="K9" i="1"/>
  <c r="L9" i="1"/>
  <c r="M9" i="1"/>
  <c r="N9" i="1"/>
  <c r="O9" i="1"/>
  <c r="K10" i="1"/>
  <c r="L10" i="1"/>
  <c r="M10" i="1"/>
  <c r="N10" i="1"/>
  <c r="O10" i="1"/>
  <c r="K11" i="1"/>
  <c r="L11" i="1"/>
  <c r="M11" i="1"/>
  <c r="N11" i="1"/>
  <c r="O11" i="1"/>
  <c r="K12" i="1"/>
  <c r="L12" i="1"/>
  <c r="M12" i="1"/>
  <c r="N12" i="1"/>
  <c r="O12" i="1"/>
  <c r="K13" i="1"/>
  <c r="L13" i="1"/>
  <c r="M13" i="1"/>
  <c r="N13" i="1"/>
  <c r="O13" i="1"/>
  <c r="K14" i="1"/>
  <c r="L14" i="1"/>
  <c r="M14" i="1"/>
  <c r="N14" i="1"/>
  <c r="O14" i="1"/>
  <c r="K15" i="1"/>
  <c r="L15" i="1"/>
  <c r="M15" i="1"/>
  <c r="N15" i="1"/>
  <c r="O15" i="1"/>
  <c r="K16" i="1"/>
  <c r="L16" i="1"/>
  <c r="M16" i="1"/>
  <c r="N16" i="1"/>
  <c r="O16" i="1"/>
  <c r="K17" i="1"/>
  <c r="L17" i="1"/>
  <c r="M17" i="1"/>
  <c r="N17" i="1"/>
  <c r="O17" i="1"/>
  <c r="K18" i="1"/>
  <c r="L18" i="1"/>
  <c r="M18" i="1"/>
  <c r="N18" i="1"/>
  <c r="O18" i="1"/>
  <c r="K19" i="1"/>
  <c r="L19" i="1"/>
  <c r="M19" i="1"/>
  <c r="N19" i="1"/>
  <c r="O19" i="1"/>
  <c r="K20" i="1"/>
  <c r="L20" i="1"/>
  <c r="M20" i="1"/>
  <c r="N20" i="1"/>
  <c r="O20" i="1"/>
  <c r="K21" i="1"/>
  <c r="L21" i="1"/>
  <c r="M21" i="1"/>
  <c r="N21" i="1"/>
  <c r="O21" i="1"/>
  <c r="K22" i="1"/>
  <c r="L22" i="1"/>
  <c r="M22" i="1"/>
  <c r="N22" i="1"/>
  <c r="O22" i="1"/>
  <c r="K23" i="1"/>
  <c r="L23" i="1"/>
  <c r="M23" i="1"/>
  <c r="N23" i="1"/>
  <c r="O23" i="1"/>
  <c r="K24" i="1"/>
  <c r="L24" i="1"/>
  <c r="M24" i="1"/>
  <c r="N24" i="1"/>
  <c r="O24" i="1"/>
  <c r="K25" i="1"/>
  <c r="L25" i="1"/>
  <c r="M25" i="1"/>
  <c r="N25" i="1"/>
  <c r="O25" i="1"/>
  <c r="K26" i="1"/>
  <c r="L26" i="1"/>
  <c r="M26" i="1"/>
  <c r="N26" i="1"/>
  <c r="O26" i="1"/>
  <c r="K27" i="1"/>
  <c r="L27" i="1"/>
  <c r="M27" i="1"/>
  <c r="N27" i="1"/>
  <c r="O27" i="1"/>
  <c r="J22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3" i="1"/>
  <c r="J24" i="1"/>
  <c r="J25" i="1"/>
  <c r="J26" i="1"/>
  <c r="J27" i="1"/>
</calcChain>
</file>

<file path=xl/sharedStrings.xml><?xml version="1.0" encoding="utf-8"?>
<sst xmlns="http://schemas.openxmlformats.org/spreadsheetml/2006/main" count="98" uniqueCount="30">
  <si>
    <t>num_2k</t>
  </si>
  <si>
    <t>num_2n</t>
  </si>
  <si>
    <t>num_exhaustive</t>
  </si>
  <si>
    <t>num_greedy</t>
  </si>
  <si>
    <t>num_limit</t>
  </si>
  <si>
    <t>num_normal</t>
  </si>
  <si>
    <t>soma</t>
  </si>
  <si>
    <t>num_2k_certos</t>
  </si>
  <si>
    <t>num_2n_certos</t>
  </si>
  <si>
    <t>num_exhaustive_certos</t>
  </si>
  <si>
    <t>num_greedy_certos</t>
  </si>
  <si>
    <t>num_limit_certos</t>
  </si>
  <si>
    <t>num_normal_certos</t>
  </si>
  <si>
    <t>dif_num_2k</t>
  </si>
  <si>
    <t>dif_num_2n</t>
  </si>
  <si>
    <t>dif_num_exhaustive</t>
  </si>
  <si>
    <t>dif_num_greedy</t>
  </si>
  <si>
    <t>dif_num_limit</t>
  </si>
  <si>
    <t>dif_num_normal</t>
  </si>
  <si>
    <t>media do erro relativo</t>
  </si>
  <si>
    <t>percent</t>
  </si>
  <si>
    <t>a</t>
  </si>
  <si>
    <t>b</t>
  </si>
  <si>
    <t>n</t>
  </si>
  <si>
    <t>limitado</t>
  </si>
  <si>
    <t>1/2^k</t>
  </si>
  <si>
    <t>1/2^n</t>
  </si>
  <si>
    <t>greedy</t>
  </si>
  <si>
    <t>seconds to days</t>
  </si>
  <si>
    <t>p=0,15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</si>
</sst>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2B717-D626-4AAA-8225-BD99D459D900}">
  <dimension ref="C3:W30"/>
  <sheetViews>
    <sheetView topLeftCell="E1" workbookViewId="0">
      <selection activeCell="I28" sqref="I28:O30"/>
    </sheetView>
  </sheetViews>
  <sheetFormatPr defaultRowHeight="14.4" x14ac:dyDescent="0.3"/>
  <cols>
    <col min="3" max="3" width="7.44140625" bestFit="1" customWidth="1"/>
    <col min="4" max="4" width="7.5546875" bestFit="1" customWidth="1"/>
    <col min="5" max="5" width="14.33203125" bestFit="1" customWidth="1"/>
    <col min="6" max="6" width="11" bestFit="1" customWidth="1"/>
    <col min="7" max="7" width="9.109375" bestFit="1" customWidth="1"/>
    <col min="8" max="8" width="11.33203125" bestFit="1" customWidth="1"/>
    <col min="17" max="17" width="19.33203125" bestFit="1" customWidth="1"/>
    <col min="18" max="19" width="12" bestFit="1" customWidth="1"/>
    <col min="20" max="20" width="17.5546875" bestFit="1" customWidth="1"/>
    <col min="21" max="21" width="14.21875" bestFit="1" customWidth="1"/>
    <col min="22" max="22" width="12.21875" bestFit="1" customWidth="1"/>
    <col min="23" max="23" width="14.5546875" bestFit="1" customWidth="1"/>
  </cols>
  <sheetData>
    <row r="3" spans="3:23" x14ac:dyDescent="0.3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R3" t="s">
        <v>13</v>
      </c>
      <c r="S3" t="s">
        <v>14</v>
      </c>
      <c r="T3" t="s">
        <v>15</v>
      </c>
      <c r="U3" t="s">
        <v>16</v>
      </c>
      <c r="V3" t="s">
        <v>17</v>
      </c>
      <c r="W3" t="s">
        <v>18</v>
      </c>
    </row>
    <row r="4" spans="3:23" x14ac:dyDescent="0.3"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J4">
        <f>IF(C4=$E4,1,0)</f>
        <v>0</v>
      </c>
      <c r="K4">
        <f t="shared" ref="K4:O19" si="0">IF(D4=$E4,1,0)</f>
        <v>0</v>
      </c>
      <c r="L4">
        <f t="shared" si="0"/>
        <v>1</v>
      </c>
      <c r="M4">
        <f t="shared" si="0"/>
        <v>1</v>
      </c>
      <c r="N4">
        <f t="shared" si="0"/>
        <v>1</v>
      </c>
      <c r="O4">
        <f>IF(H4=$E4,1,0)</f>
        <v>1</v>
      </c>
      <c r="R4">
        <f>($E4-C4)/$E4*100</f>
        <v>33.333333333333329</v>
      </c>
      <c r="S4">
        <f t="shared" ref="S4:W19" si="1">($E4-D4)/$E4*100</f>
        <v>33.333333333333329</v>
      </c>
      <c r="T4">
        <f t="shared" si="1"/>
        <v>0</v>
      </c>
      <c r="U4">
        <f t="shared" si="1"/>
        <v>0</v>
      </c>
      <c r="V4">
        <f t="shared" si="1"/>
        <v>0</v>
      </c>
      <c r="W4">
        <f t="shared" si="1"/>
        <v>0</v>
      </c>
    </row>
    <row r="5" spans="3:23" x14ac:dyDescent="0.3">
      <c r="C5">
        <v>2</v>
      </c>
      <c r="D5">
        <v>2</v>
      </c>
      <c r="E5">
        <v>4</v>
      </c>
      <c r="F5">
        <v>4</v>
      </c>
      <c r="G5">
        <v>4</v>
      </c>
      <c r="H5">
        <v>3</v>
      </c>
      <c r="J5">
        <f>IF(C5=$E5,1,0)</f>
        <v>0</v>
      </c>
      <c r="K5">
        <f t="shared" si="0"/>
        <v>0</v>
      </c>
      <c r="L5">
        <f t="shared" si="0"/>
        <v>1</v>
      </c>
      <c r="M5">
        <f t="shared" si="0"/>
        <v>1</v>
      </c>
      <c r="N5">
        <f t="shared" si="0"/>
        <v>1</v>
      </c>
      <c r="O5">
        <f t="shared" si="0"/>
        <v>0</v>
      </c>
      <c r="R5">
        <f t="shared" ref="R5:W25" si="2">($E5-C5)/$E5*100</f>
        <v>50</v>
      </c>
      <c r="S5">
        <f t="shared" si="1"/>
        <v>50</v>
      </c>
      <c r="T5">
        <f t="shared" si="1"/>
        <v>0</v>
      </c>
      <c r="U5">
        <f t="shared" si="1"/>
        <v>0</v>
      </c>
      <c r="V5">
        <f t="shared" si="1"/>
        <v>0</v>
      </c>
      <c r="W5">
        <f t="shared" si="1"/>
        <v>25</v>
      </c>
    </row>
    <row r="6" spans="3:23" x14ac:dyDescent="0.3">
      <c r="C6">
        <v>3</v>
      </c>
      <c r="D6">
        <v>4</v>
      </c>
      <c r="E6">
        <v>4</v>
      </c>
      <c r="F6">
        <v>4</v>
      </c>
      <c r="G6">
        <v>4</v>
      </c>
      <c r="H6">
        <v>4</v>
      </c>
      <c r="J6">
        <f t="shared" ref="J6:J27" si="3">IF(C6=$E6,1,0)</f>
        <v>0</v>
      </c>
      <c r="K6">
        <f t="shared" si="0"/>
        <v>1</v>
      </c>
      <c r="L6">
        <f t="shared" si="0"/>
        <v>1</v>
      </c>
      <c r="M6">
        <f t="shared" si="0"/>
        <v>1</v>
      </c>
      <c r="N6">
        <f t="shared" si="0"/>
        <v>1</v>
      </c>
      <c r="O6">
        <f t="shared" si="0"/>
        <v>1</v>
      </c>
      <c r="R6">
        <f t="shared" si="2"/>
        <v>25</v>
      </c>
      <c r="S6">
        <f t="shared" si="1"/>
        <v>0</v>
      </c>
      <c r="T6">
        <f t="shared" si="1"/>
        <v>0</v>
      </c>
      <c r="U6">
        <f t="shared" si="1"/>
        <v>0</v>
      </c>
      <c r="V6">
        <f t="shared" si="1"/>
        <v>0</v>
      </c>
      <c r="W6">
        <f t="shared" si="1"/>
        <v>0</v>
      </c>
    </row>
    <row r="7" spans="3:23" x14ac:dyDescent="0.3">
      <c r="C7">
        <v>3</v>
      </c>
      <c r="D7">
        <v>3</v>
      </c>
      <c r="E7">
        <v>4</v>
      </c>
      <c r="F7">
        <v>4</v>
      </c>
      <c r="G7">
        <v>4</v>
      </c>
      <c r="H7">
        <v>4</v>
      </c>
      <c r="J7">
        <f t="shared" si="3"/>
        <v>0</v>
      </c>
      <c r="K7">
        <f t="shared" si="0"/>
        <v>0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R7">
        <f t="shared" si="2"/>
        <v>25</v>
      </c>
      <c r="S7">
        <f t="shared" si="1"/>
        <v>25</v>
      </c>
      <c r="T7">
        <f t="shared" si="1"/>
        <v>0</v>
      </c>
      <c r="U7">
        <f t="shared" si="1"/>
        <v>0</v>
      </c>
      <c r="V7">
        <f t="shared" si="1"/>
        <v>0</v>
      </c>
      <c r="W7">
        <f t="shared" si="1"/>
        <v>0</v>
      </c>
    </row>
    <row r="8" spans="3:23" x14ac:dyDescent="0.3">
      <c r="C8">
        <v>4</v>
      </c>
      <c r="D8">
        <v>5</v>
      </c>
      <c r="E8">
        <v>5</v>
      </c>
      <c r="F8">
        <v>5</v>
      </c>
      <c r="G8">
        <v>5</v>
      </c>
      <c r="H8">
        <v>4</v>
      </c>
      <c r="J8">
        <f t="shared" si="3"/>
        <v>0</v>
      </c>
      <c r="K8">
        <f t="shared" si="0"/>
        <v>1</v>
      </c>
      <c r="L8">
        <f t="shared" si="0"/>
        <v>1</v>
      </c>
      <c r="M8">
        <f t="shared" si="0"/>
        <v>1</v>
      </c>
      <c r="N8">
        <f t="shared" si="0"/>
        <v>1</v>
      </c>
      <c r="O8">
        <f t="shared" si="0"/>
        <v>0</v>
      </c>
      <c r="R8">
        <f t="shared" si="2"/>
        <v>20</v>
      </c>
      <c r="S8">
        <f t="shared" si="1"/>
        <v>0</v>
      </c>
      <c r="T8">
        <f t="shared" si="1"/>
        <v>0</v>
      </c>
      <c r="U8">
        <f t="shared" si="1"/>
        <v>0</v>
      </c>
      <c r="V8">
        <f t="shared" si="1"/>
        <v>0</v>
      </c>
      <c r="W8">
        <f t="shared" si="1"/>
        <v>20</v>
      </c>
    </row>
    <row r="9" spans="3:23" x14ac:dyDescent="0.3">
      <c r="C9">
        <v>4</v>
      </c>
      <c r="D9">
        <v>2</v>
      </c>
      <c r="E9">
        <v>6</v>
      </c>
      <c r="F9">
        <v>6</v>
      </c>
      <c r="G9">
        <v>6</v>
      </c>
      <c r="H9">
        <v>5</v>
      </c>
      <c r="J9">
        <f t="shared" si="3"/>
        <v>0</v>
      </c>
      <c r="K9">
        <f t="shared" si="0"/>
        <v>0</v>
      </c>
      <c r="L9">
        <f t="shared" si="0"/>
        <v>1</v>
      </c>
      <c r="M9">
        <f t="shared" si="0"/>
        <v>1</v>
      </c>
      <c r="N9">
        <f t="shared" si="0"/>
        <v>1</v>
      </c>
      <c r="O9">
        <f t="shared" si="0"/>
        <v>0</v>
      </c>
      <c r="R9">
        <f t="shared" si="2"/>
        <v>33.333333333333329</v>
      </c>
      <c r="S9">
        <f t="shared" si="1"/>
        <v>66.666666666666657</v>
      </c>
      <c r="T9">
        <f t="shared" si="1"/>
        <v>0</v>
      </c>
      <c r="U9">
        <f t="shared" si="1"/>
        <v>0</v>
      </c>
      <c r="V9">
        <f t="shared" si="1"/>
        <v>0</v>
      </c>
      <c r="W9">
        <f t="shared" si="1"/>
        <v>16.666666666666664</v>
      </c>
    </row>
    <row r="10" spans="3:23" x14ac:dyDescent="0.3">
      <c r="C10">
        <v>5</v>
      </c>
      <c r="D10">
        <v>5</v>
      </c>
      <c r="E10">
        <v>6</v>
      </c>
      <c r="F10">
        <v>6</v>
      </c>
      <c r="G10">
        <v>6</v>
      </c>
      <c r="H10">
        <v>6</v>
      </c>
      <c r="J10">
        <f t="shared" si="3"/>
        <v>0</v>
      </c>
      <c r="K10">
        <f t="shared" si="0"/>
        <v>0</v>
      </c>
      <c r="L10">
        <f t="shared" si="0"/>
        <v>1</v>
      </c>
      <c r="M10">
        <f t="shared" si="0"/>
        <v>1</v>
      </c>
      <c r="N10">
        <f t="shared" si="0"/>
        <v>1</v>
      </c>
      <c r="O10">
        <f t="shared" si="0"/>
        <v>1</v>
      </c>
      <c r="R10">
        <f t="shared" si="2"/>
        <v>16.666666666666664</v>
      </c>
      <c r="S10">
        <f t="shared" si="1"/>
        <v>16.666666666666664</v>
      </c>
      <c r="T10">
        <f t="shared" si="1"/>
        <v>0</v>
      </c>
      <c r="U10">
        <f t="shared" si="1"/>
        <v>0</v>
      </c>
      <c r="V10">
        <f t="shared" si="1"/>
        <v>0</v>
      </c>
      <c r="W10">
        <f t="shared" si="1"/>
        <v>0</v>
      </c>
    </row>
    <row r="11" spans="3:23" x14ac:dyDescent="0.3">
      <c r="C11">
        <v>5</v>
      </c>
      <c r="D11">
        <v>3</v>
      </c>
      <c r="E11">
        <v>6</v>
      </c>
      <c r="F11">
        <v>6</v>
      </c>
      <c r="G11">
        <v>6</v>
      </c>
      <c r="H11">
        <v>5</v>
      </c>
      <c r="J11">
        <f t="shared" si="3"/>
        <v>0</v>
      </c>
      <c r="K11">
        <f t="shared" si="0"/>
        <v>0</v>
      </c>
      <c r="L11">
        <f t="shared" si="0"/>
        <v>1</v>
      </c>
      <c r="M11">
        <f t="shared" si="0"/>
        <v>1</v>
      </c>
      <c r="N11">
        <f t="shared" si="0"/>
        <v>1</v>
      </c>
      <c r="O11">
        <f t="shared" si="0"/>
        <v>0</v>
      </c>
      <c r="R11">
        <f t="shared" si="2"/>
        <v>16.666666666666664</v>
      </c>
      <c r="S11">
        <f t="shared" si="1"/>
        <v>50</v>
      </c>
      <c r="T11">
        <f t="shared" si="1"/>
        <v>0</v>
      </c>
      <c r="U11">
        <f t="shared" si="1"/>
        <v>0</v>
      </c>
      <c r="V11">
        <f t="shared" si="1"/>
        <v>0</v>
      </c>
      <c r="W11">
        <f t="shared" si="1"/>
        <v>16.666666666666664</v>
      </c>
    </row>
    <row r="12" spans="3:23" x14ac:dyDescent="0.3">
      <c r="C12">
        <v>5</v>
      </c>
      <c r="D12">
        <v>3</v>
      </c>
      <c r="E12">
        <v>6</v>
      </c>
      <c r="F12">
        <v>6</v>
      </c>
      <c r="G12">
        <v>6</v>
      </c>
      <c r="H12">
        <v>6</v>
      </c>
      <c r="J12">
        <f t="shared" si="3"/>
        <v>0</v>
      </c>
      <c r="K12">
        <f t="shared" si="0"/>
        <v>0</v>
      </c>
      <c r="L12">
        <f t="shared" si="0"/>
        <v>1</v>
      </c>
      <c r="M12">
        <f t="shared" si="0"/>
        <v>1</v>
      </c>
      <c r="N12">
        <f t="shared" si="0"/>
        <v>1</v>
      </c>
      <c r="O12">
        <f t="shared" si="0"/>
        <v>1</v>
      </c>
      <c r="R12">
        <f t="shared" si="2"/>
        <v>16.666666666666664</v>
      </c>
      <c r="S12">
        <f t="shared" si="1"/>
        <v>50</v>
      </c>
      <c r="T12">
        <f t="shared" si="1"/>
        <v>0</v>
      </c>
      <c r="U12">
        <f t="shared" si="1"/>
        <v>0</v>
      </c>
      <c r="V12">
        <f t="shared" si="1"/>
        <v>0</v>
      </c>
      <c r="W12">
        <f t="shared" si="1"/>
        <v>0</v>
      </c>
    </row>
    <row r="13" spans="3:23" x14ac:dyDescent="0.3">
      <c r="C13">
        <v>5</v>
      </c>
      <c r="D13">
        <v>4</v>
      </c>
      <c r="E13">
        <v>7</v>
      </c>
      <c r="F13">
        <v>7</v>
      </c>
      <c r="G13">
        <v>7</v>
      </c>
      <c r="H13">
        <v>6</v>
      </c>
      <c r="J13">
        <f t="shared" si="3"/>
        <v>0</v>
      </c>
      <c r="K13">
        <f t="shared" si="0"/>
        <v>0</v>
      </c>
      <c r="L13">
        <f t="shared" si="0"/>
        <v>1</v>
      </c>
      <c r="M13">
        <f t="shared" si="0"/>
        <v>1</v>
      </c>
      <c r="N13">
        <f t="shared" si="0"/>
        <v>1</v>
      </c>
      <c r="O13">
        <f t="shared" si="0"/>
        <v>0</v>
      </c>
      <c r="R13">
        <f t="shared" si="2"/>
        <v>28.571428571428569</v>
      </c>
      <c r="S13">
        <f t="shared" si="1"/>
        <v>42.857142857142854</v>
      </c>
      <c r="T13">
        <f t="shared" si="1"/>
        <v>0</v>
      </c>
      <c r="U13">
        <f t="shared" si="1"/>
        <v>0</v>
      </c>
      <c r="V13">
        <f t="shared" si="1"/>
        <v>0</v>
      </c>
      <c r="W13">
        <f t="shared" si="1"/>
        <v>14.285714285714285</v>
      </c>
    </row>
    <row r="14" spans="3:23" x14ac:dyDescent="0.3">
      <c r="C14">
        <v>6</v>
      </c>
      <c r="D14">
        <v>2</v>
      </c>
      <c r="E14">
        <v>8</v>
      </c>
      <c r="F14">
        <v>8</v>
      </c>
      <c r="G14">
        <v>8</v>
      </c>
      <c r="H14">
        <v>7</v>
      </c>
      <c r="J14">
        <f t="shared" si="3"/>
        <v>0</v>
      </c>
      <c r="K14">
        <f t="shared" si="0"/>
        <v>0</v>
      </c>
      <c r="L14">
        <f t="shared" si="0"/>
        <v>1</v>
      </c>
      <c r="M14">
        <f t="shared" si="0"/>
        <v>1</v>
      </c>
      <c r="N14">
        <f t="shared" si="0"/>
        <v>1</v>
      </c>
      <c r="O14">
        <f t="shared" si="0"/>
        <v>0</v>
      </c>
      <c r="R14">
        <f t="shared" si="2"/>
        <v>25</v>
      </c>
      <c r="S14">
        <f t="shared" si="1"/>
        <v>75</v>
      </c>
      <c r="T14">
        <f t="shared" si="1"/>
        <v>0</v>
      </c>
      <c r="U14">
        <f t="shared" si="1"/>
        <v>0</v>
      </c>
      <c r="V14">
        <f t="shared" si="1"/>
        <v>0</v>
      </c>
      <c r="W14">
        <f t="shared" si="1"/>
        <v>12.5</v>
      </c>
    </row>
    <row r="15" spans="3:23" x14ac:dyDescent="0.3">
      <c r="C15">
        <v>7</v>
      </c>
      <c r="D15">
        <v>2</v>
      </c>
      <c r="E15">
        <v>8</v>
      </c>
      <c r="F15">
        <v>8</v>
      </c>
      <c r="G15">
        <v>8</v>
      </c>
      <c r="H15">
        <v>8</v>
      </c>
      <c r="J15">
        <f t="shared" si="3"/>
        <v>0</v>
      </c>
      <c r="K15">
        <f t="shared" si="0"/>
        <v>0</v>
      </c>
      <c r="L15">
        <f t="shared" si="0"/>
        <v>1</v>
      </c>
      <c r="M15">
        <f t="shared" si="0"/>
        <v>1</v>
      </c>
      <c r="N15">
        <f t="shared" si="0"/>
        <v>1</v>
      </c>
      <c r="O15">
        <f t="shared" si="0"/>
        <v>1</v>
      </c>
      <c r="R15">
        <f t="shared" si="2"/>
        <v>12.5</v>
      </c>
      <c r="S15">
        <f t="shared" si="1"/>
        <v>75</v>
      </c>
      <c r="T15">
        <f t="shared" si="1"/>
        <v>0</v>
      </c>
      <c r="U15">
        <f t="shared" si="1"/>
        <v>0</v>
      </c>
      <c r="V15">
        <f t="shared" si="1"/>
        <v>0</v>
      </c>
      <c r="W15">
        <f t="shared" si="1"/>
        <v>0</v>
      </c>
    </row>
    <row r="16" spans="3:23" x14ac:dyDescent="0.3">
      <c r="C16">
        <v>8</v>
      </c>
      <c r="D16">
        <v>5</v>
      </c>
      <c r="E16">
        <v>9</v>
      </c>
      <c r="F16">
        <v>9</v>
      </c>
      <c r="G16">
        <v>9</v>
      </c>
      <c r="H16">
        <v>9</v>
      </c>
      <c r="J16">
        <f t="shared" si="3"/>
        <v>0</v>
      </c>
      <c r="K16">
        <f t="shared" si="0"/>
        <v>0</v>
      </c>
      <c r="L16">
        <f t="shared" si="0"/>
        <v>1</v>
      </c>
      <c r="M16">
        <f t="shared" si="0"/>
        <v>1</v>
      </c>
      <c r="N16">
        <f t="shared" si="0"/>
        <v>1</v>
      </c>
      <c r="O16">
        <f t="shared" si="0"/>
        <v>1</v>
      </c>
      <c r="R16">
        <f t="shared" si="2"/>
        <v>11.111111111111111</v>
      </c>
      <c r="S16">
        <f t="shared" si="1"/>
        <v>44.444444444444443</v>
      </c>
      <c r="T16">
        <f t="shared" si="1"/>
        <v>0</v>
      </c>
      <c r="U16">
        <f t="shared" si="1"/>
        <v>0</v>
      </c>
      <c r="V16">
        <f t="shared" si="1"/>
        <v>0</v>
      </c>
      <c r="W16">
        <f t="shared" si="1"/>
        <v>0</v>
      </c>
    </row>
    <row r="17" spans="3:23" x14ac:dyDescent="0.3">
      <c r="C17">
        <v>8</v>
      </c>
      <c r="D17">
        <v>4</v>
      </c>
      <c r="E17">
        <v>9</v>
      </c>
      <c r="F17">
        <v>9</v>
      </c>
      <c r="G17">
        <v>8</v>
      </c>
      <c r="H17">
        <v>9</v>
      </c>
      <c r="J17">
        <f t="shared" si="3"/>
        <v>0</v>
      </c>
      <c r="K17">
        <f t="shared" si="0"/>
        <v>0</v>
      </c>
      <c r="L17">
        <f t="shared" si="0"/>
        <v>1</v>
      </c>
      <c r="M17">
        <f t="shared" si="0"/>
        <v>1</v>
      </c>
      <c r="N17">
        <f t="shared" si="0"/>
        <v>0</v>
      </c>
      <c r="O17">
        <f t="shared" si="0"/>
        <v>1</v>
      </c>
      <c r="R17">
        <f t="shared" si="2"/>
        <v>11.111111111111111</v>
      </c>
      <c r="S17">
        <f t="shared" si="1"/>
        <v>55.555555555555557</v>
      </c>
      <c r="T17">
        <f t="shared" si="1"/>
        <v>0</v>
      </c>
      <c r="U17">
        <f t="shared" si="1"/>
        <v>0</v>
      </c>
      <c r="V17">
        <f t="shared" si="1"/>
        <v>11.111111111111111</v>
      </c>
      <c r="W17">
        <f t="shared" si="1"/>
        <v>0</v>
      </c>
    </row>
    <row r="18" spans="3:23" x14ac:dyDescent="0.3">
      <c r="C18">
        <v>8</v>
      </c>
      <c r="D18">
        <v>2</v>
      </c>
      <c r="E18">
        <v>9</v>
      </c>
      <c r="F18">
        <v>9</v>
      </c>
      <c r="G18">
        <v>9</v>
      </c>
      <c r="H18">
        <v>9</v>
      </c>
      <c r="J18">
        <f t="shared" si="3"/>
        <v>0</v>
      </c>
      <c r="K18">
        <f t="shared" si="0"/>
        <v>0</v>
      </c>
      <c r="L18">
        <f t="shared" si="0"/>
        <v>1</v>
      </c>
      <c r="M18">
        <f t="shared" si="0"/>
        <v>1</v>
      </c>
      <c r="N18">
        <f t="shared" si="0"/>
        <v>1</v>
      </c>
      <c r="O18">
        <f t="shared" si="0"/>
        <v>1</v>
      </c>
      <c r="R18">
        <f t="shared" si="2"/>
        <v>11.111111111111111</v>
      </c>
      <c r="S18">
        <f t="shared" si="1"/>
        <v>77.777777777777786</v>
      </c>
      <c r="T18">
        <f t="shared" si="1"/>
        <v>0</v>
      </c>
      <c r="U18">
        <f t="shared" si="1"/>
        <v>0</v>
      </c>
      <c r="V18">
        <f t="shared" si="1"/>
        <v>0</v>
      </c>
      <c r="W18">
        <f t="shared" si="1"/>
        <v>0</v>
      </c>
    </row>
    <row r="19" spans="3:23" x14ac:dyDescent="0.3">
      <c r="C19">
        <v>8</v>
      </c>
      <c r="D19">
        <v>2</v>
      </c>
      <c r="E19">
        <v>10</v>
      </c>
      <c r="F19">
        <v>10</v>
      </c>
      <c r="G19">
        <v>9</v>
      </c>
      <c r="H19">
        <v>9</v>
      </c>
      <c r="J19">
        <f t="shared" si="3"/>
        <v>0</v>
      </c>
      <c r="K19">
        <f t="shared" si="0"/>
        <v>0</v>
      </c>
      <c r="L19">
        <f t="shared" si="0"/>
        <v>1</v>
      </c>
      <c r="M19">
        <f t="shared" si="0"/>
        <v>1</v>
      </c>
      <c r="N19">
        <f t="shared" si="0"/>
        <v>0</v>
      </c>
      <c r="O19">
        <f t="shared" si="0"/>
        <v>0</v>
      </c>
      <c r="R19">
        <f t="shared" si="2"/>
        <v>20</v>
      </c>
      <c r="S19">
        <f t="shared" si="1"/>
        <v>80</v>
      </c>
      <c r="T19">
        <f t="shared" si="1"/>
        <v>0</v>
      </c>
      <c r="U19">
        <f t="shared" si="1"/>
        <v>0</v>
      </c>
      <c r="V19">
        <f t="shared" si="1"/>
        <v>10</v>
      </c>
      <c r="W19">
        <f t="shared" si="1"/>
        <v>10</v>
      </c>
    </row>
    <row r="20" spans="3:23" x14ac:dyDescent="0.3">
      <c r="C20">
        <v>9</v>
      </c>
      <c r="D20">
        <v>3</v>
      </c>
      <c r="E20">
        <v>10</v>
      </c>
      <c r="F20">
        <v>10</v>
      </c>
      <c r="G20">
        <v>9</v>
      </c>
      <c r="H20">
        <v>10</v>
      </c>
      <c r="J20">
        <f t="shared" si="3"/>
        <v>0</v>
      </c>
      <c r="K20">
        <f t="shared" ref="K20:K27" si="4">IF(D20=$E20,1,0)</f>
        <v>0</v>
      </c>
      <c r="L20">
        <f t="shared" ref="L20:L27" si="5">IF(E20=$E20,1,0)</f>
        <v>1</v>
      </c>
      <c r="M20">
        <f t="shared" ref="M20:M27" si="6">IF(F20=$E20,1,0)</f>
        <v>1</v>
      </c>
      <c r="N20">
        <f t="shared" ref="N20:N27" si="7">IF(G20=$E20,1,0)</f>
        <v>0</v>
      </c>
      <c r="O20">
        <f t="shared" ref="O20:O27" si="8">IF(H20=$E20,1,0)</f>
        <v>1</v>
      </c>
      <c r="R20">
        <f t="shared" si="2"/>
        <v>10</v>
      </c>
      <c r="S20">
        <f t="shared" si="2"/>
        <v>70</v>
      </c>
      <c r="T20">
        <f t="shared" si="2"/>
        <v>0</v>
      </c>
      <c r="U20">
        <f t="shared" si="2"/>
        <v>0</v>
      </c>
      <c r="V20">
        <f t="shared" si="2"/>
        <v>10</v>
      </c>
      <c r="W20">
        <f t="shared" si="2"/>
        <v>0</v>
      </c>
    </row>
    <row r="21" spans="3:23" x14ac:dyDescent="0.3">
      <c r="C21">
        <v>8</v>
      </c>
      <c r="D21">
        <v>5</v>
      </c>
      <c r="E21">
        <v>10</v>
      </c>
      <c r="F21">
        <v>10</v>
      </c>
      <c r="G21">
        <v>8</v>
      </c>
      <c r="H21">
        <v>10</v>
      </c>
      <c r="J21">
        <f t="shared" si="3"/>
        <v>0</v>
      </c>
      <c r="K21">
        <f t="shared" si="4"/>
        <v>0</v>
      </c>
      <c r="L21">
        <f t="shared" si="5"/>
        <v>1</v>
      </c>
      <c r="M21">
        <f t="shared" si="6"/>
        <v>1</v>
      </c>
      <c r="N21">
        <f t="shared" si="7"/>
        <v>0</v>
      </c>
      <c r="O21">
        <f t="shared" si="8"/>
        <v>1</v>
      </c>
      <c r="R21">
        <f t="shared" si="2"/>
        <v>20</v>
      </c>
      <c r="S21">
        <f t="shared" si="2"/>
        <v>50</v>
      </c>
      <c r="T21">
        <f t="shared" si="2"/>
        <v>0</v>
      </c>
      <c r="U21">
        <f t="shared" si="2"/>
        <v>0</v>
      </c>
      <c r="V21">
        <f t="shared" si="2"/>
        <v>20</v>
      </c>
      <c r="W21">
        <f t="shared" si="2"/>
        <v>0</v>
      </c>
    </row>
    <row r="22" spans="3:23" x14ac:dyDescent="0.3">
      <c r="C22">
        <v>8</v>
      </c>
      <c r="D22">
        <v>2</v>
      </c>
      <c r="E22">
        <v>11</v>
      </c>
      <c r="F22">
        <v>11</v>
      </c>
      <c r="G22">
        <v>10</v>
      </c>
      <c r="H22">
        <v>10</v>
      </c>
      <c r="J22">
        <f>IF(C22=$E22,1,0)</f>
        <v>0</v>
      </c>
      <c r="K22">
        <f t="shared" si="4"/>
        <v>0</v>
      </c>
      <c r="L22">
        <f t="shared" si="5"/>
        <v>1</v>
      </c>
      <c r="M22">
        <f t="shared" si="6"/>
        <v>1</v>
      </c>
      <c r="N22">
        <f t="shared" si="7"/>
        <v>0</v>
      </c>
      <c r="O22">
        <f t="shared" si="8"/>
        <v>0</v>
      </c>
      <c r="R22">
        <f t="shared" si="2"/>
        <v>27.27272727272727</v>
      </c>
      <c r="S22">
        <f t="shared" si="2"/>
        <v>81.818181818181827</v>
      </c>
      <c r="T22">
        <f t="shared" si="2"/>
        <v>0</v>
      </c>
      <c r="U22">
        <f t="shared" si="2"/>
        <v>0</v>
      </c>
      <c r="V22">
        <f t="shared" si="2"/>
        <v>9.0909090909090917</v>
      </c>
      <c r="W22">
        <f t="shared" si="2"/>
        <v>9.0909090909090917</v>
      </c>
    </row>
    <row r="23" spans="3:23" x14ac:dyDescent="0.3">
      <c r="C23">
        <v>11</v>
      </c>
      <c r="D23">
        <v>3</v>
      </c>
      <c r="E23">
        <v>12</v>
      </c>
      <c r="F23">
        <v>12</v>
      </c>
      <c r="G23">
        <v>10</v>
      </c>
      <c r="H23">
        <v>11</v>
      </c>
      <c r="J23">
        <f t="shared" si="3"/>
        <v>0</v>
      </c>
      <c r="K23">
        <f t="shared" si="4"/>
        <v>0</v>
      </c>
      <c r="L23">
        <f t="shared" si="5"/>
        <v>1</v>
      </c>
      <c r="M23">
        <f t="shared" si="6"/>
        <v>1</v>
      </c>
      <c r="N23">
        <f t="shared" si="7"/>
        <v>0</v>
      </c>
      <c r="O23">
        <f t="shared" si="8"/>
        <v>0</v>
      </c>
      <c r="R23">
        <f t="shared" si="2"/>
        <v>8.3333333333333321</v>
      </c>
      <c r="S23">
        <f t="shared" si="2"/>
        <v>75</v>
      </c>
      <c r="T23">
        <f t="shared" si="2"/>
        <v>0</v>
      </c>
      <c r="U23">
        <f t="shared" si="2"/>
        <v>0</v>
      </c>
      <c r="V23">
        <f t="shared" si="2"/>
        <v>16.666666666666664</v>
      </c>
      <c r="W23">
        <f t="shared" si="2"/>
        <v>8.3333333333333321</v>
      </c>
    </row>
    <row r="24" spans="3:23" x14ac:dyDescent="0.3">
      <c r="C24">
        <v>10</v>
      </c>
      <c r="D24">
        <v>3</v>
      </c>
      <c r="E24">
        <v>13</v>
      </c>
      <c r="F24">
        <v>13</v>
      </c>
      <c r="G24">
        <v>11</v>
      </c>
      <c r="H24">
        <v>12</v>
      </c>
      <c r="J24">
        <f t="shared" si="3"/>
        <v>0</v>
      </c>
      <c r="K24">
        <f t="shared" si="4"/>
        <v>0</v>
      </c>
      <c r="L24">
        <f t="shared" si="5"/>
        <v>1</v>
      </c>
      <c r="M24">
        <f t="shared" si="6"/>
        <v>1</v>
      </c>
      <c r="N24">
        <f t="shared" si="7"/>
        <v>0</v>
      </c>
      <c r="O24">
        <f t="shared" si="8"/>
        <v>0</v>
      </c>
      <c r="R24">
        <f t="shared" si="2"/>
        <v>23.076923076923077</v>
      </c>
      <c r="S24">
        <f t="shared" si="2"/>
        <v>76.923076923076934</v>
      </c>
      <c r="T24">
        <f t="shared" si="2"/>
        <v>0</v>
      </c>
      <c r="U24">
        <f t="shared" si="2"/>
        <v>0</v>
      </c>
      <c r="V24">
        <f t="shared" si="2"/>
        <v>15.384615384615385</v>
      </c>
      <c r="W24">
        <f t="shared" si="2"/>
        <v>7.6923076923076925</v>
      </c>
    </row>
    <row r="25" spans="3:23" x14ac:dyDescent="0.3">
      <c r="C25">
        <v>11</v>
      </c>
      <c r="D25">
        <v>4</v>
      </c>
      <c r="E25">
        <v>13</v>
      </c>
      <c r="F25">
        <v>13</v>
      </c>
      <c r="G25">
        <v>10</v>
      </c>
      <c r="H25">
        <v>13</v>
      </c>
      <c r="J25">
        <f t="shared" si="3"/>
        <v>0</v>
      </c>
      <c r="K25">
        <f t="shared" si="4"/>
        <v>0</v>
      </c>
      <c r="L25">
        <f t="shared" si="5"/>
        <v>1</v>
      </c>
      <c r="M25">
        <f t="shared" si="6"/>
        <v>1</v>
      </c>
      <c r="N25">
        <f t="shared" si="7"/>
        <v>0</v>
      </c>
      <c r="O25">
        <f t="shared" si="8"/>
        <v>1</v>
      </c>
      <c r="R25">
        <f t="shared" si="2"/>
        <v>15.384615384615385</v>
      </c>
      <c r="S25">
        <f t="shared" si="2"/>
        <v>69.230769230769226</v>
      </c>
      <c r="T25">
        <f t="shared" si="2"/>
        <v>0</v>
      </c>
      <c r="U25">
        <f t="shared" si="2"/>
        <v>0</v>
      </c>
      <c r="V25">
        <f t="shared" si="2"/>
        <v>23.076923076923077</v>
      </c>
      <c r="W25">
        <f t="shared" si="2"/>
        <v>0</v>
      </c>
    </row>
    <row r="26" spans="3:23" x14ac:dyDescent="0.3">
      <c r="C26">
        <v>10</v>
      </c>
      <c r="D26">
        <v>5</v>
      </c>
      <c r="E26">
        <v>13</v>
      </c>
      <c r="F26">
        <v>13</v>
      </c>
      <c r="G26">
        <v>9</v>
      </c>
      <c r="H26">
        <v>12</v>
      </c>
      <c r="J26">
        <f t="shared" si="3"/>
        <v>0</v>
      </c>
      <c r="K26">
        <f t="shared" si="4"/>
        <v>0</v>
      </c>
      <c r="L26">
        <f t="shared" si="5"/>
        <v>1</v>
      </c>
      <c r="M26">
        <f t="shared" si="6"/>
        <v>1</v>
      </c>
      <c r="N26">
        <f t="shared" si="7"/>
        <v>0</v>
      </c>
      <c r="O26">
        <f t="shared" si="8"/>
        <v>0</v>
      </c>
      <c r="R26">
        <f t="shared" ref="R26:W27" si="9">($E26-C26)/$E26*100</f>
        <v>23.076923076923077</v>
      </c>
      <c r="S26">
        <f t="shared" si="9"/>
        <v>61.53846153846154</v>
      </c>
      <c r="T26">
        <f t="shared" si="9"/>
        <v>0</v>
      </c>
      <c r="U26">
        <f t="shared" si="9"/>
        <v>0</v>
      </c>
      <c r="V26">
        <f t="shared" si="9"/>
        <v>30.76923076923077</v>
      </c>
      <c r="W26">
        <f t="shared" si="9"/>
        <v>7.6923076923076925</v>
      </c>
    </row>
    <row r="27" spans="3:23" x14ac:dyDescent="0.3">
      <c r="C27">
        <v>11</v>
      </c>
      <c r="D27">
        <v>2</v>
      </c>
      <c r="E27">
        <v>13</v>
      </c>
      <c r="F27">
        <v>13</v>
      </c>
      <c r="G27">
        <v>9</v>
      </c>
      <c r="H27">
        <v>12</v>
      </c>
      <c r="J27">
        <f t="shared" si="3"/>
        <v>0</v>
      </c>
      <c r="K27">
        <f t="shared" si="4"/>
        <v>0</v>
      </c>
      <c r="L27">
        <f t="shared" si="5"/>
        <v>1</v>
      </c>
      <c r="M27">
        <f t="shared" si="6"/>
        <v>1</v>
      </c>
      <c r="N27">
        <f t="shared" si="7"/>
        <v>0</v>
      </c>
      <c r="O27">
        <f t="shared" si="8"/>
        <v>0</v>
      </c>
      <c r="R27">
        <f t="shared" si="9"/>
        <v>15.384615384615385</v>
      </c>
      <c r="S27">
        <f t="shared" si="9"/>
        <v>84.615384615384613</v>
      </c>
      <c r="T27">
        <f t="shared" si="9"/>
        <v>0</v>
      </c>
      <c r="U27">
        <f t="shared" si="9"/>
        <v>0</v>
      </c>
      <c r="V27">
        <f t="shared" si="9"/>
        <v>30.76923076923077</v>
      </c>
      <c r="W27">
        <f t="shared" si="9"/>
        <v>7.6923076923076925</v>
      </c>
    </row>
    <row r="28" spans="3:23" x14ac:dyDescent="0.3">
      <c r="Q28" t="s">
        <v>19</v>
      </c>
      <c r="R28">
        <f>AVERAGE(R4:R27)</f>
        <v>20.775023587523581</v>
      </c>
      <c r="S28">
        <f t="shared" ref="S28:W28" si="10">AVERAGE(S4:S27)</f>
        <v>54.642810892810893</v>
      </c>
      <c r="T28">
        <f t="shared" si="10"/>
        <v>0</v>
      </c>
      <c r="U28">
        <f t="shared" si="10"/>
        <v>0</v>
      </c>
      <c r="V28">
        <f t="shared" si="10"/>
        <v>7.3695286195286194</v>
      </c>
      <c r="W28">
        <f t="shared" si="10"/>
        <v>6.4841755466755453</v>
      </c>
    </row>
    <row r="29" spans="3:23" x14ac:dyDescent="0.3">
      <c r="I29" t="s">
        <v>6</v>
      </c>
      <c r="J29">
        <f t="shared" ref="J29:O29" si="11">SUM(J4:J27)</f>
        <v>0</v>
      </c>
      <c r="K29">
        <f t="shared" si="11"/>
        <v>2</v>
      </c>
      <c r="L29">
        <f t="shared" si="11"/>
        <v>24</v>
      </c>
      <c r="M29">
        <f t="shared" si="11"/>
        <v>24</v>
      </c>
      <c r="N29">
        <f t="shared" si="11"/>
        <v>14</v>
      </c>
      <c r="O29">
        <f t="shared" si="11"/>
        <v>12</v>
      </c>
    </row>
    <row r="30" spans="3:23" x14ac:dyDescent="0.3">
      <c r="I30" t="s">
        <v>20</v>
      </c>
      <c r="J30">
        <f>J29/24*100</f>
        <v>0</v>
      </c>
      <c r="K30">
        <f t="shared" ref="K30:O30" si="12">K29/24*100</f>
        <v>8.3333333333333321</v>
      </c>
      <c r="L30">
        <f t="shared" si="12"/>
        <v>100</v>
      </c>
      <c r="M30">
        <f t="shared" si="12"/>
        <v>100</v>
      </c>
      <c r="N30">
        <f t="shared" si="12"/>
        <v>58.333333333333336</v>
      </c>
      <c r="O30">
        <f t="shared" si="12"/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C00AD-FEEB-4B6A-A5CD-7C134FB5C7BB}">
  <dimension ref="C3:W30"/>
  <sheetViews>
    <sheetView topLeftCell="D1" workbookViewId="0">
      <selection activeCell="L32" sqref="L32"/>
    </sheetView>
  </sheetViews>
  <sheetFormatPr defaultRowHeight="14.4" x14ac:dyDescent="0.3"/>
  <cols>
    <col min="3" max="3" width="7.44140625" bestFit="1" customWidth="1"/>
    <col min="4" max="4" width="7.5546875" bestFit="1" customWidth="1"/>
    <col min="5" max="5" width="14.33203125" bestFit="1" customWidth="1"/>
    <col min="6" max="6" width="11" bestFit="1" customWidth="1"/>
    <col min="7" max="7" width="9.109375" bestFit="1" customWidth="1"/>
    <col min="8" max="8" width="11.33203125" bestFit="1" customWidth="1"/>
    <col min="18" max="19" width="12" bestFit="1" customWidth="1"/>
  </cols>
  <sheetData>
    <row r="3" spans="3:23" x14ac:dyDescent="0.3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R3" t="s">
        <v>13</v>
      </c>
      <c r="S3" t="s">
        <v>14</v>
      </c>
      <c r="T3" t="s">
        <v>15</v>
      </c>
      <c r="U3" t="s">
        <v>16</v>
      </c>
      <c r="V3" t="s">
        <v>17</v>
      </c>
      <c r="W3" t="s">
        <v>18</v>
      </c>
    </row>
    <row r="4" spans="3:23" x14ac:dyDescent="0.3">
      <c r="C4">
        <v>1</v>
      </c>
      <c r="D4">
        <v>2</v>
      </c>
      <c r="E4">
        <v>3</v>
      </c>
      <c r="F4">
        <v>3</v>
      </c>
      <c r="G4">
        <v>3</v>
      </c>
      <c r="H4">
        <v>1</v>
      </c>
      <c r="J4">
        <f>IF(C4=$E4,1,0)</f>
        <v>0</v>
      </c>
      <c r="K4">
        <f t="shared" ref="K4:O19" si="0">IF(D4=$E4,1,0)</f>
        <v>0</v>
      </c>
      <c r="L4">
        <f t="shared" si="0"/>
        <v>1</v>
      </c>
      <c r="M4">
        <f t="shared" si="0"/>
        <v>1</v>
      </c>
      <c r="N4">
        <f t="shared" si="0"/>
        <v>1</v>
      </c>
      <c r="O4">
        <f>IF(H4=$E4,1,0)</f>
        <v>0</v>
      </c>
      <c r="R4">
        <f>($E4-C4)/$E4*100</f>
        <v>66.666666666666657</v>
      </c>
      <c r="S4">
        <f t="shared" ref="S4:W19" si="1">($E4-D4)/$E4*100</f>
        <v>33.333333333333329</v>
      </c>
      <c r="T4">
        <f t="shared" si="1"/>
        <v>0</v>
      </c>
      <c r="U4">
        <f t="shared" si="1"/>
        <v>0</v>
      </c>
      <c r="V4">
        <f t="shared" si="1"/>
        <v>0</v>
      </c>
      <c r="W4">
        <f t="shared" si="1"/>
        <v>66.666666666666657</v>
      </c>
    </row>
    <row r="5" spans="3:23" x14ac:dyDescent="0.3">
      <c r="C5">
        <v>3</v>
      </c>
      <c r="D5">
        <v>2</v>
      </c>
      <c r="E5">
        <v>3</v>
      </c>
      <c r="F5">
        <v>3</v>
      </c>
      <c r="G5">
        <v>3</v>
      </c>
      <c r="H5">
        <v>1</v>
      </c>
      <c r="J5">
        <f t="shared" ref="J5:O27" si="2">IF(C5=$E5,1,0)</f>
        <v>1</v>
      </c>
      <c r="K5">
        <f t="shared" si="0"/>
        <v>0</v>
      </c>
      <c r="L5">
        <f t="shared" si="0"/>
        <v>1</v>
      </c>
      <c r="M5">
        <f t="shared" si="0"/>
        <v>1</v>
      </c>
      <c r="N5">
        <f t="shared" si="0"/>
        <v>1</v>
      </c>
      <c r="O5">
        <f t="shared" si="0"/>
        <v>0</v>
      </c>
      <c r="R5">
        <f t="shared" ref="R5:W25" si="3">($E5-C5)/$E5*100</f>
        <v>0</v>
      </c>
      <c r="S5">
        <f t="shared" si="1"/>
        <v>33.333333333333329</v>
      </c>
      <c r="T5">
        <f t="shared" si="1"/>
        <v>0</v>
      </c>
      <c r="U5">
        <f t="shared" si="1"/>
        <v>0</v>
      </c>
      <c r="V5">
        <f t="shared" si="1"/>
        <v>0</v>
      </c>
      <c r="W5">
        <f t="shared" si="1"/>
        <v>66.666666666666657</v>
      </c>
    </row>
    <row r="6" spans="3:23" x14ac:dyDescent="0.3">
      <c r="C6">
        <v>2</v>
      </c>
      <c r="D6">
        <v>4</v>
      </c>
      <c r="E6">
        <v>4</v>
      </c>
      <c r="F6">
        <v>4</v>
      </c>
      <c r="G6">
        <v>4</v>
      </c>
      <c r="H6">
        <v>3</v>
      </c>
      <c r="J6">
        <f t="shared" si="2"/>
        <v>0</v>
      </c>
      <c r="K6">
        <f t="shared" si="0"/>
        <v>1</v>
      </c>
      <c r="L6">
        <f t="shared" si="0"/>
        <v>1</v>
      </c>
      <c r="M6">
        <f t="shared" si="0"/>
        <v>1</v>
      </c>
      <c r="N6">
        <f t="shared" si="0"/>
        <v>1</v>
      </c>
      <c r="O6">
        <f t="shared" si="0"/>
        <v>0</v>
      </c>
      <c r="R6">
        <f t="shared" si="3"/>
        <v>50</v>
      </c>
      <c r="S6">
        <f t="shared" si="1"/>
        <v>0</v>
      </c>
      <c r="T6">
        <f t="shared" si="1"/>
        <v>0</v>
      </c>
      <c r="U6">
        <f t="shared" si="1"/>
        <v>0</v>
      </c>
      <c r="V6">
        <f t="shared" si="1"/>
        <v>0</v>
      </c>
      <c r="W6">
        <f t="shared" si="1"/>
        <v>25</v>
      </c>
    </row>
    <row r="7" spans="3:23" x14ac:dyDescent="0.3">
      <c r="C7">
        <v>3</v>
      </c>
      <c r="D7">
        <v>4</v>
      </c>
      <c r="E7">
        <v>4</v>
      </c>
      <c r="F7">
        <v>4</v>
      </c>
      <c r="G7">
        <v>4</v>
      </c>
      <c r="H7">
        <v>3</v>
      </c>
      <c r="J7">
        <f t="shared" si="2"/>
        <v>0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0</v>
      </c>
      <c r="R7">
        <f t="shared" si="3"/>
        <v>25</v>
      </c>
      <c r="S7">
        <f t="shared" si="1"/>
        <v>0</v>
      </c>
      <c r="T7">
        <f t="shared" si="1"/>
        <v>0</v>
      </c>
      <c r="U7">
        <f t="shared" si="1"/>
        <v>0</v>
      </c>
      <c r="V7">
        <f t="shared" si="1"/>
        <v>0</v>
      </c>
      <c r="W7">
        <f t="shared" si="1"/>
        <v>25</v>
      </c>
    </row>
    <row r="8" spans="3:23" x14ac:dyDescent="0.3">
      <c r="C8">
        <v>3</v>
      </c>
      <c r="D8">
        <v>1</v>
      </c>
      <c r="E8">
        <v>4</v>
      </c>
      <c r="F8">
        <v>4</v>
      </c>
      <c r="G8">
        <v>4</v>
      </c>
      <c r="H8">
        <v>4</v>
      </c>
      <c r="J8">
        <f t="shared" si="2"/>
        <v>0</v>
      </c>
      <c r="K8">
        <f t="shared" si="0"/>
        <v>0</v>
      </c>
      <c r="L8">
        <f t="shared" si="0"/>
        <v>1</v>
      </c>
      <c r="M8">
        <f t="shared" si="0"/>
        <v>1</v>
      </c>
      <c r="N8">
        <f t="shared" si="0"/>
        <v>1</v>
      </c>
      <c r="O8">
        <f t="shared" si="0"/>
        <v>1</v>
      </c>
      <c r="R8">
        <f t="shared" si="3"/>
        <v>25</v>
      </c>
      <c r="S8">
        <f t="shared" si="1"/>
        <v>75</v>
      </c>
      <c r="T8">
        <f t="shared" si="1"/>
        <v>0</v>
      </c>
      <c r="U8">
        <f t="shared" si="1"/>
        <v>0</v>
      </c>
      <c r="V8">
        <f t="shared" si="1"/>
        <v>0</v>
      </c>
      <c r="W8">
        <f t="shared" si="1"/>
        <v>0</v>
      </c>
    </row>
    <row r="9" spans="3:23" x14ac:dyDescent="0.3">
      <c r="C9">
        <v>3</v>
      </c>
      <c r="D9">
        <v>3</v>
      </c>
      <c r="E9">
        <v>4</v>
      </c>
      <c r="F9">
        <v>4</v>
      </c>
      <c r="G9">
        <v>4</v>
      </c>
      <c r="H9">
        <v>4</v>
      </c>
      <c r="J9">
        <f t="shared" si="2"/>
        <v>0</v>
      </c>
      <c r="K9">
        <f t="shared" si="0"/>
        <v>0</v>
      </c>
      <c r="L9">
        <f t="shared" si="0"/>
        <v>1</v>
      </c>
      <c r="M9">
        <f t="shared" si="0"/>
        <v>1</v>
      </c>
      <c r="N9">
        <f t="shared" si="0"/>
        <v>1</v>
      </c>
      <c r="O9">
        <f t="shared" si="0"/>
        <v>1</v>
      </c>
      <c r="R9">
        <f t="shared" si="3"/>
        <v>25</v>
      </c>
      <c r="S9">
        <f t="shared" si="1"/>
        <v>25</v>
      </c>
      <c r="T9">
        <f t="shared" si="1"/>
        <v>0</v>
      </c>
      <c r="U9">
        <f t="shared" si="1"/>
        <v>0</v>
      </c>
      <c r="V9">
        <f t="shared" si="1"/>
        <v>0</v>
      </c>
      <c r="W9">
        <f t="shared" si="1"/>
        <v>0</v>
      </c>
    </row>
    <row r="10" spans="3:23" x14ac:dyDescent="0.3">
      <c r="C10">
        <v>5</v>
      </c>
      <c r="D10">
        <v>1</v>
      </c>
      <c r="E10">
        <v>5</v>
      </c>
      <c r="F10">
        <v>5</v>
      </c>
      <c r="G10">
        <v>5</v>
      </c>
      <c r="H10">
        <v>5</v>
      </c>
      <c r="J10">
        <f t="shared" si="2"/>
        <v>1</v>
      </c>
      <c r="K10">
        <f t="shared" si="0"/>
        <v>0</v>
      </c>
      <c r="L10">
        <f t="shared" si="0"/>
        <v>1</v>
      </c>
      <c r="M10">
        <f t="shared" si="0"/>
        <v>1</v>
      </c>
      <c r="N10">
        <f t="shared" si="0"/>
        <v>1</v>
      </c>
      <c r="O10">
        <f t="shared" si="0"/>
        <v>1</v>
      </c>
      <c r="R10">
        <f t="shared" si="3"/>
        <v>0</v>
      </c>
      <c r="S10">
        <f t="shared" si="1"/>
        <v>80</v>
      </c>
      <c r="T10">
        <f t="shared" si="1"/>
        <v>0</v>
      </c>
      <c r="U10">
        <f t="shared" si="1"/>
        <v>0</v>
      </c>
      <c r="V10">
        <f t="shared" si="1"/>
        <v>0</v>
      </c>
      <c r="W10">
        <f t="shared" si="1"/>
        <v>0</v>
      </c>
    </row>
    <row r="11" spans="3:23" x14ac:dyDescent="0.3">
      <c r="C11">
        <v>4</v>
      </c>
      <c r="D11">
        <v>1</v>
      </c>
      <c r="E11">
        <v>5</v>
      </c>
      <c r="F11">
        <v>5</v>
      </c>
      <c r="G11">
        <v>5</v>
      </c>
      <c r="H11">
        <v>5</v>
      </c>
      <c r="J11">
        <f t="shared" si="2"/>
        <v>0</v>
      </c>
      <c r="K11">
        <f t="shared" si="0"/>
        <v>0</v>
      </c>
      <c r="L11">
        <f t="shared" si="0"/>
        <v>1</v>
      </c>
      <c r="M11">
        <f t="shared" si="0"/>
        <v>1</v>
      </c>
      <c r="N11">
        <f t="shared" si="0"/>
        <v>1</v>
      </c>
      <c r="O11">
        <f t="shared" si="0"/>
        <v>1</v>
      </c>
      <c r="R11">
        <f t="shared" si="3"/>
        <v>20</v>
      </c>
      <c r="S11">
        <f t="shared" si="1"/>
        <v>80</v>
      </c>
      <c r="T11">
        <f t="shared" si="1"/>
        <v>0</v>
      </c>
      <c r="U11">
        <f t="shared" si="1"/>
        <v>0</v>
      </c>
      <c r="V11">
        <f t="shared" si="1"/>
        <v>0</v>
      </c>
      <c r="W11">
        <f t="shared" si="1"/>
        <v>0</v>
      </c>
    </row>
    <row r="12" spans="3:23" x14ac:dyDescent="0.3">
      <c r="C12">
        <v>4</v>
      </c>
      <c r="D12">
        <v>2</v>
      </c>
      <c r="E12">
        <v>6</v>
      </c>
      <c r="F12">
        <v>6</v>
      </c>
      <c r="G12">
        <v>6</v>
      </c>
      <c r="H12">
        <v>5</v>
      </c>
      <c r="J12">
        <f t="shared" si="2"/>
        <v>0</v>
      </c>
      <c r="K12">
        <f t="shared" si="0"/>
        <v>0</v>
      </c>
      <c r="L12">
        <f t="shared" si="0"/>
        <v>1</v>
      </c>
      <c r="M12">
        <f t="shared" si="0"/>
        <v>1</v>
      </c>
      <c r="N12">
        <f t="shared" si="0"/>
        <v>1</v>
      </c>
      <c r="O12">
        <f t="shared" si="0"/>
        <v>0</v>
      </c>
      <c r="R12">
        <f t="shared" si="3"/>
        <v>33.333333333333329</v>
      </c>
      <c r="S12">
        <f t="shared" si="1"/>
        <v>66.666666666666657</v>
      </c>
      <c r="T12">
        <f t="shared" si="1"/>
        <v>0</v>
      </c>
      <c r="U12">
        <f t="shared" si="1"/>
        <v>0</v>
      </c>
      <c r="V12">
        <f t="shared" si="1"/>
        <v>0</v>
      </c>
      <c r="W12">
        <f t="shared" si="1"/>
        <v>16.666666666666664</v>
      </c>
    </row>
    <row r="13" spans="3:23" x14ac:dyDescent="0.3">
      <c r="C13">
        <v>4</v>
      </c>
      <c r="D13">
        <v>4</v>
      </c>
      <c r="E13">
        <v>7</v>
      </c>
      <c r="F13">
        <v>7</v>
      </c>
      <c r="G13">
        <v>7</v>
      </c>
      <c r="H13">
        <v>6</v>
      </c>
      <c r="J13">
        <f t="shared" si="2"/>
        <v>0</v>
      </c>
      <c r="K13">
        <f t="shared" si="0"/>
        <v>0</v>
      </c>
      <c r="L13">
        <f t="shared" si="0"/>
        <v>1</v>
      </c>
      <c r="M13">
        <f t="shared" si="0"/>
        <v>1</v>
      </c>
      <c r="N13">
        <f t="shared" si="0"/>
        <v>1</v>
      </c>
      <c r="O13">
        <f t="shared" si="0"/>
        <v>0</v>
      </c>
      <c r="R13">
        <f t="shared" si="3"/>
        <v>42.857142857142854</v>
      </c>
      <c r="S13">
        <f t="shared" si="1"/>
        <v>42.857142857142854</v>
      </c>
      <c r="T13">
        <f t="shared" si="1"/>
        <v>0</v>
      </c>
      <c r="U13">
        <f t="shared" si="1"/>
        <v>0</v>
      </c>
      <c r="V13">
        <f t="shared" si="1"/>
        <v>0</v>
      </c>
      <c r="W13">
        <f t="shared" si="1"/>
        <v>14.285714285714285</v>
      </c>
    </row>
    <row r="14" spans="3:23" x14ac:dyDescent="0.3">
      <c r="C14">
        <v>5</v>
      </c>
      <c r="D14">
        <v>3</v>
      </c>
      <c r="E14">
        <v>7</v>
      </c>
      <c r="F14">
        <v>7</v>
      </c>
      <c r="G14">
        <v>7</v>
      </c>
      <c r="H14">
        <v>6</v>
      </c>
      <c r="J14">
        <f t="shared" si="2"/>
        <v>0</v>
      </c>
      <c r="K14">
        <f t="shared" si="0"/>
        <v>0</v>
      </c>
      <c r="L14">
        <f t="shared" si="0"/>
        <v>1</v>
      </c>
      <c r="M14">
        <f t="shared" si="0"/>
        <v>1</v>
      </c>
      <c r="N14">
        <f t="shared" si="0"/>
        <v>1</v>
      </c>
      <c r="O14">
        <f t="shared" si="0"/>
        <v>0</v>
      </c>
      <c r="R14">
        <f t="shared" si="3"/>
        <v>28.571428571428569</v>
      </c>
      <c r="S14">
        <f t="shared" si="1"/>
        <v>57.142857142857139</v>
      </c>
      <c r="T14">
        <f t="shared" si="1"/>
        <v>0</v>
      </c>
      <c r="U14">
        <f t="shared" si="1"/>
        <v>0</v>
      </c>
      <c r="V14">
        <f t="shared" si="1"/>
        <v>0</v>
      </c>
      <c r="W14">
        <f t="shared" si="1"/>
        <v>14.285714285714285</v>
      </c>
    </row>
    <row r="15" spans="3:23" x14ac:dyDescent="0.3">
      <c r="C15">
        <v>6</v>
      </c>
      <c r="D15">
        <v>3</v>
      </c>
      <c r="E15">
        <v>7</v>
      </c>
      <c r="F15">
        <v>7</v>
      </c>
      <c r="G15">
        <v>6</v>
      </c>
      <c r="H15">
        <v>7</v>
      </c>
      <c r="J15">
        <f t="shared" si="2"/>
        <v>0</v>
      </c>
      <c r="K15">
        <f t="shared" si="0"/>
        <v>0</v>
      </c>
      <c r="L15">
        <f t="shared" si="0"/>
        <v>1</v>
      </c>
      <c r="M15">
        <f t="shared" si="0"/>
        <v>1</v>
      </c>
      <c r="N15">
        <f t="shared" si="0"/>
        <v>0</v>
      </c>
      <c r="O15">
        <f t="shared" si="0"/>
        <v>1</v>
      </c>
      <c r="R15">
        <f t="shared" si="3"/>
        <v>14.285714285714285</v>
      </c>
      <c r="S15">
        <f t="shared" si="1"/>
        <v>57.142857142857139</v>
      </c>
      <c r="T15">
        <f t="shared" si="1"/>
        <v>0</v>
      </c>
      <c r="U15">
        <f t="shared" si="1"/>
        <v>0</v>
      </c>
      <c r="V15">
        <f t="shared" si="1"/>
        <v>14.285714285714285</v>
      </c>
      <c r="W15">
        <f t="shared" si="1"/>
        <v>0</v>
      </c>
    </row>
    <row r="16" spans="3:23" x14ac:dyDescent="0.3">
      <c r="C16">
        <v>6</v>
      </c>
      <c r="D16">
        <v>2</v>
      </c>
      <c r="E16">
        <v>8</v>
      </c>
      <c r="F16">
        <v>8</v>
      </c>
      <c r="G16">
        <v>7</v>
      </c>
      <c r="H16">
        <v>7</v>
      </c>
      <c r="J16">
        <f t="shared" si="2"/>
        <v>0</v>
      </c>
      <c r="K16">
        <f t="shared" si="0"/>
        <v>0</v>
      </c>
      <c r="L16">
        <f t="shared" si="0"/>
        <v>1</v>
      </c>
      <c r="M16">
        <f t="shared" si="0"/>
        <v>1</v>
      </c>
      <c r="N16">
        <f t="shared" si="0"/>
        <v>0</v>
      </c>
      <c r="O16">
        <f t="shared" si="0"/>
        <v>0</v>
      </c>
      <c r="R16">
        <f t="shared" si="3"/>
        <v>25</v>
      </c>
      <c r="S16">
        <f t="shared" si="1"/>
        <v>75</v>
      </c>
      <c r="T16">
        <f t="shared" si="1"/>
        <v>0</v>
      </c>
      <c r="U16">
        <f t="shared" si="1"/>
        <v>0</v>
      </c>
      <c r="V16">
        <f t="shared" si="1"/>
        <v>12.5</v>
      </c>
      <c r="W16">
        <f t="shared" si="1"/>
        <v>12.5</v>
      </c>
    </row>
    <row r="17" spans="3:23" x14ac:dyDescent="0.3">
      <c r="C17">
        <v>7</v>
      </c>
      <c r="D17">
        <v>2</v>
      </c>
      <c r="E17">
        <v>9</v>
      </c>
      <c r="F17">
        <v>9</v>
      </c>
      <c r="G17">
        <v>9</v>
      </c>
      <c r="H17">
        <v>8</v>
      </c>
      <c r="J17">
        <f t="shared" si="2"/>
        <v>0</v>
      </c>
      <c r="K17">
        <f t="shared" si="0"/>
        <v>0</v>
      </c>
      <c r="L17">
        <f t="shared" si="0"/>
        <v>1</v>
      </c>
      <c r="M17">
        <f t="shared" si="0"/>
        <v>1</v>
      </c>
      <c r="N17">
        <f t="shared" si="0"/>
        <v>1</v>
      </c>
      <c r="O17">
        <f t="shared" si="0"/>
        <v>0</v>
      </c>
      <c r="R17">
        <f t="shared" si="3"/>
        <v>22.222222222222221</v>
      </c>
      <c r="S17">
        <f t="shared" si="1"/>
        <v>77.777777777777786</v>
      </c>
      <c r="T17">
        <f t="shared" si="1"/>
        <v>0</v>
      </c>
      <c r="U17">
        <f t="shared" si="1"/>
        <v>0</v>
      </c>
      <c r="V17">
        <f t="shared" si="1"/>
        <v>0</v>
      </c>
      <c r="W17">
        <f t="shared" si="1"/>
        <v>11.111111111111111</v>
      </c>
    </row>
    <row r="18" spans="3:23" x14ac:dyDescent="0.3">
      <c r="C18">
        <v>7</v>
      </c>
      <c r="D18">
        <v>4</v>
      </c>
      <c r="E18">
        <v>9</v>
      </c>
      <c r="F18">
        <v>9</v>
      </c>
      <c r="G18">
        <v>8</v>
      </c>
      <c r="H18">
        <v>9</v>
      </c>
      <c r="J18">
        <f t="shared" si="2"/>
        <v>0</v>
      </c>
      <c r="K18">
        <f t="shared" si="0"/>
        <v>0</v>
      </c>
      <c r="L18">
        <f t="shared" si="0"/>
        <v>1</v>
      </c>
      <c r="M18">
        <f t="shared" si="0"/>
        <v>1</v>
      </c>
      <c r="N18">
        <f t="shared" si="0"/>
        <v>0</v>
      </c>
      <c r="O18">
        <f t="shared" si="0"/>
        <v>1</v>
      </c>
      <c r="R18">
        <f t="shared" si="3"/>
        <v>22.222222222222221</v>
      </c>
      <c r="S18">
        <f t="shared" si="1"/>
        <v>55.555555555555557</v>
      </c>
      <c r="T18">
        <f t="shared" si="1"/>
        <v>0</v>
      </c>
      <c r="U18">
        <f t="shared" si="1"/>
        <v>0</v>
      </c>
      <c r="V18">
        <f t="shared" si="1"/>
        <v>11.111111111111111</v>
      </c>
      <c r="W18">
        <f t="shared" si="1"/>
        <v>0</v>
      </c>
    </row>
    <row r="19" spans="3:23" x14ac:dyDescent="0.3">
      <c r="C19">
        <v>8</v>
      </c>
      <c r="D19">
        <v>2</v>
      </c>
      <c r="E19">
        <v>9</v>
      </c>
      <c r="F19">
        <v>9</v>
      </c>
      <c r="G19">
        <v>7</v>
      </c>
      <c r="H19">
        <v>8</v>
      </c>
      <c r="J19">
        <f t="shared" si="2"/>
        <v>0</v>
      </c>
      <c r="K19">
        <f t="shared" si="0"/>
        <v>0</v>
      </c>
      <c r="L19">
        <f t="shared" si="0"/>
        <v>1</v>
      </c>
      <c r="M19">
        <f t="shared" si="0"/>
        <v>1</v>
      </c>
      <c r="N19">
        <f t="shared" si="0"/>
        <v>0</v>
      </c>
      <c r="O19">
        <f t="shared" si="0"/>
        <v>0</v>
      </c>
      <c r="R19">
        <f t="shared" si="3"/>
        <v>11.111111111111111</v>
      </c>
      <c r="S19">
        <f t="shared" si="1"/>
        <v>77.777777777777786</v>
      </c>
      <c r="T19">
        <f t="shared" si="1"/>
        <v>0</v>
      </c>
      <c r="U19">
        <f t="shared" si="1"/>
        <v>0</v>
      </c>
      <c r="V19">
        <f t="shared" si="1"/>
        <v>22.222222222222221</v>
      </c>
      <c r="W19">
        <f t="shared" si="1"/>
        <v>11.111111111111111</v>
      </c>
    </row>
    <row r="20" spans="3:23" x14ac:dyDescent="0.3">
      <c r="C20">
        <v>7</v>
      </c>
      <c r="D20">
        <v>5</v>
      </c>
      <c r="E20">
        <v>9</v>
      </c>
      <c r="F20">
        <v>9</v>
      </c>
      <c r="G20">
        <v>8</v>
      </c>
      <c r="H20">
        <v>8</v>
      </c>
      <c r="J20">
        <f t="shared" si="2"/>
        <v>0</v>
      </c>
      <c r="K20">
        <f t="shared" si="2"/>
        <v>0</v>
      </c>
      <c r="L20">
        <f t="shared" si="2"/>
        <v>1</v>
      </c>
      <c r="M20">
        <f t="shared" si="2"/>
        <v>1</v>
      </c>
      <c r="N20">
        <f t="shared" si="2"/>
        <v>0</v>
      </c>
      <c r="O20">
        <f t="shared" si="2"/>
        <v>0</v>
      </c>
      <c r="R20">
        <f t="shared" si="3"/>
        <v>22.222222222222221</v>
      </c>
      <c r="S20">
        <f t="shared" si="3"/>
        <v>44.444444444444443</v>
      </c>
      <c r="T20">
        <f t="shared" si="3"/>
        <v>0</v>
      </c>
      <c r="U20">
        <f t="shared" si="3"/>
        <v>0</v>
      </c>
      <c r="V20">
        <f t="shared" si="3"/>
        <v>11.111111111111111</v>
      </c>
      <c r="W20">
        <f t="shared" si="3"/>
        <v>11.111111111111111</v>
      </c>
    </row>
    <row r="21" spans="3:23" x14ac:dyDescent="0.3">
      <c r="C21">
        <v>8</v>
      </c>
      <c r="D21">
        <v>3</v>
      </c>
      <c r="E21">
        <v>9</v>
      </c>
      <c r="F21">
        <v>9</v>
      </c>
      <c r="G21">
        <v>8</v>
      </c>
      <c r="H21">
        <v>9</v>
      </c>
      <c r="J21">
        <f t="shared" si="2"/>
        <v>0</v>
      </c>
      <c r="K21">
        <f t="shared" si="2"/>
        <v>0</v>
      </c>
      <c r="L21">
        <f t="shared" si="2"/>
        <v>1</v>
      </c>
      <c r="M21">
        <f t="shared" si="2"/>
        <v>1</v>
      </c>
      <c r="N21">
        <f t="shared" si="2"/>
        <v>0</v>
      </c>
      <c r="O21">
        <f t="shared" si="2"/>
        <v>1</v>
      </c>
      <c r="R21">
        <f t="shared" si="3"/>
        <v>11.111111111111111</v>
      </c>
      <c r="S21">
        <f t="shared" si="3"/>
        <v>66.666666666666657</v>
      </c>
      <c r="T21">
        <f t="shared" si="3"/>
        <v>0</v>
      </c>
      <c r="U21">
        <f t="shared" si="3"/>
        <v>0</v>
      </c>
      <c r="V21">
        <f t="shared" si="3"/>
        <v>11.111111111111111</v>
      </c>
      <c r="W21">
        <f t="shared" si="3"/>
        <v>0</v>
      </c>
    </row>
    <row r="22" spans="3:23" x14ac:dyDescent="0.3">
      <c r="C22">
        <v>8</v>
      </c>
      <c r="D22">
        <v>5</v>
      </c>
      <c r="E22">
        <v>9</v>
      </c>
      <c r="F22">
        <v>9</v>
      </c>
      <c r="G22">
        <v>7</v>
      </c>
      <c r="H22">
        <v>8</v>
      </c>
      <c r="J22">
        <f>IF(C22=$E22,1,0)</f>
        <v>0</v>
      </c>
      <c r="K22">
        <f t="shared" si="2"/>
        <v>0</v>
      </c>
      <c r="L22">
        <f t="shared" si="2"/>
        <v>1</v>
      </c>
      <c r="M22">
        <f t="shared" si="2"/>
        <v>1</v>
      </c>
      <c r="N22">
        <f t="shared" si="2"/>
        <v>0</v>
      </c>
      <c r="O22">
        <f t="shared" si="2"/>
        <v>0</v>
      </c>
      <c r="R22">
        <f t="shared" si="3"/>
        <v>11.111111111111111</v>
      </c>
      <c r="S22">
        <f t="shared" si="3"/>
        <v>44.444444444444443</v>
      </c>
      <c r="T22">
        <f t="shared" si="3"/>
        <v>0</v>
      </c>
      <c r="U22">
        <f t="shared" si="3"/>
        <v>0</v>
      </c>
      <c r="V22">
        <f t="shared" si="3"/>
        <v>22.222222222222221</v>
      </c>
      <c r="W22">
        <f t="shared" si="3"/>
        <v>11.111111111111111</v>
      </c>
    </row>
    <row r="23" spans="3:23" x14ac:dyDescent="0.3">
      <c r="C23">
        <v>7</v>
      </c>
      <c r="D23">
        <v>1</v>
      </c>
      <c r="E23">
        <v>9</v>
      </c>
      <c r="F23">
        <v>9</v>
      </c>
      <c r="G23">
        <v>6</v>
      </c>
      <c r="H23">
        <v>9</v>
      </c>
      <c r="J23">
        <f t="shared" si="2"/>
        <v>0</v>
      </c>
      <c r="K23">
        <f t="shared" si="2"/>
        <v>0</v>
      </c>
      <c r="L23">
        <f t="shared" si="2"/>
        <v>1</v>
      </c>
      <c r="M23">
        <f t="shared" si="2"/>
        <v>1</v>
      </c>
      <c r="N23">
        <f t="shared" si="2"/>
        <v>0</v>
      </c>
      <c r="O23">
        <f t="shared" si="2"/>
        <v>1</v>
      </c>
      <c r="R23">
        <f t="shared" si="3"/>
        <v>22.222222222222221</v>
      </c>
      <c r="S23">
        <f t="shared" si="3"/>
        <v>88.888888888888886</v>
      </c>
      <c r="T23">
        <f t="shared" si="3"/>
        <v>0</v>
      </c>
      <c r="U23">
        <f t="shared" si="3"/>
        <v>0</v>
      </c>
      <c r="V23">
        <f t="shared" si="3"/>
        <v>33.333333333333329</v>
      </c>
      <c r="W23">
        <f t="shared" si="3"/>
        <v>0</v>
      </c>
    </row>
    <row r="24" spans="3:23" x14ac:dyDescent="0.3">
      <c r="C24">
        <v>7</v>
      </c>
      <c r="D24">
        <v>2</v>
      </c>
      <c r="E24">
        <v>9</v>
      </c>
      <c r="F24">
        <v>9</v>
      </c>
      <c r="G24">
        <v>8</v>
      </c>
      <c r="H24">
        <v>9</v>
      </c>
      <c r="J24">
        <f t="shared" si="2"/>
        <v>0</v>
      </c>
      <c r="K24">
        <f t="shared" si="2"/>
        <v>0</v>
      </c>
      <c r="L24">
        <f t="shared" si="2"/>
        <v>1</v>
      </c>
      <c r="M24">
        <f t="shared" si="2"/>
        <v>1</v>
      </c>
      <c r="N24">
        <f t="shared" si="2"/>
        <v>0</v>
      </c>
      <c r="O24">
        <f t="shared" si="2"/>
        <v>1</v>
      </c>
      <c r="R24">
        <f t="shared" si="3"/>
        <v>22.222222222222221</v>
      </c>
      <c r="S24">
        <f t="shared" si="3"/>
        <v>77.777777777777786</v>
      </c>
      <c r="T24">
        <f t="shared" si="3"/>
        <v>0</v>
      </c>
      <c r="U24">
        <f t="shared" si="3"/>
        <v>0</v>
      </c>
      <c r="V24">
        <f t="shared" si="3"/>
        <v>11.111111111111111</v>
      </c>
      <c r="W24">
        <f t="shared" si="3"/>
        <v>0</v>
      </c>
    </row>
    <row r="25" spans="3:23" x14ac:dyDescent="0.3">
      <c r="C25">
        <v>7</v>
      </c>
      <c r="D25">
        <v>2</v>
      </c>
      <c r="E25">
        <v>9</v>
      </c>
      <c r="F25">
        <v>9</v>
      </c>
      <c r="G25">
        <v>7</v>
      </c>
      <c r="H25">
        <v>9</v>
      </c>
      <c r="J25">
        <f t="shared" si="2"/>
        <v>0</v>
      </c>
      <c r="K25">
        <f t="shared" si="2"/>
        <v>0</v>
      </c>
      <c r="L25">
        <f t="shared" si="2"/>
        <v>1</v>
      </c>
      <c r="M25">
        <f t="shared" si="2"/>
        <v>1</v>
      </c>
      <c r="N25">
        <f t="shared" si="2"/>
        <v>0</v>
      </c>
      <c r="O25">
        <f t="shared" si="2"/>
        <v>1</v>
      </c>
      <c r="R25">
        <f t="shared" si="3"/>
        <v>22.222222222222221</v>
      </c>
      <c r="S25">
        <f t="shared" si="3"/>
        <v>77.777777777777786</v>
      </c>
      <c r="T25">
        <f t="shared" si="3"/>
        <v>0</v>
      </c>
      <c r="U25">
        <f t="shared" si="3"/>
        <v>0</v>
      </c>
      <c r="V25">
        <f t="shared" si="3"/>
        <v>22.222222222222221</v>
      </c>
      <c r="W25">
        <f t="shared" si="3"/>
        <v>0</v>
      </c>
    </row>
    <row r="26" spans="3:23" x14ac:dyDescent="0.3">
      <c r="C26">
        <v>7</v>
      </c>
      <c r="D26">
        <v>3</v>
      </c>
      <c r="E26">
        <v>9</v>
      </c>
      <c r="F26">
        <v>9</v>
      </c>
      <c r="G26">
        <v>6</v>
      </c>
      <c r="H26">
        <v>9</v>
      </c>
      <c r="J26">
        <f t="shared" si="2"/>
        <v>0</v>
      </c>
      <c r="K26">
        <f t="shared" si="2"/>
        <v>0</v>
      </c>
      <c r="L26">
        <f t="shared" si="2"/>
        <v>1</v>
      </c>
      <c r="M26">
        <f t="shared" si="2"/>
        <v>1</v>
      </c>
      <c r="N26">
        <f t="shared" si="2"/>
        <v>0</v>
      </c>
      <c r="O26">
        <f t="shared" si="2"/>
        <v>1</v>
      </c>
      <c r="R26">
        <f t="shared" ref="R26:W27" si="4">($E26-C26)/$E26*100</f>
        <v>22.222222222222221</v>
      </c>
      <c r="S26">
        <f t="shared" si="4"/>
        <v>66.666666666666657</v>
      </c>
      <c r="T26">
        <f t="shared" si="4"/>
        <v>0</v>
      </c>
      <c r="U26">
        <f t="shared" si="4"/>
        <v>0</v>
      </c>
      <c r="V26">
        <f t="shared" si="4"/>
        <v>33.333333333333329</v>
      </c>
      <c r="W26">
        <f t="shared" si="4"/>
        <v>0</v>
      </c>
    </row>
    <row r="27" spans="3:23" x14ac:dyDescent="0.3">
      <c r="C27">
        <v>8</v>
      </c>
      <c r="D27">
        <v>4</v>
      </c>
      <c r="E27">
        <v>9</v>
      </c>
      <c r="F27">
        <v>9</v>
      </c>
      <c r="G27">
        <v>7</v>
      </c>
      <c r="H27">
        <v>9</v>
      </c>
      <c r="J27">
        <f t="shared" si="2"/>
        <v>0</v>
      </c>
      <c r="K27">
        <f t="shared" si="2"/>
        <v>0</v>
      </c>
      <c r="L27">
        <f t="shared" si="2"/>
        <v>1</v>
      </c>
      <c r="M27">
        <f t="shared" si="2"/>
        <v>1</v>
      </c>
      <c r="N27">
        <f t="shared" si="2"/>
        <v>0</v>
      </c>
      <c r="O27">
        <f t="shared" si="2"/>
        <v>1</v>
      </c>
      <c r="R27">
        <f t="shared" si="4"/>
        <v>11.111111111111111</v>
      </c>
      <c r="S27">
        <f t="shared" si="4"/>
        <v>55.555555555555557</v>
      </c>
      <c r="T27">
        <f t="shared" si="4"/>
        <v>0</v>
      </c>
      <c r="U27">
        <f t="shared" si="4"/>
        <v>0</v>
      </c>
      <c r="V27">
        <f t="shared" si="4"/>
        <v>22.222222222222221</v>
      </c>
      <c r="W27">
        <f t="shared" si="4"/>
        <v>0</v>
      </c>
    </row>
    <row r="28" spans="3:23" x14ac:dyDescent="0.3">
      <c r="Q28" t="s">
        <v>19</v>
      </c>
      <c r="R28">
        <f>AVERAGE(R4:R27)</f>
        <v>23.154761904761898</v>
      </c>
      <c r="S28">
        <f t="shared" ref="S28:W28" si="5">AVERAGE(S4:S27)</f>
        <v>56.617063492063501</v>
      </c>
      <c r="T28">
        <f t="shared" si="5"/>
        <v>0</v>
      </c>
      <c r="U28">
        <f t="shared" si="5"/>
        <v>0</v>
      </c>
      <c r="V28">
        <f t="shared" si="5"/>
        <v>9.449404761904761</v>
      </c>
      <c r="W28">
        <f t="shared" si="5"/>
        <v>11.896494708994704</v>
      </c>
    </row>
    <row r="29" spans="3:23" x14ac:dyDescent="0.3">
      <c r="I29" t="s">
        <v>6</v>
      </c>
      <c r="J29">
        <f t="shared" ref="J29:O29" si="6">SUM(J4:J27)</f>
        <v>2</v>
      </c>
      <c r="K29">
        <f t="shared" si="6"/>
        <v>2</v>
      </c>
      <c r="L29">
        <f t="shared" si="6"/>
        <v>24</v>
      </c>
      <c r="M29">
        <f t="shared" si="6"/>
        <v>24</v>
      </c>
      <c r="N29">
        <f t="shared" si="6"/>
        <v>12</v>
      </c>
      <c r="O29">
        <f t="shared" si="6"/>
        <v>12</v>
      </c>
    </row>
    <row r="30" spans="3:23" x14ac:dyDescent="0.3">
      <c r="I30" t="s">
        <v>20</v>
      </c>
      <c r="J30">
        <f>J29/24*100</f>
        <v>8.3333333333333321</v>
      </c>
      <c r="K30">
        <f t="shared" ref="K30:O30" si="7">K29/24*100</f>
        <v>8.3333333333333321</v>
      </c>
      <c r="L30">
        <f t="shared" si="7"/>
        <v>100</v>
      </c>
      <c r="M30">
        <f t="shared" si="7"/>
        <v>100</v>
      </c>
      <c r="N30">
        <f t="shared" si="7"/>
        <v>50</v>
      </c>
      <c r="O30">
        <f t="shared" si="7"/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75F4F-E248-4A90-8BB5-75F1D37E0251}">
  <dimension ref="C3:W30"/>
  <sheetViews>
    <sheetView topLeftCell="F1" workbookViewId="0">
      <selection activeCell="S37" sqref="S37"/>
    </sheetView>
  </sheetViews>
  <sheetFormatPr defaultRowHeight="14.4" x14ac:dyDescent="0.3"/>
  <cols>
    <col min="3" max="3" width="7.44140625" bestFit="1" customWidth="1"/>
    <col min="4" max="4" width="7.5546875" bestFit="1" customWidth="1"/>
    <col min="5" max="5" width="14.33203125" bestFit="1" customWidth="1"/>
    <col min="6" max="6" width="11" bestFit="1" customWidth="1"/>
    <col min="7" max="7" width="9.109375" bestFit="1" customWidth="1"/>
    <col min="8" max="8" width="11.33203125" bestFit="1" customWidth="1"/>
  </cols>
  <sheetData>
    <row r="3" spans="3:23" x14ac:dyDescent="0.3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R3" t="s">
        <v>13</v>
      </c>
      <c r="S3" t="s">
        <v>14</v>
      </c>
      <c r="T3" t="s">
        <v>15</v>
      </c>
      <c r="U3" t="s">
        <v>16</v>
      </c>
      <c r="V3" t="s">
        <v>17</v>
      </c>
      <c r="W3" t="s">
        <v>18</v>
      </c>
    </row>
    <row r="4" spans="3:23" x14ac:dyDescent="0.3"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J4">
        <f>IF(C4=$E4,1,0)</f>
        <v>0</v>
      </c>
      <c r="K4">
        <f t="shared" ref="K4:O19" si="0">IF(D4=$E4,1,0)</f>
        <v>0</v>
      </c>
      <c r="L4">
        <f t="shared" si="0"/>
        <v>1</v>
      </c>
      <c r="M4">
        <f t="shared" si="0"/>
        <v>1</v>
      </c>
      <c r="N4">
        <f t="shared" si="0"/>
        <v>1</v>
      </c>
      <c r="O4">
        <f>IF(H4=$E4,1,0)</f>
        <v>1</v>
      </c>
      <c r="R4">
        <f>($E4-C4)/$E4*100</f>
        <v>50</v>
      </c>
      <c r="S4">
        <f t="shared" ref="S4:W19" si="1">($E4-D4)/$E4*100</f>
        <v>50</v>
      </c>
      <c r="T4">
        <f t="shared" si="1"/>
        <v>0</v>
      </c>
      <c r="U4">
        <f t="shared" si="1"/>
        <v>0</v>
      </c>
      <c r="V4">
        <f t="shared" si="1"/>
        <v>0</v>
      </c>
      <c r="W4">
        <f t="shared" si="1"/>
        <v>0</v>
      </c>
    </row>
    <row r="5" spans="3:23" x14ac:dyDescent="0.3">
      <c r="C5">
        <v>2</v>
      </c>
      <c r="D5">
        <v>1</v>
      </c>
      <c r="E5">
        <v>2</v>
      </c>
      <c r="F5">
        <v>2</v>
      </c>
      <c r="G5">
        <v>2</v>
      </c>
      <c r="H5">
        <v>2</v>
      </c>
      <c r="J5">
        <f t="shared" ref="J5:O27" si="2">IF(C5=$E5,1,0)</f>
        <v>1</v>
      </c>
      <c r="K5">
        <f t="shared" si="0"/>
        <v>0</v>
      </c>
      <c r="L5">
        <f t="shared" si="0"/>
        <v>1</v>
      </c>
      <c r="M5">
        <f t="shared" si="0"/>
        <v>1</v>
      </c>
      <c r="N5">
        <f t="shared" si="0"/>
        <v>1</v>
      </c>
      <c r="O5">
        <f t="shared" si="0"/>
        <v>1</v>
      </c>
      <c r="R5">
        <f t="shared" ref="R5:W25" si="3">($E5-C5)/$E5*100</f>
        <v>0</v>
      </c>
      <c r="S5">
        <f t="shared" si="1"/>
        <v>50</v>
      </c>
      <c r="T5">
        <f t="shared" si="1"/>
        <v>0</v>
      </c>
      <c r="U5">
        <f t="shared" si="1"/>
        <v>0</v>
      </c>
      <c r="V5">
        <f t="shared" si="1"/>
        <v>0</v>
      </c>
      <c r="W5">
        <f t="shared" si="1"/>
        <v>0</v>
      </c>
    </row>
    <row r="6" spans="3:23" x14ac:dyDescent="0.3">
      <c r="C6">
        <v>1</v>
      </c>
      <c r="D6">
        <v>1</v>
      </c>
      <c r="E6">
        <v>3</v>
      </c>
      <c r="F6">
        <v>3</v>
      </c>
      <c r="G6">
        <v>3</v>
      </c>
      <c r="H6">
        <v>2</v>
      </c>
      <c r="J6">
        <f t="shared" si="2"/>
        <v>0</v>
      </c>
      <c r="K6">
        <f t="shared" si="0"/>
        <v>0</v>
      </c>
      <c r="L6">
        <f t="shared" si="0"/>
        <v>1</v>
      </c>
      <c r="M6">
        <f t="shared" si="0"/>
        <v>1</v>
      </c>
      <c r="N6">
        <f t="shared" si="0"/>
        <v>1</v>
      </c>
      <c r="O6">
        <f t="shared" si="0"/>
        <v>0</v>
      </c>
      <c r="R6">
        <f t="shared" si="3"/>
        <v>66.666666666666657</v>
      </c>
      <c r="S6">
        <f t="shared" si="1"/>
        <v>66.666666666666657</v>
      </c>
      <c r="T6">
        <f t="shared" si="1"/>
        <v>0</v>
      </c>
      <c r="U6">
        <f t="shared" si="1"/>
        <v>0</v>
      </c>
      <c r="V6">
        <f t="shared" si="1"/>
        <v>0</v>
      </c>
      <c r="W6">
        <f t="shared" si="1"/>
        <v>33.333333333333329</v>
      </c>
    </row>
    <row r="7" spans="3:23" x14ac:dyDescent="0.3">
      <c r="C7">
        <v>2</v>
      </c>
      <c r="D7">
        <v>1</v>
      </c>
      <c r="E7">
        <v>3</v>
      </c>
      <c r="F7">
        <v>3</v>
      </c>
      <c r="G7">
        <v>3</v>
      </c>
      <c r="H7">
        <v>1</v>
      </c>
      <c r="J7">
        <f t="shared" si="2"/>
        <v>0</v>
      </c>
      <c r="K7">
        <f t="shared" si="0"/>
        <v>0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0</v>
      </c>
      <c r="R7">
        <f t="shared" si="3"/>
        <v>33.333333333333329</v>
      </c>
      <c r="S7">
        <f t="shared" si="1"/>
        <v>66.666666666666657</v>
      </c>
      <c r="T7">
        <f t="shared" si="1"/>
        <v>0</v>
      </c>
      <c r="U7">
        <f t="shared" si="1"/>
        <v>0</v>
      </c>
      <c r="V7">
        <f t="shared" si="1"/>
        <v>0</v>
      </c>
      <c r="W7">
        <f t="shared" si="1"/>
        <v>66.666666666666657</v>
      </c>
    </row>
    <row r="8" spans="3:23" x14ac:dyDescent="0.3">
      <c r="C8">
        <v>3</v>
      </c>
      <c r="D8">
        <v>2</v>
      </c>
      <c r="E8">
        <v>4</v>
      </c>
      <c r="F8">
        <v>4</v>
      </c>
      <c r="G8">
        <v>4</v>
      </c>
      <c r="H8">
        <v>3</v>
      </c>
      <c r="J8">
        <f t="shared" si="2"/>
        <v>0</v>
      </c>
      <c r="K8">
        <f t="shared" si="0"/>
        <v>0</v>
      </c>
      <c r="L8">
        <f t="shared" si="0"/>
        <v>1</v>
      </c>
      <c r="M8">
        <f t="shared" si="0"/>
        <v>1</v>
      </c>
      <c r="N8">
        <f t="shared" si="0"/>
        <v>1</v>
      </c>
      <c r="O8">
        <f t="shared" si="0"/>
        <v>0</v>
      </c>
      <c r="R8">
        <f t="shared" si="3"/>
        <v>25</v>
      </c>
      <c r="S8">
        <f t="shared" si="1"/>
        <v>50</v>
      </c>
      <c r="T8">
        <f t="shared" si="1"/>
        <v>0</v>
      </c>
      <c r="U8">
        <f t="shared" si="1"/>
        <v>0</v>
      </c>
      <c r="V8">
        <f t="shared" si="1"/>
        <v>0</v>
      </c>
      <c r="W8">
        <f t="shared" si="1"/>
        <v>25</v>
      </c>
    </row>
    <row r="9" spans="3:23" x14ac:dyDescent="0.3">
      <c r="C9">
        <v>3</v>
      </c>
      <c r="D9">
        <v>2</v>
      </c>
      <c r="E9">
        <v>4</v>
      </c>
      <c r="F9">
        <v>4</v>
      </c>
      <c r="G9">
        <v>4</v>
      </c>
      <c r="H9">
        <v>3</v>
      </c>
      <c r="J9">
        <f t="shared" si="2"/>
        <v>0</v>
      </c>
      <c r="K9">
        <f t="shared" si="0"/>
        <v>0</v>
      </c>
      <c r="L9">
        <f t="shared" si="0"/>
        <v>1</v>
      </c>
      <c r="M9">
        <f t="shared" si="0"/>
        <v>1</v>
      </c>
      <c r="N9">
        <f t="shared" si="0"/>
        <v>1</v>
      </c>
      <c r="O9">
        <f t="shared" si="0"/>
        <v>0</v>
      </c>
      <c r="R9">
        <f t="shared" si="3"/>
        <v>25</v>
      </c>
      <c r="S9">
        <f t="shared" si="1"/>
        <v>50</v>
      </c>
      <c r="T9">
        <f t="shared" si="1"/>
        <v>0</v>
      </c>
      <c r="U9">
        <f t="shared" si="1"/>
        <v>0</v>
      </c>
      <c r="V9">
        <f t="shared" si="1"/>
        <v>0</v>
      </c>
      <c r="W9">
        <f t="shared" si="1"/>
        <v>25</v>
      </c>
    </row>
    <row r="10" spans="3:23" x14ac:dyDescent="0.3">
      <c r="C10">
        <v>2</v>
      </c>
      <c r="D10">
        <v>2</v>
      </c>
      <c r="E10">
        <v>4</v>
      </c>
      <c r="F10">
        <v>4</v>
      </c>
      <c r="G10">
        <v>4</v>
      </c>
      <c r="H10">
        <v>4</v>
      </c>
      <c r="J10">
        <f t="shared" si="2"/>
        <v>0</v>
      </c>
      <c r="K10">
        <f t="shared" si="0"/>
        <v>0</v>
      </c>
      <c r="L10">
        <f t="shared" si="0"/>
        <v>1</v>
      </c>
      <c r="M10">
        <f t="shared" si="0"/>
        <v>1</v>
      </c>
      <c r="N10">
        <f t="shared" si="0"/>
        <v>1</v>
      </c>
      <c r="O10">
        <f t="shared" si="0"/>
        <v>1</v>
      </c>
      <c r="R10">
        <f t="shared" si="3"/>
        <v>50</v>
      </c>
      <c r="S10">
        <f t="shared" si="1"/>
        <v>50</v>
      </c>
      <c r="T10">
        <f t="shared" si="1"/>
        <v>0</v>
      </c>
      <c r="U10">
        <f t="shared" si="1"/>
        <v>0</v>
      </c>
      <c r="V10">
        <f t="shared" si="1"/>
        <v>0</v>
      </c>
      <c r="W10">
        <f t="shared" si="1"/>
        <v>0</v>
      </c>
    </row>
    <row r="11" spans="3:23" x14ac:dyDescent="0.3">
      <c r="C11">
        <v>2</v>
      </c>
      <c r="D11">
        <v>2</v>
      </c>
      <c r="E11">
        <v>4</v>
      </c>
      <c r="F11">
        <v>4</v>
      </c>
      <c r="G11">
        <v>4</v>
      </c>
      <c r="H11">
        <v>4</v>
      </c>
      <c r="J11">
        <f t="shared" si="2"/>
        <v>0</v>
      </c>
      <c r="K11">
        <f t="shared" si="0"/>
        <v>0</v>
      </c>
      <c r="L11">
        <f t="shared" si="0"/>
        <v>1</v>
      </c>
      <c r="M11">
        <f t="shared" si="0"/>
        <v>1</v>
      </c>
      <c r="N11">
        <f t="shared" si="0"/>
        <v>1</v>
      </c>
      <c r="O11">
        <f t="shared" si="0"/>
        <v>1</v>
      </c>
      <c r="R11">
        <f t="shared" si="3"/>
        <v>50</v>
      </c>
      <c r="S11">
        <f t="shared" si="1"/>
        <v>50</v>
      </c>
      <c r="T11">
        <f t="shared" si="1"/>
        <v>0</v>
      </c>
      <c r="U11">
        <f t="shared" si="1"/>
        <v>0</v>
      </c>
      <c r="V11">
        <f t="shared" si="1"/>
        <v>0</v>
      </c>
      <c r="W11">
        <f t="shared" si="1"/>
        <v>0</v>
      </c>
    </row>
    <row r="12" spans="3:23" x14ac:dyDescent="0.3">
      <c r="C12">
        <v>4</v>
      </c>
      <c r="D12">
        <v>2</v>
      </c>
      <c r="E12">
        <v>5</v>
      </c>
      <c r="F12">
        <v>5</v>
      </c>
      <c r="G12">
        <v>5</v>
      </c>
      <c r="H12">
        <v>4</v>
      </c>
      <c r="J12">
        <f t="shared" si="2"/>
        <v>0</v>
      </c>
      <c r="K12">
        <f t="shared" si="0"/>
        <v>0</v>
      </c>
      <c r="L12">
        <f t="shared" si="0"/>
        <v>1</v>
      </c>
      <c r="M12">
        <f t="shared" si="0"/>
        <v>1</v>
      </c>
      <c r="N12">
        <f t="shared" si="0"/>
        <v>1</v>
      </c>
      <c r="O12">
        <f t="shared" si="0"/>
        <v>0</v>
      </c>
      <c r="R12">
        <f t="shared" si="3"/>
        <v>20</v>
      </c>
      <c r="S12">
        <f t="shared" si="1"/>
        <v>60</v>
      </c>
      <c r="T12">
        <f t="shared" si="1"/>
        <v>0</v>
      </c>
      <c r="U12">
        <f t="shared" si="1"/>
        <v>0</v>
      </c>
      <c r="V12">
        <f t="shared" si="1"/>
        <v>0</v>
      </c>
      <c r="W12">
        <f t="shared" si="1"/>
        <v>20</v>
      </c>
    </row>
    <row r="13" spans="3:23" x14ac:dyDescent="0.3">
      <c r="C13">
        <v>3</v>
      </c>
      <c r="D13">
        <v>1</v>
      </c>
      <c r="E13">
        <v>5</v>
      </c>
      <c r="F13">
        <v>5</v>
      </c>
      <c r="G13">
        <v>5</v>
      </c>
      <c r="H13">
        <v>4</v>
      </c>
      <c r="J13">
        <f t="shared" si="2"/>
        <v>0</v>
      </c>
      <c r="K13">
        <f t="shared" si="0"/>
        <v>0</v>
      </c>
      <c r="L13">
        <f t="shared" si="0"/>
        <v>1</v>
      </c>
      <c r="M13">
        <f t="shared" si="0"/>
        <v>1</v>
      </c>
      <c r="N13">
        <f t="shared" si="0"/>
        <v>1</v>
      </c>
      <c r="O13">
        <f t="shared" si="0"/>
        <v>0</v>
      </c>
      <c r="R13">
        <f t="shared" si="3"/>
        <v>40</v>
      </c>
      <c r="S13">
        <f t="shared" si="1"/>
        <v>80</v>
      </c>
      <c r="T13">
        <f t="shared" si="1"/>
        <v>0</v>
      </c>
      <c r="U13">
        <f t="shared" si="1"/>
        <v>0</v>
      </c>
      <c r="V13">
        <f t="shared" si="1"/>
        <v>0</v>
      </c>
      <c r="W13">
        <f t="shared" si="1"/>
        <v>20</v>
      </c>
    </row>
    <row r="14" spans="3:23" x14ac:dyDescent="0.3">
      <c r="C14">
        <v>4</v>
      </c>
      <c r="D14">
        <v>1</v>
      </c>
      <c r="E14">
        <v>5</v>
      </c>
      <c r="F14">
        <v>5</v>
      </c>
      <c r="G14">
        <v>5</v>
      </c>
      <c r="H14">
        <v>4</v>
      </c>
      <c r="J14">
        <f t="shared" si="2"/>
        <v>0</v>
      </c>
      <c r="K14">
        <f t="shared" si="0"/>
        <v>0</v>
      </c>
      <c r="L14">
        <f t="shared" si="0"/>
        <v>1</v>
      </c>
      <c r="M14">
        <f t="shared" si="0"/>
        <v>1</v>
      </c>
      <c r="N14">
        <f t="shared" si="0"/>
        <v>1</v>
      </c>
      <c r="O14">
        <f t="shared" si="0"/>
        <v>0</v>
      </c>
      <c r="R14">
        <f t="shared" si="3"/>
        <v>20</v>
      </c>
      <c r="S14">
        <f t="shared" si="1"/>
        <v>80</v>
      </c>
      <c r="T14">
        <f t="shared" si="1"/>
        <v>0</v>
      </c>
      <c r="U14">
        <f t="shared" si="1"/>
        <v>0</v>
      </c>
      <c r="V14">
        <f t="shared" si="1"/>
        <v>0</v>
      </c>
      <c r="W14">
        <f t="shared" si="1"/>
        <v>20</v>
      </c>
    </row>
    <row r="15" spans="3:23" x14ac:dyDescent="0.3">
      <c r="C15">
        <v>5</v>
      </c>
      <c r="D15">
        <v>2</v>
      </c>
      <c r="E15">
        <v>5</v>
      </c>
      <c r="F15">
        <v>5</v>
      </c>
      <c r="G15">
        <v>4</v>
      </c>
      <c r="H15">
        <v>4</v>
      </c>
      <c r="J15">
        <f t="shared" si="2"/>
        <v>1</v>
      </c>
      <c r="K15">
        <f t="shared" si="0"/>
        <v>0</v>
      </c>
      <c r="L15">
        <f t="shared" si="0"/>
        <v>1</v>
      </c>
      <c r="M15">
        <f t="shared" si="0"/>
        <v>1</v>
      </c>
      <c r="N15">
        <f t="shared" si="0"/>
        <v>0</v>
      </c>
      <c r="O15">
        <f t="shared" si="0"/>
        <v>0</v>
      </c>
      <c r="R15">
        <f t="shared" si="3"/>
        <v>0</v>
      </c>
      <c r="S15">
        <f t="shared" si="1"/>
        <v>60</v>
      </c>
      <c r="T15">
        <f t="shared" si="1"/>
        <v>0</v>
      </c>
      <c r="U15">
        <f t="shared" si="1"/>
        <v>0</v>
      </c>
      <c r="V15">
        <f t="shared" si="1"/>
        <v>20</v>
      </c>
      <c r="W15">
        <f t="shared" si="1"/>
        <v>20</v>
      </c>
    </row>
    <row r="16" spans="3:23" x14ac:dyDescent="0.3">
      <c r="C16">
        <v>4</v>
      </c>
      <c r="D16">
        <v>1</v>
      </c>
      <c r="E16">
        <v>5</v>
      </c>
      <c r="F16">
        <v>5</v>
      </c>
      <c r="G16">
        <v>5</v>
      </c>
      <c r="H16">
        <v>4</v>
      </c>
      <c r="J16">
        <f t="shared" si="2"/>
        <v>0</v>
      </c>
      <c r="K16">
        <f t="shared" si="0"/>
        <v>0</v>
      </c>
      <c r="L16">
        <f t="shared" si="0"/>
        <v>1</v>
      </c>
      <c r="M16">
        <f t="shared" si="0"/>
        <v>1</v>
      </c>
      <c r="N16">
        <f t="shared" si="0"/>
        <v>1</v>
      </c>
      <c r="O16">
        <f t="shared" si="0"/>
        <v>0</v>
      </c>
      <c r="R16">
        <f t="shared" si="3"/>
        <v>20</v>
      </c>
      <c r="S16">
        <f t="shared" si="1"/>
        <v>80</v>
      </c>
      <c r="T16">
        <f t="shared" si="1"/>
        <v>0</v>
      </c>
      <c r="U16">
        <f t="shared" si="1"/>
        <v>0</v>
      </c>
      <c r="V16">
        <f t="shared" si="1"/>
        <v>0</v>
      </c>
      <c r="W16">
        <f t="shared" si="1"/>
        <v>20</v>
      </c>
    </row>
    <row r="17" spans="3:23" x14ac:dyDescent="0.3">
      <c r="C17">
        <v>4</v>
      </c>
      <c r="D17">
        <v>2</v>
      </c>
      <c r="E17">
        <v>5</v>
      </c>
      <c r="F17">
        <v>5</v>
      </c>
      <c r="G17">
        <v>4</v>
      </c>
      <c r="H17">
        <v>5</v>
      </c>
      <c r="J17">
        <f t="shared" si="2"/>
        <v>0</v>
      </c>
      <c r="K17">
        <f t="shared" si="0"/>
        <v>0</v>
      </c>
      <c r="L17">
        <f t="shared" si="0"/>
        <v>1</v>
      </c>
      <c r="M17">
        <f t="shared" si="0"/>
        <v>1</v>
      </c>
      <c r="N17">
        <f t="shared" si="0"/>
        <v>0</v>
      </c>
      <c r="O17">
        <f t="shared" si="0"/>
        <v>1</v>
      </c>
      <c r="R17">
        <f t="shared" si="3"/>
        <v>20</v>
      </c>
      <c r="S17">
        <f t="shared" si="1"/>
        <v>60</v>
      </c>
      <c r="T17">
        <f t="shared" si="1"/>
        <v>0</v>
      </c>
      <c r="U17">
        <f t="shared" si="1"/>
        <v>0</v>
      </c>
      <c r="V17">
        <f t="shared" si="1"/>
        <v>20</v>
      </c>
      <c r="W17">
        <f t="shared" si="1"/>
        <v>0</v>
      </c>
    </row>
    <row r="18" spans="3:23" x14ac:dyDescent="0.3">
      <c r="C18">
        <v>4</v>
      </c>
      <c r="D18">
        <v>2</v>
      </c>
      <c r="E18">
        <v>5</v>
      </c>
      <c r="F18">
        <v>5</v>
      </c>
      <c r="G18">
        <v>4</v>
      </c>
      <c r="H18">
        <v>4</v>
      </c>
      <c r="J18">
        <f t="shared" si="2"/>
        <v>0</v>
      </c>
      <c r="K18">
        <f t="shared" si="0"/>
        <v>0</v>
      </c>
      <c r="L18">
        <f t="shared" si="0"/>
        <v>1</v>
      </c>
      <c r="M18">
        <f t="shared" si="0"/>
        <v>1</v>
      </c>
      <c r="N18">
        <f t="shared" si="0"/>
        <v>0</v>
      </c>
      <c r="O18">
        <f t="shared" si="0"/>
        <v>0</v>
      </c>
      <c r="R18">
        <f t="shared" si="3"/>
        <v>20</v>
      </c>
      <c r="S18">
        <f t="shared" si="1"/>
        <v>60</v>
      </c>
      <c r="T18">
        <f t="shared" si="1"/>
        <v>0</v>
      </c>
      <c r="U18">
        <f t="shared" si="1"/>
        <v>0</v>
      </c>
      <c r="V18">
        <f t="shared" si="1"/>
        <v>20</v>
      </c>
      <c r="W18">
        <f t="shared" si="1"/>
        <v>20</v>
      </c>
    </row>
    <row r="19" spans="3:23" x14ac:dyDescent="0.3">
      <c r="C19">
        <v>4</v>
      </c>
      <c r="D19">
        <v>2</v>
      </c>
      <c r="E19">
        <v>5</v>
      </c>
      <c r="F19">
        <v>5</v>
      </c>
      <c r="G19">
        <v>5</v>
      </c>
      <c r="H19">
        <v>4</v>
      </c>
      <c r="J19">
        <f t="shared" si="2"/>
        <v>0</v>
      </c>
      <c r="K19">
        <f t="shared" si="0"/>
        <v>0</v>
      </c>
      <c r="L19">
        <f t="shared" si="0"/>
        <v>1</v>
      </c>
      <c r="M19">
        <f t="shared" si="0"/>
        <v>1</v>
      </c>
      <c r="N19">
        <f t="shared" si="0"/>
        <v>1</v>
      </c>
      <c r="O19">
        <f t="shared" si="0"/>
        <v>0</v>
      </c>
      <c r="R19">
        <f t="shared" si="3"/>
        <v>20</v>
      </c>
      <c r="S19">
        <f t="shared" si="1"/>
        <v>60</v>
      </c>
      <c r="T19">
        <f t="shared" si="1"/>
        <v>0</v>
      </c>
      <c r="U19">
        <f t="shared" si="1"/>
        <v>0</v>
      </c>
      <c r="V19">
        <f t="shared" si="1"/>
        <v>0</v>
      </c>
      <c r="W19">
        <f t="shared" si="1"/>
        <v>20</v>
      </c>
    </row>
    <row r="20" spans="3:23" x14ac:dyDescent="0.3">
      <c r="C20">
        <v>4</v>
      </c>
      <c r="D20">
        <v>1</v>
      </c>
      <c r="E20">
        <v>5</v>
      </c>
      <c r="F20">
        <v>5</v>
      </c>
      <c r="G20">
        <v>4</v>
      </c>
      <c r="H20">
        <v>5</v>
      </c>
      <c r="J20">
        <f t="shared" si="2"/>
        <v>0</v>
      </c>
      <c r="K20">
        <f t="shared" si="2"/>
        <v>0</v>
      </c>
      <c r="L20">
        <f t="shared" si="2"/>
        <v>1</v>
      </c>
      <c r="M20">
        <f t="shared" si="2"/>
        <v>1</v>
      </c>
      <c r="N20">
        <f t="shared" si="2"/>
        <v>0</v>
      </c>
      <c r="O20">
        <f t="shared" si="2"/>
        <v>1</v>
      </c>
      <c r="R20">
        <f t="shared" si="3"/>
        <v>20</v>
      </c>
      <c r="S20">
        <f t="shared" si="3"/>
        <v>80</v>
      </c>
      <c r="T20">
        <f t="shared" si="3"/>
        <v>0</v>
      </c>
      <c r="U20">
        <f t="shared" si="3"/>
        <v>0</v>
      </c>
      <c r="V20">
        <f t="shared" si="3"/>
        <v>20</v>
      </c>
      <c r="W20">
        <f t="shared" si="3"/>
        <v>0</v>
      </c>
    </row>
    <row r="21" spans="3:23" x14ac:dyDescent="0.3">
      <c r="C21">
        <v>5</v>
      </c>
      <c r="D21">
        <v>1</v>
      </c>
      <c r="E21">
        <v>5</v>
      </c>
      <c r="F21">
        <v>5</v>
      </c>
      <c r="G21">
        <v>4</v>
      </c>
      <c r="H21">
        <v>4</v>
      </c>
      <c r="J21">
        <f t="shared" si="2"/>
        <v>1</v>
      </c>
      <c r="K21">
        <f t="shared" si="2"/>
        <v>0</v>
      </c>
      <c r="L21">
        <f t="shared" si="2"/>
        <v>1</v>
      </c>
      <c r="M21">
        <f t="shared" si="2"/>
        <v>1</v>
      </c>
      <c r="N21">
        <f t="shared" si="2"/>
        <v>0</v>
      </c>
      <c r="O21">
        <f t="shared" si="2"/>
        <v>0</v>
      </c>
      <c r="R21">
        <f t="shared" si="3"/>
        <v>0</v>
      </c>
      <c r="S21">
        <f t="shared" si="3"/>
        <v>80</v>
      </c>
      <c r="T21">
        <f t="shared" si="3"/>
        <v>0</v>
      </c>
      <c r="U21">
        <f t="shared" si="3"/>
        <v>0</v>
      </c>
      <c r="V21">
        <f t="shared" si="3"/>
        <v>20</v>
      </c>
      <c r="W21">
        <f t="shared" si="3"/>
        <v>20</v>
      </c>
    </row>
    <row r="22" spans="3:23" x14ac:dyDescent="0.3">
      <c r="C22">
        <v>4</v>
      </c>
      <c r="D22">
        <v>2</v>
      </c>
      <c r="E22">
        <v>5</v>
      </c>
      <c r="F22">
        <v>5</v>
      </c>
      <c r="G22">
        <v>4</v>
      </c>
      <c r="H22">
        <v>4</v>
      </c>
      <c r="J22">
        <f>IF(C22=$E22,1,0)</f>
        <v>0</v>
      </c>
      <c r="K22">
        <f t="shared" si="2"/>
        <v>0</v>
      </c>
      <c r="L22">
        <f t="shared" si="2"/>
        <v>1</v>
      </c>
      <c r="M22">
        <f t="shared" si="2"/>
        <v>1</v>
      </c>
      <c r="N22">
        <f t="shared" si="2"/>
        <v>0</v>
      </c>
      <c r="O22">
        <f t="shared" si="2"/>
        <v>0</v>
      </c>
      <c r="R22">
        <f t="shared" si="3"/>
        <v>20</v>
      </c>
      <c r="S22">
        <f t="shared" si="3"/>
        <v>60</v>
      </c>
      <c r="T22">
        <f t="shared" si="3"/>
        <v>0</v>
      </c>
      <c r="U22">
        <f t="shared" si="3"/>
        <v>0</v>
      </c>
      <c r="V22">
        <f t="shared" si="3"/>
        <v>20</v>
      </c>
      <c r="W22">
        <f t="shared" si="3"/>
        <v>20</v>
      </c>
    </row>
    <row r="23" spans="3:23" x14ac:dyDescent="0.3">
      <c r="C23">
        <v>4</v>
      </c>
      <c r="D23">
        <v>2</v>
      </c>
      <c r="E23">
        <v>5</v>
      </c>
      <c r="F23">
        <v>5</v>
      </c>
      <c r="G23">
        <v>5</v>
      </c>
      <c r="H23">
        <v>5</v>
      </c>
      <c r="J23">
        <f t="shared" si="2"/>
        <v>0</v>
      </c>
      <c r="K23">
        <f t="shared" si="2"/>
        <v>0</v>
      </c>
      <c r="L23">
        <f t="shared" si="2"/>
        <v>1</v>
      </c>
      <c r="M23">
        <f t="shared" si="2"/>
        <v>1</v>
      </c>
      <c r="N23">
        <f t="shared" si="2"/>
        <v>1</v>
      </c>
      <c r="O23">
        <f t="shared" si="2"/>
        <v>1</v>
      </c>
      <c r="R23">
        <f t="shared" si="3"/>
        <v>20</v>
      </c>
      <c r="S23">
        <f t="shared" si="3"/>
        <v>60</v>
      </c>
      <c r="T23">
        <f t="shared" si="3"/>
        <v>0</v>
      </c>
      <c r="U23">
        <f t="shared" si="3"/>
        <v>0</v>
      </c>
      <c r="V23">
        <f t="shared" si="3"/>
        <v>0</v>
      </c>
      <c r="W23">
        <f t="shared" si="3"/>
        <v>0</v>
      </c>
    </row>
    <row r="24" spans="3:23" x14ac:dyDescent="0.3">
      <c r="C24">
        <v>4</v>
      </c>
      <c r="D24">
        <v>1</v>
      </c>
      <c r="E24">
        <v>5</v>
      </c>
      <c r="F24">
        <v>5</v>
      </c>
      <c r="G24">
        <v>4</v>
      </c>
      <c r="H24">
        <v>4</v>
      </c>
      <c r="J24">
        <f t="shared" si="2"/>
        <v>0</v>
      </c>
      <c r="K24">
        <f t="shared" si="2"/>
        <v>0</v>
      </c>
      <c r="L24">
        <f t="shared" si="2"/>
        <v>1</v>
      </c>
      <c r="M24">
        <f t="shared" si="2"/>
        <v>1</v>
      </c>
      <c r="N24">
        <f t="shared" si="2"/>
        <v>0</v>
      </c>
      <c r="O24">
        <f t="shared" si="2"/>
        <v>0</v>
      </c>
      <c r="R24">
        <f t="shared" si="3"/>
        <v>20</v>
      </c>
      <c r="S24">
        <f t="shared" si="3"/>
        <v>80</v>
      </c>
      <c r="T24">
        <f t="shared" si="3"/>
        <v>0</v>
      </c>
      <c r="U24">
        <f t="shared" si="3"/>
        <v>0</v>
      </c>
      <c r="V24">
        <f t="shared" si="3"/>
        <v>20</v>
      </c>
      <c r="W24">
        <f t="shared" si="3"/>
        <v>20</v>
      </c>
    </row>
    <row r="25" spans="3:23" x14ac:dyDescent="0.3">
      <c r="C25">
        <v>4</v>
      </c>
      <c r="D25">
        <v>1</v>
      </c>
      <c r="E25">
        <v>5</v>
      </c>
      <c r="F25">
        <v>5</v>
      </c>
      <c r="G25">
        <v>4</v>
      </c>
      <c r="H25">
        <v>4</v>
      </c>
      <c r="J25">
        <f t="shared" si="2"/>
        <v>0</v>
      </c>
      <c r="K25">
        <f t="shared" si="2"/>
        <v>0</v>
      </c>
      <c r="L25">
        <f t="shared" si="2"/>
        <v>1</v>
      </c>
      <c r="M25">
        <f t="shared" si="2"/>
        <v>1</v>
      </c>
      <c r="N25">
        <f t="shared" si="2"/>
        <v>0</v>
      </c>
      <c r="O25">
        <f t="shared" si="2"/>
        <v>0</v>
      </c>
      <c r="R25">
        <f t="shared" si="3"/>
        <v>20</v>
      </c>
      <c r="S25">
        <f t="shared" si="3"/>
        <v>80</v>
      </c>
      <c r="T25">
        <f t="shared" si="3"/>
        <v>0</v>
      </c>
      <c r="U25">
        <f t="shared" si="3"/>
        <v>0</v>
      </c>
      <c r="V25">
        <f t="shared" si="3"/>
        <v>20</v>
      </c>
      <c r="W25">
        <f t="shared" si="3"/>
        <v>20</v>
      </c>
    </row>
    <row r="26" spans="3:23" x14ac:dyDescent="0.3">
      <c r="C26">
        <v>5</v>
      </c>
      <c r="D26">
        <v>1</v>
      </c>
      <c r="E26">
        <v>6</v>
      </c>
      <c r="F26">
        <v>6</v>
      </c>
      <c r="G26">
        <v>5</v>
      </c>
      <c r="H26">
        <v>5</v>
      </c>
      <c r="J26">
        <f t="shared" si="2"/>
        <v>0</v>
      </c>
      <c r="K26">
        <f t="shared" si="2"/>
        <v>0</v>
      </c>
      <c r="L26">
        <f t="shared" si="2"/>
        <v>1</v>
      </c>
      <c r="M26">
        <f t="shared" si="2"/>
        <v>1</v>
      </c>
      <c r="N26">
        <f t="shared" si="2"/>
        <v>0</v>
      </c>
      <c r="O26">
        <f t="shared" si="2"/>
        <v>0</v>
      </c>
      <c r="R26">
        <f t="shared" ref="R26:W27" si="4">($E26-C26)/$E26*100</f>
        <v>16.666666666666664</v>
      </c>
      <c r="S26">
        <f t="shared" si="4"/>
        <v>83.333333333333343</v>
      </c>
      <c r="T26">
        <f t="shared" si="4"/>
        <v>0</v>
      </c>
      <c r="U26">
        <f t="shared" si="4"/>
        <v>0</v>
      </c>
      <c r="V26">
        <f t="shared" si="4"/>
        <v>16.666666666666664</v>
      </c>
      <c r="W26">
        <f t="shared" si="4"/>
        <v>16.666666666666664</v>
      </c>
    </row>
    <row r="27" spans="3:23" x14ac:dyDescent="0.3">
      <c r="C27">
        <v>5</v>
      </c>
      <c r="D27">
        <v>1</v>
      </c>
      <c r="E27">
        <v>6</v>
      </c>
      <c r="F27">
        <v>6</v>
      </c>
      <c r="G27">
        <v>4</v>
      </c>
      <c r="H27">
        <v>6</v>
      </c>
      <c r="J27">
        <f t="shared" si="2"/>
        <v>0</v>
      </c>
      <c r="K27">
        <f t="shared" si="2"/>
        <v>0</v>
      </c>
      <c r="L27">
        <f t="shared" si="2"/>
        <v>1</v>
      </c>
      <c r="M27">
        <f t="shared" si="2"/>
        <v>1</v>
      </c>
      <c r="N27">
        <f t="shared" si="2"/>
        <v>0</v>
      </c>
      <c r="O27">
        <f t="shared" si="2"/>
        <v>1</v>
      </c>
      <c r="R27">
        <f t="shared" si="4"/>
        <v>16.666666666666664</v>
      </c>
      <c r="S27">
        <f t="shared" si="4"/>
        <v>83.333333333333343</v>
      </c>
      <c r="T27">
        <f t="shared" si="4"/>
        <v>0</v>
      </c>
      <c r="U27">
        <f t="shared" si="4"/>
        <v>0</v>
      </c>
      <c r="V27">
        <f t="shared" si="4"/>
        <v>33.333333333333329</v>
      </c>
      <c r="W27">
        <f t="shared" si="4"/>
        <v>0</v>
      </c>
    </row>
    <row r="28" spans="3:23" x14ac:dyDescent="0.3">
      <c r="Q28" t="s">
        <v>19</v>
      </c>
      <c r="R28">
        <f>AVERAGE(R4:R27)</f>
        <v>24.722222222222218</v>
      </c>
      <c r="S28">
        <f t="shared" ref="S28:W28" si="5">AVERAGE(S4:S27)</f>
        <v>65.833333333333329</v>
      </c>
      <c r="T28">
        <f t="shared" si="5"/>
        <v>0</v>
      </c>
      <c r="U28">
        <f t="shared" si="5"/>
        <v>0</v>
      </c>
      <c r="V28">
        <f t="shared" si="5"/>
        <v>8.75</v>
      </c>
      <c r="W28">
        <f t="shared" si="5"/>
        <v>16.111111111111111</v>
      </c>
    </row>
    <row r="29" spans="3:23" x14ac:dyDescent="0.3">
      <c r="I29" t="s">
        <v>6</v>
      </c>
      <c r="J29">
        <f t="shared" ref="J29:O29" si="6">SUM(J4:J27)</f>
        <v>3</v>
      </c>
      <c r="K29">
        <f t="shared" si="6"/>
        <v>0</v>
      </c>
      <c r="L29">
        <f t="shared" si="6"/>
        <v>24</v>
      </c>
      <c r="M29">
        <f t="shared" si="6"/>
        <v>24</v>
      </c>
      <c r="N29">
        <f t="shared" si="6"/>
        <v>14</v>
      </c>
      <c r="O29">
        <f t="shared" si="6"/>
        <v>8</v>
      </c>
    </row>
    <row r="30" spans="3:23" x14ac:dyDescent="0.3">
      <c r="I30" t="s">
        <v>20</v>
      </c>
      <c r="J30">
        <f>J29/24*100</f>
        <v>12.5</v>
      </c>
      <c r="K30">
        <f t="shared" ref="K30:O30" si="7">K29/24*100</f>
        <v>0</v>
      </c>
      <c r="L30">
        <f t="shared" si="7"/>
        <v>100</v>
      </c>
      <c r="M30">
        <f t="shared" si="7"/>
        <v>100</v>
      </c>
      <c r="N30">
        <f t="shared" si="7"/>
        <v>58.333333333333336</v>
      </c>
      <c r="O30">
        <f t="shared" si="7"/>
        <v>33.333333333333329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E6D8D-2472-4A41-BA5D-D41B35F48EC6}">
  <dimension ref="C3:W30"/>
  <sheetViews>
    <sheetView workbookViewId="0">
      <selection activeCell="J29" sqref="J29"/>
    </sheetView>
  </sheetViews>
  <sheetFormatPr defaultRowHeight="14.4" x14ac:dyDescent="0.3"/>
  <cols>
    <col min="3" max="3" width="7.44140625" bestFit="1" customWidth="1"/>
    <col min="4" max="4" width="7.5546875" bestFit="1" customWidth="1"/>
    <col min="5" max="5" width="14.33203125" bestFit="1" customWidth="1"/>
    <col min="6" max="6" width="11" bestFit="1" customWidth="1"/>
    <col min="7" max="7" width="9.109375" bestFit="1" customWidth="1"/>
    <col min="8" max="8" width="11.33203125" bestFit="1" customWidth="1"/>
  </cols>
  <sheetData>
    <row r="3" spans="3:23" x14ac:dyDescent="0.3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R3" t="s">
        <v>13</v>
      </c>
      <c r="S3" t="s">
        <v>14</v>
      </c>
      <c r="T3" t="s">
        <v>15</v>
      </c>
      <c r="U3" t="s">
        <v>16</v>
      </c>
      <c r="V3" t="s">
        <v>17</v>
      </c>
      <c r="W3" t="s">
        <v>18</v>
      </c>
    </row>
    <row r="4" spans="3:23" x14ac:dyDescent="0.3"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J4">
        <f>IF(C4=$E4,1,0)</f>
        <v>0</v>
      </c>
      <c r="K4">
        <f t="shared" ref="K4:O19" si="0">IF(D4=$E4,1,0)</f>
        <v>1</v>
      </c>
      <c r="L4">
        <f t="shared" si="0"/>
        <v>1</v>
      </c>
      <c r="M4">
        <f t="shared" si="0"/>
        <v>1</v>
      </c>
      <c r="N4">
        <f t="shared" si="0"/>
        <v>1</v>
      </c>
      <c r="O4">
        <f>IF(H4=$E4,1,0)</f>
        <v>0</v>
      </c>
      <c r="R4">
        <f>($E4-C4)/$E4*100</f>
        <v>50</v>
      </c>
      <c r="S4">
        <f t="shared" ref="S4:W19" si="1">($E4-D4)/$E4*100</f>
        <v>0</v>
      </c>
      <c r="T4">
        <f t="shared" si="1"/>
        <v>0</v>
      </c>
      <c r="U4">
        <f t="shared" si="1"/>
        <v>0</v>
      </c>
      <c r="V4">
        <f t="shared" si="1"/>
        <v>0</v>
      </c>
      <c r="W4">
        <f t="shared" si="1"/>
        <v>50</v>
      </c>
    </row>
    <row r="5" spans="3:23" x14ac:dyDescent="0.3"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J5">
        <f t="shared" ref="J5:O27" si="2">IF(C5=$E5,1,0)</f>
        <v>0</v>
      </c>
      <c r="K5">
        <f t="shared" si="0"/>
        <v>0</v>
      </c>
      <c r="L5">
        <f t="shared" si="0"/>
        <v>1</v>
      </c>
      <c r="M5">
        <f t="shared" si="0"/>
        <v>1</v>
      </c>
      <c r="N5">
        <f t="shared" si="0"/>
        <v>1</v>
      </c>
      <c r="O5">
        <f t="shared" si="0"/>
        <v>0</v>
      </c>
      <c r="R5">
        <f t="shared" ref="R5:W25" si="3">($E5-C5)/$E5*100</f>
        <v>50</v>
      </c>
      <c r="S5">
        <f t="shared" si="1"/>
        <v>50</v>
      </c>
      <c r="T5">
        <f t="shared" si="1"/>
        <v>0</v>
      </c>
      <c r="U5">
        <f t="shared" si="1"/>
        <v>0</v>
      </c>
      <c r="V5">
        <f t="shared" si="1"/>
        <v>0</v>
      </c>
      <c r="W5">
        <f t="shared" si="1"/>
        <v>50</v>
      </c>
    </row>
    <row r="6" spans="3:23" x14ac:dyDescent="0.3"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J6">
        <f t="shared" si="2"/>
        <v>0</v>
      </c>
      <c r="K6">
        <f t="shared" si="0"/>
        <v>0</v>
      </c>
      <c r="L6">
        <f t="shared" si="0"/>
        <v>1</v>
      </c>
      <c r="M6">
        <f t="shared" si="0"/>
        <v>1</v>
      </c>
      <c r="N6">
        <f t="shared" si="0"/>
        <v>1</v>
      </c>
      <c r="O6">
        <f t="shared" si="0"/>
        <v>0</v>
      </c>
      <c r="R6">
        <f t="shared" si="3"/>
        <v>50</v>
      </c>
      <c r="S6">
        <f t="shared" si="1"/>
        <v>50</v>
      </c>
      <c r="T6">
        <f t="shared" si="1"/>
        <v>0</v>
      </c>
      <c r="U6">
        <f t="shared" si="1"/>
        <v>0</v>
      </c>
      <c r="V6">
        <f t="shared" si="1"/>
        <v>0</v>
      </c>
      <c r="W6">
        <f t="shared" si="1"/>
        <v>50</v>
      </c>
    </row>
    <row r="7" spans="3:23" x14ac:dyDescent="0.3">
      <c r="C7">
        <v>2</v>
      </c>
      <c r="D7">
        <v>1</v>
      </c>
      <c r="E7">
        <v>2</v>
      </c>
      <c r="F7">
        <v>2</v>
      </c>
      <c r="G7">
        <v>2</v>
      </c>
      <c r="H7">
        <v>2</v>
      </c>
      <c r="J7">
        <f t="shared" si="2"/>
        <v>1</v>
      </c>
      <c r="K7">
        <f t="shared" si="0"/>
        <v>0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R7">
        <f t="shared" si="3"/>
        <v>0</v>
      </c>
      <c r="S7">
        <f t="shared" si="1"/>
        <v>50</v>
      </c>
      <c r="T7">
        <f t="shared" si="1"/>
        <v>0</v>
      </c>
      <c r="U7">
        <f t="shared" si="1"/>
        <v>0</v>
      </c>
      <c r="V7">
        <f t="shared" si="1"/>
        <v>0</v>
      </c>
      <c r="W7">
        <f t="shared" si="1"/>
        <v>0</v>
      </c>
    </row>
    <row r="8" spans="3:23" x14ac:dyDescent="0.3">
      <c r="C8">
        <v>2</v>
      </c>
      <c r="D8">
        <v>1</v>
      </c>
      <c r="E8">
        <v>2</v>
      </c>
      <c r="F8">
        <v>2</v>
      </c>
      <c r="G8">
        <v>2</v>
      </c>
      <c r="H8">
        <v>1</v>
      </c>
      <c r="J8">
        <f t="shared" si="2"/>
        <v>1</v>
      </c>
      <c r="K8">
        <f t="shared" si="0"/>
        <v>0</v>
      </c>
      <c r="L8">
        <f t="shared" si="0"/>
        <v>1</v>
      </c>
      <c r="M8">
        <f t="shared" si="0"/>
        <v>1</v>
      </c>
      <c r="N8">
        <f t="shared" si="0"/>
        <v>1</v>
      </c>
      <c r="O8">
        <f t="shared" si="0"/>
        <v>0</v>
      </c>
      <c r="R8">
        <f t="shared" si="3"/>
        <v>0</v>
      </c>
      <c r="S8">
        <f t="shared" si="1"/>
        <v>50</v>
      </c>
      <c r="T8">
        <f t="shared" si="1"/>
        <v>0</v>
      </c>
      <c r="U8">
        <f t="shared" si="1"/>
        <v>0</v>
      </c>
      <c r="V8">
        <f t="shared" si="1"/>
        <v>0</v>
      </c>
      <c r="W8">
        <f t="shared" si="1"/>
        <v>50</v>
      </c>
    </row>
    <row r="9" spans="3:23" x14ac:dyDescent="0.3"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J9">
        <f t="shared" si="2"/>
        <v>0</v>
      </c>
      <c r="K9">
        <f t="shared" si="0"/>
        <v>0</v>
      </c>
      <c r="L9">
        <f t="shared" si="0"/>
        <v>1</v>
      </c>
      <c r="M9">
        <f t="shared" si="0"/>
        <v>1</v>
      </c>
      <c r="N9">
        <f t="shared" si="0"/>
        <v>1</v>
      </c>
      <c r="O9">
        <f t="shared" si="0"/>
        <v>0</v>
      </c>
      <c r="R9">
        <f t="shared" si="3"/>
        <v>50</v>
      </c>
      <c r="S9">
        <f t="shared" si="1"/>
        <v>50</v>
      </c>
      <c r="T9">
        <f t="shared" si="1"/>
        <v>0</v>
      </c>
      <c r="U9">
        <f t="shared" si="1"/>
        <v>0</v>
      </c>
      <c r="V9">
        <f t="shared" si="1"/>
        <v>0</v>
      </c>
      <c r="W9">
        <f t="shared" si="1"/>
        <v>50</v>
      </c>
    </row>
    <row r="10" spans="3:23" x14ac:dyDescent="0.3">
      <c r="C10">
        <v>2</v>
      </c>
      <c r="D10">
        <v>1</v>
      </c>
      <c r="E10">
        <v>3</v>
      </c>
      <c r="F10">
        <v>3</v>
      </c>
      <c r="G10">
        <v>3</v>
      </c>
      <c r="H10">
        <v>2</v>
      </c>
      <c r="J10">
        <f t="shared" si="2"/>
        <v>0</v>
      </c>
      <c r="K10">
        <f t="shared" si="0"/>
        <v>0</v>
      </c>
      <c r="L10">
        <f t="shared" si="0"/>
        <v>1</v>
      </c>
      <c r="M10">
        <f t="shared" si="0"/>
        <v>1</v>
      </c>
      <c r="N10">
        <f t="shared" si="0"/>
        <v>1</v>
      </c>
      <c r="O10">
        <f t="shared" si="0"/>
        <v>0</v>
      </c>
      <c r="R10">
        <f t="shared" si="3"/>
        <v>33.333333333333329</v>
      </c>
      <c r="S10">
        <f t="shared" si="1"/>
        <v>66.666666666666657</v>
      </c>
      <c r="T10">
        <f t="shared" si="1"/>
        <v>0</v>
      </c>
      <c r="U10">
        <f t="shared" si="1"/>
        <v>0</v>
      </c>
      <c r="V10">
        <f t="shared" si="1"/>
        <v>0</v>
      </c>
      <c r="W10">
        <f t="shared" si="1"/>
        <v>33.333333333333329</v>
      </c>
    </row>
    <row r="11" spans="3:23" x14ac:dyDescent="0.3">
      <c r="C11">
        <v>2</v>
      </c>
      <c r="D11">
        <v>1</v>
      </c>
      <c r="E11">
        <v>3</v>
      </c>
      <c r="F11">
        <v>3</v>
      </c>
      <c r="G11">
        <v>3</v>
      </c>
      <c r="H11">
        <v>2</v>
      </c>
      <c r="J11">
        <f t="shared" si="2"/>
        <v>0</v>
      </c>
      <c r="K11">
        <f t="shared" si="0"/>
        <v>0</v>
      </c>
      <c r="L11">
        <f t="shared" si="0"/>
        <v>1</v>
      </c>
      <c r="M11">
        <f t="shared" si="0"/>
        <v>1</v>
      </c>
      <c r="N11">
        <f t="shared" si="0"/>
        <v>1</v>
      </c>
      <c r="O11">
        <f t="shared" si="0"/>
        <v>0</v>
      </c>
      <c r="R11">
        <f t="shared" si="3"/>
        <v>33.333333333333329</v>
      </c>
      <c r="S11">
        <f t="shared" si="1"/>
        <v>66.666666666666657</v>
      </c>
      <c r="T11">
        <f t="shared" si="1"/>
        <v>0</v>
      </c>
      <c r="U11">
        <f t="shared" si="1"/>
        <v>0</v>
      </c>
      <c r="V11">
        <f t="shared" si="1"/>
        <v>0</v>
      </c>
      <c r="W11">
        <f t="shared" si="1"/>
        <v>33.333333333333329</v>
      </c>
    </row>
    <row r="12" spans="3:23" x14ac:dyDescent="0.3">
      <c r="C12">
        <v>2</v>
      </c>
      <c r="D12">
        <v>1</v>
      </c>
      <c r="E12">
        <v>3</v>
      </c>
      <c r="F12">
        <v>3</v>
      </c>
      <c r="G12">
        <v>3</v>
      </c>
      <c r="H12">
        <v>2</v>
      </c>
      <c r="J12">
        <f t="shared" si="2"/>
        <v>0</v>
      </c>
      <c r="K12">
        <f t="shared" si="0"/>
        <v>0</v>
      </c>
      <c r="L12">
        <f t="shared" si="0"/>
        <v>1</v>
      </c>
      <c r="M12">
        <f t="shared" si="0"/>
        <v>1</v>
      </c>
      <c r="N12">
        <f t="shared" si="0"/>
        <v>1</v>
      </c>
      <c r="O12">
        <f t="shared" si="0"/>
        <v>0</v>
      </c>
      <c r="R12">
        <f t="shared" si="3"/>
        <v>33.333333333333329</v>
      </c>
      <c r="S12">
        <f t="shared" si="1"/>
        <v>66.666666666666657</v>
      </c>
      <c r="T12">
        <f t="shared" si="1"/>
        <v>0</v>
      </c>
      <c r="U12">
        <f t="shared" si="1"/>
        <v>0</v>
      </c>
      <c r="V12">
        <f t="shared" si="1"/>
        <v>0</v>
      </c>
      <c r="W12">
        <f t="shared" si="1"/>
        <v>33.333333333333329</v>
      </c>
    </row>
    <row r="13" spans="3:23" x14ac:dyDescent="0.3">
      <c r="C13">
        <v>3</v>
      </c>
      <c r="D13">
        <v>2</v>
      </c>
      <c r="E13">
        <v>3</v>
      </c>
      <c r="F13">
        <v>3</v>
      </c>
      <c r="G13">
        <v>3</v>
      </c>
      <c r="H13">
        <v>2</v>
      </c>
      <c r="J13">
        <f t="shared" si="2"/>
        <v>1</v>
      </c>
      <c r="K13">
        <f t="shared" si="0"/>
        <v>0</v>
      </c>
      <c r="L13">
        <f t="shared" si="0"/>
        <v>1</v>
      </c>
      <c r="M13">
        <f t="shared" si="0"/>
        <v>1</v>
      </c>
      <c r="N13">
        <f t="shared" si="0"/>
        <v>1</v>
      </c>
      <c r="O13">
        <f t="shared" si="0"/>
        <v>0</v>
      </c>
      <c r="R13">
        <f t="shared" si="3"/>
        <v>0</v>
      </c>
      <c r="S13">
        <f t="shared" si="1"/>
        <v>33.333333333333329</v>
      </c>
      <c r="T13">
        <f t="shared" si="1"/>
        <v>0</v>
      </c>
      <c r="U13">
        <f t="shared" si="1"/>
        <v>0</v>
      </c>
      <c r="V13">
        <f t="shared" si="1"/>
        <v>0</v>
      </c>
      <c r="W13">
        <f t="shared" si="1"/>
        <v>33.333333333333329</v>
      </c>
    </row>
    <row r="14" spans="3:23" x14ac:dyDescent="0.3">
      <c r="C14">
        <v>2</v>
      </c>
      <c r="D14">
        <v>1</v>
      </c>
      <c r="E14">
        <v>3</v>
      </c>
      <c r="F14">
        <v>3</v>
      </c>
      <c r="G14">
        <v>3</v>
      </c>
      <c r="H14">
        <v>2</v>
      </c>
      <c r="J14">
        <f t="shared" si="2"/>
        <v>0</v>
      </c>
      <c r="K14">
        <f t="shared" si="0"/>
        <v>0</v>
      </c>
      <c r="L14">
        <f t="shared" si="0"/>
        <v>1</v>
      </c>
      <c r="M14">
        <f t="shared" si="0"/>
        <v>1</v>
      </c>
      <c r="N14">
        <f t="shared" si="0"/>
        <v>1</v>
      </c>
      <c r="O14">
        <f t="shared" si="0"/>
        <v>0</v>
      </c>
      <c r="R14">
        <f t="shared" si="3"/>
        <v>33.333333333333329</v>
      </c>
      <c r="S14">
        <f t="shared" si="1"/>
        <v>66.666666666666657</v>
      </c>
      <c r="T14">
        <f t="shared" si="1"/>
        <v>0</v>
      </c>
      <c r="U14">
        <f t="shared" si="1"/>
        <v>0</v>
      </c>
      <c r="V14">
        <f t="shared" si="1"/>
        <v>0</v>
      </c>
      <c r="W14">
        <f t="shared" si="1"/>
        <v>33.333333333333329</v>
      </c>
    </row>
    <row r="15" spans="3:23" x14ac:dyDescent="0.3">
      <c r="C15">
        <v>2</v>
      </c>
      <c r="D15">
        <v>1</v>
      </c>
      <c r="E15">
        <v>3</v>
      </c>
      <c r="F15">
        <v>3</v>
      </c>
      <c r="G15">
        <v>3</v>
      </c>
      <c r="H15">
        <v>3</v>
      </c>
      <c r="J15">
        <f t="shared" si="2"/>
        <v>0</v>
      </c>
      <c r="K15">
        <f t="shared" si="0"/>
        <v>0</v>
      </c>
      <c r="L15">
        <f t="shared" si="0"/>
        <v>1</v>
      </c>
      <c r="M15">
        <f t="shared" si="0"/>
        <v>1</v>
      </c>
      <c r="N15">
        <f t="shared" si="0"/>
        <v>1</v>
      </c>
      <c r="O15">
        <f t="shared" si="0"/>
        <v>1</v>
      </c>
      <c r="R15">
        <f t="shared" si="3"/>
        <v>33.333333333333329</v>
      </c>
      <c r="S15">
        <f t="shared" si="1"/>
        <v>66.666666666666657</v>
      </c>
      <c r="T15">
        <f t="shared" si="1"/>
        <v>0</v>
      </c>
      <c r="U15">
        <f t="shared" si="1"/>
        <v>0</v>
      </c>
      <c r="V15">
        <f t="shared" si="1"/>
        <v>0</v>
      </c>
      <c r="W15">
        <f t="shared" si="1"/>
        <v>0</v>
      </c>
    </row>
    <row r="16" spans="3:23" x14ac:dyDescent="0.3">
      <c r="C16">
        <v>3</v>
      </c>
      <c r="D16">
        <v>1</v>
      </c>
      <c r="E16">
        <v>3</v>
      </c>
      <c r="F16">
        <v>3</v>
      </c>
      <c r="G16">
        <v>3</v>
      </c>
      <c r="H16">
        <v>2</v>
      </c>
      <c r="J16">
        <f t="shared" si="2"/>
        <v>1</v>
      </c>
      <c r="K16">
        <f t="shared" si="0"/>
        <v>0</v>
      </c>
      <c r="L16">
        <f t="shared" si="0"/>
        <v>1</v>
      </c>
      <c r="M16">
        <f t="shared" si="0"/>
        <v>1</v>
      </c>
      <c r="N16">
        <f t="shared" si="0"/>
        <v>1</v>
      </c>
      <c r="O16">
        <f t="shared" si="0"/>
        <v>0</v>
      </c>
      <c r="R16">
        <f t="shared" si="3"/>
        <v>0</v>
      </c>
      <c r="S16">
        <f t="shared" si="1"/>
        <v>66.666666666666657</v>
      </c>
      <c r="T16">
        <f t="shared" si="1"/>
        <v>0</v>
      </c>
      <c r="U16">
        <f t="shared" si="1"/>
        <v>0</v>
      </c>
      <c r="V16">
        <f t="shared" si="1"/>
        <v>0</v>
      </c>
      <c r="W16">
        <f t="shared" si="1"/>
        <v>33.333333333333329</v>
      </c>
    </row>
    <row r="17" spans="3:23" x14ac:dyDescent="0.3">
      <c r="C17">
        <v>2</v>
      </c>
      <c r="D17">
        <v>1</v>
      </c>
      <c r="E17">
        <v>3</v>
      </c>
      <c r="F17">
        <v>3</v>
      </c>
      <c r="G17">
        <v>3</v>
      </c>
      <c r="H17">
        <v>3</v>
      </c>
      <c r="J17">
        <f t="shared" si="2"/>
        <v>0</v>
      </c>
      <c r="K17">
        <f t="shared" si="0"/>
        <v>0</v>
      </c>
      <c r="L17">
        <f t="shared" si="0"/>
        <v>1</v>
      </c>
      <c r="M17">
        <f t="shared" si="0"/>
        <v>1</v>
      </c>
      <c r="N17">
        <f t="shared" si="0"/>
        <v>1</v>
      </c>
      <c r="O17">
        <f t="shared" si="0"/>
        <v>1</v>
      </c>
      <c r="R17">
        <f t="shared" si="3"/>
        <v>33.333333333333329</v>
      </c>
      <c r="S17">
        <f t="shared" si="1"/>
        <v>66.666666666666657</v>
      </c>
      <c r="T17">
        <f t="shared" si="1"/>
        <v>0</v>
      </c>
      <c r="U17">
        <f t="shared" si="1"/>
        <v>0</v>
      </c>
      <c r="V17">
        <f t="shared" si="1"/>
        <v>0</v>
      </c>
      <c r="W17">
        <f t="shared" si="1"/>
        <v>0</v>
      </c>
    </row>
    <row r="18" spans="3:23" x14ac:dyDescent="0.3">
      <c r="C18">
        <v>3</v>
      </c>
      <c r="D18">
        <v>2</v>
      </c>
      <c r="E18">
        <v>3</v>
      </c>
      <c r="F18">
        <v>3</v>
      </c>
      <c r="G18">
        <v>3</v>
      </c>
      <c r="H18">
        <v>2</v>
      </c>
      <c r="J18">
        <f t="shared" si="2"/>
        <v>1</v>
      </c>
      <c r="K18">
        <f t="shared" si="0"/>
        <v>0</v>
      </c>
      <c r="L18">
        <f t="shared" si="0"/>
        <v>1</v>
      </c>
      <c r="M18">
        <f t="shared" si="0"/>
        <v>1</v>
      </c>
      <c r="N18">
        <f t="shared" si="0"/>
        <v>1</v>
      </c>
      <c r="O18">
        <f t="shared" si="0"/>
        <v>0</v>
      </c>
      <c r="R18">
        <f t="shared" si="3"/>
        <v>0</v>
      </c>
      <c r="S18">
        <f t="shared" si="1"/>
        <v>33.333333333333329</v>
      </c>
      <c r="T18">
        <f t="shared" si="1"/>
        <v>0</v>
      </c>
      <c r="U18">
        <f t="shared" si="1"/>
        <v>0</v>
      </c>
      <c r="V18">
        <f t="shared" si="1"/>
        <v>0</v>
      </c>
      <c r="W18">
        <f t="shared" si="1"/>
        <v>33.333333333333329</v>
      </c>
    </row>
    <row r="19" spans="3:23" x14ac:dyDescent="0.3">
      <c r="C19">
        <v>3</v>
      </c>
      <c r="D19">
        <v>1</v>
      </c>
      <c r="E19">
        <v>3</v>
      </c>
      <c r="F19">
        <v>3</v>
      </c>
      <c r="G19">
        <v>3</v>
      </c>
      <c r="H19">
        <v>2</v>
      </c>
      <c r="J19">
        <f t="shared" si="2"/>
        <v>1</v>
      </c>
      <c r="K19">
        <f t="shared" si="0"/>
        <v>0</v>
      </c>
      <c r="L19">
        <f t="shared" si="0"/>
        <v>1</v>
      </c>
      <c r="M19">
        <f t="shared" si="0"/>
        <v>1</v>
      </c>
      <c r="N19">
        <f t="shared" si="0"/>
        <v>1</v>
      </c>
      <c r="O19">
        <f t="shared" si="0"/>
        <v>0</v>
      </c>
      <c r="R19">
        <f t="shared" si="3"/>
        <v>0</v>
      </c>
      <c r="S19">
        <f t="shared" si="1"/>
        <v>66.666666666666657</v>
      </c>
      <c r="T19">
        <f t="shared" si="1"/>
        <v>0</v>
      </c>
      <c r="U19">
        <f t="shared" si="1"/>
        <v>0</v>
      </c>
      <c r="V19">
        <f t="shared" si="1"/>
        <v>0</v>
      </c>
      <c r="W19">
        <f t="shared" si="1"/>
        <v>33.333333333333329</v>
      </c>
    </row>
    <row r="20" spans="3:23" x14ac:dyDescent="0.3">
      <c r="C20">
        <v>2</v>
      </c>
      <c r="D20">
        <v>1</v>
      </c>
      <c r="E20">
        <v>3</v>
      </c>
      <c r="F20">
        <v>3</v>
      </c>
      <c r="G20">
        <v>3</v>
      </c>
      <c r="H20">
        <v>3</v>
      </c>
      <c r="J20">
        <f t="shared" si="2"/>
        <v>0</v>
      </c>
      <c r="K20">
        <f t="shared" si="2"/>
        <v>0</v>
      </c>
      <c r="L20">
        <f t="shared" si="2"/>
        <v>1</v>
      </c>
      <c r="M20">
        <f t="shared" si="2"/>
        <v>1</v>
      </c>
      <c r="N20">
        <f t="shared" si="2"/>
        <v>1</v>
      </c>
      <c r="O20">
        <f t="shared" si="2"/>
        <v>1</v>
      </c>
      <c r="R20">
        <f t="shared" si="3"/>
        <v>33.333333333333329</v>
      </c>
      <c r="S20">
        <f t="shared" si="3"/>
        <v>66.666666666666657</v>
      </c>
      <c r="T20">
        <f t="shared" si="3"/>
        <v>0</v>
      </c>
      <c r="U20">
        <f t="shared" si="3"/>
        <v>0</v>
      </c>
      <c r="V20">
        <f t="shared" si="3"/>
        <v>0</v>
      </c>
      <c r="W20">
        <f t="shared" si="3"/>
        <v>0</v>
      </c>
    </row>
    <row r="21" spans="3:23" x14ac:dyDescent="0.3">
      <c r="C21">
        <v>2</v>
      </c>
      <c r="D21">
        <v>1</v>
      </c>
      <c r="E21">
        <v>3</v>
      </c>
      <c r="F21">
        <v>3</v>
      </c>
      <c r="G21">
        <v>3</v>
      </c>
      <c r="H21">
        <v>2</v>
      </c>
      <c r="J21">
        <f t="shared" si="2"/>
        <v>0</v>
      </c>
      <c r="K21">
        <f t="shared" si="2"/>
        <v>0</v>
      </c>
      <c r="L21">
        <f t="shared" si="2"/>
        <v>1</v>
      </c>
      <c r="M21">
        <f t="shared" si="2"/>
        <v>1</v>
      </c>
      <c r="N21">
        <f t="shared" si="2"/>
        <v>1</v>
      </c>
      <c r="O21">
        <f t="shared" si="2"/>
        <v>0</v>
      </c>
      <c r="R21">
        <f t="shared" si="3"/>
        <v>33.333333333333329</v>
      </c>
      <c r="S21">
        <f t="shared" si="3"/>
        <v>66.666666666666657</v>
      </c>
      <c r="T21">
        <f t="shared" si="3"/>
        <v>0</v>
      </c>
      <c r="U21">
        <f t="shared" si="3"/>
        <v>0</v>
      </c>
      <c r="V21">
        <f t="shared" si="3"/>
        <v>0</v>
      </c>
      <c r="W21">
        <f t="shared" si="3"/>
        <v>33.333333333333329</v>
      </c>
    </row>
    <row r="22" spans="3:23" x14ac:dyDescent="0.3">
      <c r="C22">
        <v>3</v>
      </c>
      <c r="D22">
        <v>1</v>
      </c>
      <c r="E22">
        <v>4</v>
      </c>
      <c r="F22">
        <v>4</v>
      </c>
      <c r="G22">
        <v>4</v>
      </c>
      <c r="H22">
        <v>4</v>
      </c>
      <c r="J22">
        <f>IF(C22=$E22,1,0)</f>
        <v>0</v>
      </c>
      <c r="K22">
        <f t="shared" si="2"/>
        <v>0</v>
      </c>
      <c r="L22">
        <f t="shared" si="2"/>
        <v>1</v>
      </c>
      <c r="M22">
        <f t="shared" si="2"/>
        <v>1</v>
      </c>
      <c r="N22">
        <f t="shared" si="2"/>
        <v>1</v>
      </c>
      <c r="O22">
        <f t="shared" si="2"/>
        <v>1</v>
      </c>
      <c r="R22">
        <f t="shared" si="3"/>
        <v>25</v>
      </c>
      <c r="S22">
        <f t="shared" si="3"/>
        <v>75</v>
      </c>
      <c r="T22">
        <f t="shared" si="3"/>
        <v>0</v>
      </c>
      <c r="U22">
        <f t="shared" si="3"/>
        <v>0</v>
      </c>
      <c r="V22">
        <f t="shared" si="3"/>
        <v>0</v>
      </c>
      <c r="W22">
        <f t="shared" si="3"/>
        <v>0</v>
      </c>
    </row>
    <row r="23" spans="3:23" x14ac:dyDescent="0.3">
      <c r="C23">
        <v>3</v>
      </c>
      <c r="D23">
        <v>1</v>
      </c>
      <c r="E23">
        <v>4</v>
      </c>
      <c r="F23">
        <v>4</v>
      </c>
      <c r="G23">
        <v>3</v>
      </c>
      <c r="H23">
        <v>3</v>
      </c>
      <c r="J23">
        <f t="shared" si="2"/>
        <v>0</v>
      </c>
      <c r="K23">
        <f t="shared" si="2"/>
        <v>0</v>
      </c>
      <c r="L23">
        <f t="shared" si="2"/>
        <v>1</v>
      </c>
      <c r="M23">
        <f t="shared" si="2"/>
        <v>1</v>
      </c>
      <c r="N23">
        <f t="shared" si="2"/>
        <v>0</v>
      </c>
      <c r="O23">
        <f t="shared" si="2"/>
        <v>0</v>
      </c>
      <c r="R23">
        <f t="shared" si="3"/>
        <v>25</v>
      </c>
      <c r="S23">
        <f t="shared" si="3"/>
        <v>75</v>
      </c>
      <c r="T23">
        <f t="shared" si="3"/>
        <v>0</v>
      </c>
      <c r="U23">
        <f t="shared" si="3"/>
        <v>0</v>
      </c>
      <c r="V23">
        <f t="shared" si="3"/>
        <v>25</v>
      </c>
      <c r="W23">
        <f t="shared" si="3"/>
        <v>25</v>
      </c>
    </row>
    <row r="24" spans="3:23" x14ac:dyDescent="0.3">
      <c r="C24">
        <v>3</v>
      </c>
      <c r="D24">
        <v>1</v>
      </c>
      <c r="E24">
        <v>4</v>
      </c>
      <c r="F24">
        <v>4</v>
      </c>
      <c r="G24">
        <v>3</v>
      </c>
      <c r="H24">
        <v>4</v>
      </c>
      <c r="J24">
        <f t="shared" si="2"/>
        <v>0</v>
      </c>
      <c r="K24">
        <f t="shared" si="2"/>
        <v>0</v>
      </c>
      <c r="L24">
        <f t="shared" si="2"/>
        <v>1</v>
      </c>
      <c r="M24">
        <f t="shared" si="2"/>
        <v>1</v>
      </c>
      <c r="N24">
        <f t="shared" si="2"/>
        <v>0</v>
      </c>
      <c r="O24">
        <f t="shared" si="2"/>
        <v>1</v>
      </c>
      <c r="R24">
        <f t="shared" si="3"/>
        <v>25</v>
      </c>
      <c r="S24">
        <f t="shared" si="3"/>
        <v>75</v>
      </c>
      <c r="T24">
        <f t="shared" si="3"/>
        <v>0</v>
      </c>
      <c r="U24">
        <f t="shared" si="3"/>
        <v>0</v>
      </c>
      <c r="V24">
        <f t="shared" si="3"/>
        <v>25</v>
      </c>
      <c r="W24">
        <f t="shared" si="3"/>
        <v>0</v>
      </c>
    </row>
    <row r="25" spans="3:23" x14ac:dyDescent="0.3">
      <c r="C25">
        <v>3</v>
      </c>
      <c r="D25">
        <v>1</v>
      </c>
      <c r="E25">
        <v>4</v>
      </c>
      <c r="F25">
        <v>4</v>
      </c>
      <c r="G25">
        <v>3</v>
      </c>
      <c r="H25">
        <v>4</v>
      </c>
      <c r="J25">
        <f t="shared" si="2"/>
        <v>0</v>
      </c>
      <c r="K25">
        <f t="shared" si="2"/>
        <v>0</v>
      </c>
      <c r="L25">
        <f t="shared" si="2"/>
        <v>1</v>
      </c>
      <c r="M25">
        <f t="shared" si="2"/>
        <v>1</v>
      </c>
      <c r="N25">
        <f t="shared" si="2"/>
        <v>0</v>
      </c>
      <c r="O25">
        <f t="shared" si="2"/>
        <v>1</v>
      </c>
      <c r="R25">
        <f t="shared" si="3"/>
        <v>25</v>
      </c>
      <c r="S25">
        <f t="shared" si="3"/>
        <v>75</v>
      </c>
      <c r="T25">
        <f t="shared" si="3"/>
        <v>0</v>
      </c>
      <c r="U25">
        <f t="shared" si="3"/>
        <v>0</v>
      </c>
      <c r="V25">
        <f t="shared" si="3"/>
        <v>25</v>
      </c>
      <c r="W25">
        <f t="shared" si="3"/>
        <v>0</v>
      </c>
    </row>
    <row r="26" spans="3:23" x14ac:dyDescent="0.3">
      <c r="C26">
        <v>3</v>
      </c>
      <c r="D26">
        <v>2</v>
      </c>
      <c r="E26">
        <v>4</v>
      </c>
      <c r="F26">
        <v>4</v>
      </c>
      <c r="G26">
        <v>3</v>
      </c>
      <c r="H26">
        <v>3</v>
      </c>
      <c r="J26">
        <f t="shared" si="2"/>
        <v>0</v>
      </c>
      <c r="K26">
        <f t="shared" si="2"/>
        <v>0</v>
      </c>
      <c r="L26">
        <f t="shared" si="2"/>
        <v>1</v>
      </c>
      <c r="M26">
        <f t="shared" si="2"/>
        <v>1</v>
      </c>
      <c r="N26">
        <f t="shared" si="2"/>
        <v>0</v>
      </c>
      <c r="O26">
        <f t="shared" si="2"/>
        <v>0</v>
      </c>
      <c r="R26">
        <f t="shared" ref="R26:W27" si="4">($E26-C26)/$E26*100</f>
        <v>25</v>
      </c>
      <c r="S26">
        <f t="shared" si="4"/>
        <v>50</v>
      </c>
      <c r="T26">
        <f t="shared" si="4"/>
        <v>0</v>
      </c>
      <c r="U26">
        <f t="shared" si="4"/>
        <v>0</v>
      </c>
      <c r="V26">
        <f t="shared" si="4"/>
        <v>25</v>
      </c>
      <c r="W26">
        <f t="shared" si="4"/>
        <v>25</v>
      </c>
    </row>
    <row r="27" spans="3:23" x14ac:dyDescent="0.3">
      <c r="C27">
        <v>3</v>
      </c>
      <c r="D27">
        <v>1</v>
      </c>
      <c r="E27">
        <v>4</v>
      </c>
      <c r="F27">
        <v>4</v>
      </c>
      <c r="G27">
        <v>3</v>
      </c>
      <c r="H27">
        <v>3</v>
      </c>
      <c r="J27">
        <f t="shared" si="2"/>
        <v>0</v>
      </c>
      <c r="K27">
        <f t="shared" si="2"/>
        <v>0</v>
      </c>
      <c r="L27">
        <f t="shared" si="2"/>
        <v>1</v>
      </c>
      <c r="M27">
        <f t="shared" si="2"/>
        <v>1</v>
      </c>
      <c r="N27">
        <f t="shared" si="2"/>
        <v>0</v>
      </c>
      <c r="O27">
        <f t="shared" si="2"/>
        <v>0</v>
      </c>
      <c r="R27">
        <f t="shared" si="4"/>
        <v>25</v>
      </c>
      <c r="S27">
        <f t="shared" si="4"/>
        <v>75</v>
      </c>
      <c r="T27">
        <f t="shared" si="4"/>
        <v>0</v>
      </c>
      <c r="U27">
        <f t="shared" si="4"/>
        <v>0</v>
      </c>
      <c r="V27">
        <f t="shared" si="4"/>
        <v>25</v>
      </c>
      <c r="W27">
        <f t="shared" si="4"/>
        <v>25</v>
      </c>
    </row>
    <row r="28" spans="3:23" x14ac:dyDescent="0.3">
      <c r="Q28" t="s">
        <v>19</v>
      </c>
      <c r="R28">
        <f>AVERAGE(R4:R27)</f>
        <v>25.694444444444439</v>
      </c>
      <c r="S28">
        <f t="shared" ref="S28:W28" si="5">AVERAGE(S4:S27)</f>
        <v>58.680555555555543</v>
      </c>
      <c r="T28">
        <f t="shared" si="5"/>
        <v>0</v>
      </c>
      <c r="U28">
        <f t="shared" si="5"/>
        <v>0</v>
      </c>
      <c r="V28">
        <f t="shared" si="5"/>
        <v>5.208333333333333</v>
      </c>
      <c r="W28">
        <f t="shared" si="5"/>
        <v>26.041666666666661</v>
      </c>
    </row>
    <row r="29" spans="3:23" x14ac:dyDescent="0.3">
      <c r="I29" t="s">
        <v>6</v>
      </c>
      <c r="J29">
        <f t="shared" ref="J29:O29" si="6">SUM(J4:J27)</f>
        <v>6</v>
      </c>
      <c r="K29">
        <f t="shared" si="6"/>
        <v>1</v>
      </c>
      <c r="L29">
        <f t="shared" si="6"/>
        <v>24</v>
      </c>
      <c r="M29">
        <f t="shared" si="6"/>
        <v>24</v>
      </c>
      <c r="N29">
        <f t="shared" si="6"/>
        <v>19</v>
      </c>
      <c r="O29">
        <f t="shared" si="6"/>
        <v>7</v>
      </c>
    </row>
    <row r="30" spans="3:23" x14ac:dyDescent="0.3">
      <c r="I30" t="s">
        <v>20</v>
      </c>
      <c r="J30">
        <f>J29/24*100</f>
        <v>25</v>
      </c>
      <c r="K30">
        <f t="shared" ref="K30:O30" si="7">K29/24*100</f>
        <v>4.1666666666666661</v>
      </c>
      <c r="L30">
        <f t="shared" si="7"/>
        <v>100</v>
      </c>
      <c r="M30">
        <f t="shared" si="7"/>
        <v>100</v>
      </c>
      <c r="N30">
        <f t="shared" si="7"/>
        <v>79.166666666666657</v>
      </c>
      <c r="O30">
        <f t="shared" si="7"/>
        <v>29.166666666666668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C3EAA-39A5-4A54-829C-4FA9C9DED10D}">
  <dimension ref="B1:G15"/>
  <sheetViews>
    <sheetView tabSelected="1" workbookViewId="0">
      <selection activeCell="C6" sqref="C6:G9"/>
    </sheetView>
  </sheetViews>
  <sheetFormatPr defaultRowHeight="14.4" x14ac:dyDescent="0.3"/>
  <cols>
    <col min="2" max="2" width="14" bestFit="1" customWidth="1"/>
    <col min="3" max="3" width="9.44140625" bestFit="1" customWidth="1"/>
    <col min="4" max="4" width="9" bestFit="1" customWidth="1"/>
    <col min="5" max="5" width="9.44140625" bestFit="1" customWidth="1"/>
    <col min="6" max="6" width="9" bestFit="1" customWidth="1"/>
  </cols>
  <sheetData>
    <row r="1" spans="2:7" x14ac:dyDescent="0.3">
      <c r="C1" t="s">
        <v>29</v>
      </c>
      <c r="D1" t="s">
        <v>24</v>
      </c>
      <c r="E1" t="s">
        <v>25</v>
      </c>
      <c r="F1" t="s">
        <v>26</v>
      </c>
      <c r="G1" t="s">
        <v>27</v>
      </c>
    </row>
    <row r="2" spans="2:7" x14ac:dyDescent="0.3">
      <c r="B2" t="s">
        <v>21</v>
      </c>
      <c r="C2" s="2">
        <v>2.9100000000000001E-9</v>
      </c>
      <c r="D2">
        <v>5.0810000000000001E-2</v>
      </c>
      <c r="E2" s="2">
        <v>1.0099999999999999E-8</v>
      </c>
      <c r="F2" s="2">
        <v>1.2720000000000001E-6</v>
      </c>
    </row>
    <row r="3" spans="2:7" x14ac:dyDescent="0.3">
      <c r="B3" t="s">
        <v>22</v>
      </c>
      <c r="C3">
        <v>0.56640000000000001</v>
      </c>
      <c r="D3">
        <v>8.5059999999999997E-2</v>
      </c>
      <c r="E3">
        <v>5.4180000000000001E-3</v>
      </c>
      <c r="F3" s="2">
        <v>1.128E-5</v>
      </c>
    </row>
    <row r="5" spans="2:7" x14ac:dyDescent="0.3">
      <c r="B5" t="s">
        <v>23</v>
      </c>
      <c r="C5" t="s">
        <v>29</v>
      </c>
      <c r="D5" t="s">
        <v>24</v>
      </c>
      <c r="E5" t="s">
        <v>25</v>
      </c>
      <c r="F5" t="s">
        <v>26</v>
      </c>
      <c r="G5" t="s">
        <v>27</v>
      </c>
    </row>
    <row r="6" spans="2:7" x14ac:dyDescent="0.3">
      <c r="B6">
        <v>50</v>
      </c>
      <c r="C6" s="2">
        <f>C$2*2^B6*B6^2+C$3</f>
        <v>8190921822.846489</v>
      </c>
      <c r="D6" s="2">
        <f>D$2*EXP(B6*D$3)</f>
        <v>3.5727582146325036</v>
      </c>
      <c r="E6" s="2">
        <f>$E$2*(3/2)^B6*B6^2+$E$3</f>
        <v>16099.948298404752</v>
      </c>
      <c r="F6" s="2">
        <f>F$2*B6^2+F$3</f>
        <v>3.1912799999999999E-3</v>
      </c>
      <c r="G6">
        <v>3</v>
      </c>
    </row>
    <row r="7" spans="2:7" x14ac:dyDescent="0.3">
      <c r="B7">
        <v>100</v>
      </c>
      <c r="C7" s="2">
        <f>$C$2*2^B7*B7^2+$C$3</f>
        <v>3.6888632466641475E+25</v>
      </c>
      <c r="D7" s="2">
        <f t="shared" ref="D7:D9" si="0">D$2*EXP(B7*D$3)</f>
        <v>251.22222515693826</v>
      </c>
      <c r="E7" s="2">
        <f t="shared" ref="E7:E10" si="1">$E$2*(3/2)^B7*B7^2+$E$3</f>
        <v>41062678931056.75</v>
      </c>
      <c r="F7" s="2">
        <f t="shared" ref="F7:F9" si="2">F$2*B7^2+F$3</f>
        <v>1.2731280000000001E-2</v>
      </c>
      <c r="G7">
        <v>3</v>
      </c>
    </row>
    <row r="8" spans="2:7" x14ac:dyDescent="0.3">
      <c r="B8">
        <v>500</v>
      </c>
      <c r="C8" s="2">
        <f>$C$2*2^B8*B8^2+$C$3</f>
        <v>2.3813916672444434E+147</v>
      </c>
      <c r="D8" s="2">
        <f t="shared" si="0"/>
        <v>1.5013899700328419E+17</v>
      </c>
      <c r="E8" s="2">
        <f t="shared" si="1"/>
        <v>2.8047290342651494E+85</v>
      </c>
      <c r="F8" s="2">
        <f t="shared" si="2"/>
        <v>0.31801128000000001</v>
      </c>
      <c r="G8">
        <v>3</v>
      </c>
    </row>
    <row r="9" spans="2:7" x14ac:dyDescent="0.3">
      <c r="B9">
        <v>1000</v>
      </c>
      <c r="C9" s="2">
        <f>$C$2*2^B9*B9^2+$C$3</f>
        <v>3.1180900469120382E+298</v>
      </c>
      <c r="D9" s="2">
        <f>D$2*EXP(B9*D$3)</f>
        <v>4.4364728244739587E+35</v>
      </c>
      <c r="E9" s="2">
        <f t="shared" si="1"/>
        <v>1.246179002875235E+174</v>
      </c>
      <c r="F9" s="2">
        <f t="shared" si="2"/>
        <v>1.2720112800000001</v>
      </c>
      <c r="G9">
        <v>3</v>
      </c>
    </row>
    <row r="11" spans="2:7" x14ac:dyDescent="0.3">
      <c r="B11" t="s">
        <v>28</v>
      </c>
    </row>
    <row r="12" spans="2:7" x14ac:dyDescent="0.3">
      <c r="B12">
        <v>50</v>
      </c>
      <c r="C12" s="1">
        <f>C6/86400</f>
        <v>94802.335912575101</v>
      </c>
      <c r="D12" s="1">
        <f t="shared" ref="D12:G12" si="3">D6/86400</f>
        <v>4.1351368224913239E-5</v>
      </c>
      <c r="E12" s="1">
        <f t="shared" si="3"/>
        <v>0.18634199419449946</v>
      </c>
      <c r="F12" s="1">
        <f t="shared" si="3"/>
        <v>3.6936111111111108E-8</v>
      </c>
      <c r="G12" s="1">
        <f>G6/86400</f>
        <v>3.4722222222222222E-5</v>
      </c>
    </row>
    <row r="13" spans="2:7" x14ac:dyDescent="0.3">
      <c r="B13">
        <v>100</v>
      </c>
      <c r="C13" s="1">
        <f>C7/86400</f>
        <v>4.2695176466020224E+20</v>
      </c>
      <c r="D13" s="1">
        <f t="shared" ref="C13:G15" si="4">D7/86400</f>
        <v>2.9076646430201188E-3</v>
      </c>
      <c r="E13" s="1">
        <f t="shared" si="4"/>
        <v>475262487.62797165</v>
      </c>
      <c r="F13" s="1">
        <f t="shared" si="4"/>
        <v>1.4735277777777778E-7</v>
      </c>
      <c r="G13" s="1">
        <f t="shared" si="4"/>
        <v>3.4722222222222222E-5</v>
      </c>
    </row>
    <row r="14" spans="2:7" x14ac:dyDescent="0.3">
      <c r="B14">
        <v>500</v>
      </c>
      <c r="C14" s="1">
        <f t="shared" si="4"/>
        <v>2.7562403556069947E+142</v>
      </c>
      <c r="D14" s="1">
        <f t="shared" si="4"/>
        <v>1737719872723.1968</v>
      </c>
      <c r="E14" s="1">
        <f t="shared" si="4"/>
        <v>3.2462141600291079E+80</v>
      </c>
      <c r="F14" s="1">
        <f t="shared" si="4"/>
        <v>3.6806861111111111E-6</v>
      </c>
      <c r="G14" s="1">
        <f t="shared" si="4"/>
        <v>3.4722222222222222E-5</v>
      </c>
    </row>
    <row r="15" spans="2:7" x14ac:dyDescent="0.3">
      <c r="B15">
        <v>1000</v>
      </c>
      <c r="C15" s="1">
        <f t="shared" si="4"/>
        <v>3.6089005172593035E+293</v>
      </c>
      <c r="D15" s="1">
        <f t="shared" si="4"/>
        <v>5.1348065098078221E+30</v>
      </c>
      <c r="E15" s="1">
        <f t="shared" si="4"/>
        <v>1.4423368088833738E+169</v>
      </c>
      <c r="F15" s="1">
        <f t="shared" si="4"/>
        <v>1.4722352777777779E-5</v>
      </c>
      <c r="G15" s="1">
        <f t="shared" si="4"/>
        <v>3.4722222222222222E-5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0.125</vt:lpstr>
      <vt:lpstr>0.25</vt:lpstr>
      <vt:lpstr>0.5</vt:lpstr>
      <vt:lpstr>0.75</vt:lpstr>
      <vt:lpstr>extrapolacao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Costa</dc:creator>
  <cp:lastModifiedBy>Vasco Costa</cp:lastModifiedBy>
  <dcterms:created xsi:type="dcterms:W3CDTF">2022-12-07T20:25:45Z</dcterms:created>
  <dcterms:modified xsi:type="dcterms:W3CDTF">2022-12-11T13:25:00Z</dcterms:modified>
</cp:coreProperties>
</file>