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90" windowWidth="18135" windowHeight="11760"/>
  </bookViews>
  <sheets>
    <sheet name="callus induction" sheetId="2" r:id="rId1"/>
  </sheets>
  <calcPr calcId="125725"/>
</workbook>
</file>

<file path=xl/calcChain.xml><?xml version="1.0" encoding="utf-8"?>
<calcChain xmlns="http://schemas.openxmlformats.org/spreadsheetml/2006/main">
  <c r="I35" i="2"/>
  <c r="O35" s="1"/>
  <c r="J35"/>
  <c r="K35"/>
  <c r="L35"/>
  <c r="M35"/>
  <c r="I36"/>
  <c r="O36" s="1"/>
  <c r="J36"/>
  <c r="K36"/>
  <c r="L36"/>
  <c r="M36"/>
  <c r="I37"/>
  <c r="O37" s="1"/>
  <c r="J37"/>
  <c r="K37"/>
  <c r="L37"/>
  <c r="M37"/>
  <c r="I38"/>
  <c r="O38" s="1"/>
  <c r="J38"/>
  <c r="K38"/>
  <c r="L38"/>
  <c r="M38"/>
  <c r="I39"/>
  <c r="O39" s="1"/>
  <c r="J39"/>
  <c r="K39"/>
  <c r="L39"/>
  <c r="M39"/>
  <c r="I40"/>
  <c r="O40" s="1"/>
  <c r="J40"/>
  <c r="K40"/>
  <c r="L40"/>
  <c r="M40"/>
  <c r="I41"/>
  <c r="O41" s="1"/>
  <c r="J41"/>
  <c r="K41"/>
  <c r="L41"/>
  <c r="M41"/>
  <c r="I42"/>
  <c r="O42" s="1"/>
  <c r="J42"/>
  <c r="K42"/>
  <c r="L42"/>
  <c r="M42"/>
  <c r="I43"/>
  <c r="O43" s="1"/>
  <c r="J43"/>
  <c r="K43"/>
  <c r="L43"/>
  <c r="M43"/>
  <c r="I44"/>
  <c r="O44" s="1"/>
  <c r="J44"/>
  <c r="K44"/>
  <c r="L44"/>
  <c r="M44"/>
  <c r="I45"/>
  <c r="O45" s="1"/>
  <c r="J45"/>
  <c r="K45"/>
  <c r="L45"/>
  <c r="M45"/>
  <c r="J34"/>
  <c r="K34"/>
  <c r="L34"/>
  <c r="M34"/>
  <c r="I34"/>
  <c r="O34" s="1"/>
  <c r="I20"/>
  <c r="O20" s="1"/>
  <c r="J20"/>
  <c r="K20"/>
  <c r="L20"/>
  <c r="M20"/>
  <c r="I21"/>
  <c r="O21" s="1"/>
  <c r="J21"/>
  <c r="K21"/>
  <c r="L21"/>
  <c r="M21"/>
  <c r="I22"/>
  <c r="O22" s="1"/>
  <c r="J22"/>
  <c r="K22"/>
  <c r="L22"/>
  <c r="M22"/>
  <c r="I23"/>
  <c r="O23" s="1"/>
  <c r="J23"/>
  <c r="K23"/>
  <c r="L23"/>
  <c r="M23"/>
  <c r="I24"/>
  <c r="O24" s="1"/>
  <c r="J24"/>
  <c r="K24"/>
  <c r="L24"/>
  <c r="M24"/>
  <c r="I25"/>
  <c r="O25" s="1"/>
  <c r="J25"/>
  <c r="K25"/>
  <c r="L25"/>
  <c r="M25"/>
  <c r="I26"/>
  <c r="O26" s="1"/>
  <c r="J26"/>
  <c r="K26"/>
  <c r="L26"/>
  <c r="M26"/>
  <c r="I27"/>
  <c r="O27" s="1"/>
  <c r="J27"/>
  <c r="K27"/>
  <c r="L27"/>
  <c r="M27"/>
  <c r="I28"/>
  <c r="O28" s="1"/>
  <c r="J28"/>
  <c r="K28"/>
  <c r="L28"/>
  <c r="M28"/>
  <c r="I29"/>
  <c r="O29" s="1"/>
  <c r="J29"/>
  <c r="K29"/>
  <c r="L29"/>
  <c r="M29"/>
  <c r="I30"/>
  <c r="O30" s="1"/>
  <c r="J30"/>
  <c r="K30"/>
  <c r="L30"/>
  <c r="M30"/>
  <c r="J19"/>
  <c r="K19"/>
  <c r="L19"/>
  <c r="M19"/>
  <c r="I19"/>
  <c r="O19" s="1"/>
  <c r="I4"/>
  <c r="O4" s="1"/>
  <c r="J4"/>
  <c r="K4"/>
  <c r="L4"/>
  <c r="M4"/>
  <c r="I5"/>
  <c r="O5" s="1"/>
  <c r="J5"/>
  <c r="K5"/>
  <c r="L5"/>
  <c r="M5"/>
  <c r="I6"/>
  <c r="O6" s="1"/>
  <c r="J6"/>
  <c r="K6"/>
  <c r="L6"/>
  <c r="M6"/>
  <c r="I7"/>
  <c r="O7" s="1"/>
  <c r="J7"/>
  <c r="K7"/>
  <c r="L7"/>
  <c r="M7"/>
  <c r="I8"/>
  <c r="O8" s="1"/>
  <c r="J8"/>
  <c r="K8"/>
  <c r="L8"/>
  <c r="M8"/>
  <c r="I9"/>
  <c r="O9" s="1"/>
  <c r="J9"/>
  <c r="K9"/>
  <c r="L9"/>
  <c r="M9"/>
  <c r="I10"/>
  <c r="O10" s="1"/>
  <c r="J10"/>
  <c r="K10"/>
  <c r="L10"/>
  <c r="M10"/>
  <c r="I11"/>
  <c r="O11" s="1"/>
  <c r="J11"/>
  <c r="K11"/>
  <c r="L11"/>
  <c r="M11"/>
  <c r="I12"/>
  <c r="O12" s="1"/>
  <c r="J12"/>
  <c r="K12"/>
  <c r="L12"/>
  <c r="M12"/>
  <c r="I13"/>
  <c r="O13" s="1"/>
  <c r="J13"/>
  <c r="K13"/>
  <c r="L13"/>
  <c r="M13"/>
  <c r="I14"/>
  <c r="O14" s="1"/>
  <c r="J14"/>
  <c r="K14"/>
  <c r="L14"/>
  <c r="M14"/>
  <c r="J3"/>
  <c r="K3"/>
  <c r="L3"/>
  <c r="M3"/>
  <c r="I3"/>
  <c r="O3" s="1"/>
  <c r="N45" l="1"/>
  <c r="N41"/>
  <c r="N37"/>
  <c r="N30"/>
  <c r="N26"/>
  <c r="N22"/>
  <c r="N14"/>
  <c r="N10"/>
  <c r="N6"/>
  <c r="N3"/>
  <c r="N42"/>
  <c r="N38"/>
  <c r="N34"/>
  <c r="N27"/>
  <c r="N23"/>
  <c r="N19"/>
  <c r="N11"/>
  <c r="N7"/>
  <c r="N43"/>
  <c r="N39"/>
  <c r="N35"/>
  <c r="N28"/>
  <c r="N24"/>
  <c r="N20"/>
  <c r="N12"/>
  <c r="N8"/>
  <c r="N4"/>
  <c r="N44"/>
  <c r="N40"/>
  <c r="N36"/>
  <c r="N29"/>
  <c r="N25"/>
  <c r="N21"/>
  <c r="N13"/>
  <c r="N9"/>
  <c r="N5"/>
</calcChain>
</file>

<file path=xl/sharedStrings.xml><?xml version="1.0" encoding="utf-8"?>
<sst xmlns="http://schemas.openxmlformats.org/spreadsheetml/2006/main" count="30" uniqueCount="12">
  <si>
    <t>SD</t>
    <phoneticPr fontId="1" type="noConversion"/>
  </si>
  <si>
    <t>BA 0</t>
    <phoneticPr fontId="1" type="noConversion"/>
  </si>
  <si>
    <t>BA0.5</t>
    <phoneticPr fontId="1" type="noConversion"/>
  </si>
  <si>
    <t>NAA</t>
    <phoneticPr fontId="1" type="noConversion"/>
  </si>
  <si>
    <t>IAA</t>
    <phoneticPr fontId="1" type="noConversion"/>
  </si>
  <si>
    <t xml:space="preserve">STV </t>
    <phoneticPr fontId="1" type="noConversion"/>
  </si>
  <si>
    <t>Leaf</t>
    <phoneticPr fontId="1" type="noConversion"/>
  </si>
  <si>
    <t>Stem</t>
    <phoneticPr fontId="1" type="noConversion"/>
  </si>
  <si>
    <t>Root</t>
    <phoneticPr fontId="1" type="noConversion"/>
  </si>
  <si>
    <t>%</t>
    <phoneticPr fontId="1" type="noConversion"/>
  </si>
  <si>
    <t>No. of callus/explant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</si>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</sst>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60"/>
  <sheetViews>
    <sheetView tabSelected="1" topLeftCell="A49" workbookViewId="0">
      <selection activeCell="N53" sqref="N53"/>
    </sheetView>
  </sheetViews>
  <sheetFormatPr defaultRowHeight="16.5"/>
  <sheetData>
    <row r="1" spans="1:20">
      <c r="A1" t="s">
        <v>6</v>
      </c>
      <c r="D1" s="2" t="s">
        <v>10</v>
      </c>
      <c r="E1" s="2"/>
      <c r="F1" s="2"/>
      <c r="G1" s="2"/>
      <c r="H1" s="2"/>
      <c r="I1" s="2" t="s">
        <v>9</v>
      </c>
      <c r="J1" s="2"/>
      <c r="K1" s="2"/>
      <c r="L1" s="2"/>
      <c r="M1" s="2"/>
    </row>
    <row r="2" spans="1:20">
      <c r="B2" t="s">
        <v>3</v>
      </c>
      <c r="C2" t="s">
        <v>4</v>
      </c>
      <c r="D2">
        <v>1</v>
      </c>
      <c r="E2">
        <v>2</v>
      </c>
      <c r="F2">
        <v>3</v>
      </c>
      <c r="G2">
        <v>4</v>
      </c>
      <c r="H2">
        <v>5</v>
      </c>
      <c r="I2">
        <v>1</v>
      </c>
      <c r="J2">
        <v>2</v>
      </c>
      <c r="K2">
        <v>3</v>
      </c>
      <c r="L2">
        <v>4</v>
      </c>
      <c r="M2">
        <v>5</v>
      </c>
      <c r="N2" t="s">
        <v>5</v>
      </c>
      <c r="O2" t="s">
        <v>0</v>
      </c>
      <c r="P2">
        <v>1</v>
      </c>
      <c r="Q2">
        <v>2</v>
      </c>
      <c r="R2">
        <v>3</v>
      </c>
      <c r="S2">
        <v>4</v>
      </c>
      <c r="T2">
        <v>5</v>
      </c>
    </row>
    <row r="3" spans="1:20">
      <c r="A3" s="2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1">
        <f>(D3/P3)*100</f>
        <v>0</v>
      </c>
      <c r="J3" s="1">
        <f t="shared" ref="J3:M3" si="0">(E3/Q3)*100</f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>(I3+J3+K3+L3+M3)/5</f>
        <v>0</v>
      </c>
      <c r="O3" s="1">
        <f>STDEV(I3:M3)</f>
        <v>0</v>
      </c>
      <c r="P3">
        <v>30</v>
      </c>
      <c r="Q3">
        <v>30</v>
      </c>
      <c r="R3">
        <v>30</v>
      </c>
      <c r="S3">
        <v>30</v>
      </c>
      <c r="T3">
        <v>30</v>
      </c>
    </row>
    <row r="4" spans="1:20">
      <c r="A4" s="2"/>
      <c r="B4">
        <v>1</v>
      </c>
      <c r="C4">
        <v>0</v>
      </c>
      <c r="D4">
        <v>9</v>
      </c>
      <c r="E4">
        <v>10</v>
      </c>
      <c r="F4">
        <v>11</v>
      </c>
      <c r="G4">
        <v>8</v>
      </c>
      <c r="H4">
        <v>12</v>
      </c>
      <c r="I4" s="1">
        <f t="shared" ref="I4:I14" si="1">(D4/P4)*100</f>
        <v>30</v>
      </c>
      <c r="J4" s="1">
        <f t="shared" ref="J4:J14" si="2">(E4/Q4)*100</f>
        <v>33.333333333333329</v>
      </c>
      <c r="K4" s="1">
        <f t="shared" ref="K4:K14" si="3">(F4/R4)*100</f>
        <v>36.666666666666664</v>
      </c>
      <c r="L4" s="1">
        <f t="shared" ref="L4:L14" si="4">(G4/S4)*100</f>
        <v>26.666666666666668</v>
      </c>
      <c r="M4" s="1">
        <f t="shared" ref="M4:M14" si="5">(H4/T4)*100</f>
        <v>40</v>
      </c>
      <c r="N4" s="1">
        <f t="shared" ref="N4:N45" si="6">(I4+J4+K4+L4+M4)/5</f>
        <v>33.333333333333336</v>
      </c>
      <c r="O4" s="1">
        <f t="shared" ref="O4:O45" si="7">STDEV(I4:M4)</f>
        <v>5.2704627669472606</v>
      </c>
      <c r="P4">
        <v>30</v>
      </c>
      <c r="Q4">
        <v>30</v>
      </c>
      <c r="R4">
        <v>30</v>
      </c>
      <c r="S4">
        <v>30</v>
      </c>
      <c r="T4">
        <v>30</v>
      </c>
    </row>
    <row r="5" spans="1:20">
      <c r="A5" s="2"/>
      <c r="B5">
        <v>3</v>
      </c>
      <c r="C5">
        <v>0</v>
      </c>
      <c r="D5">
        <v>11</v>
      </c>
      <c r="E5">
        <v>12</v>
      </c>
      <c r="F5">
        <v>11</v>
      </c>
      <c r="G5">
        <v>10</v>
      </c>
      <c r="H5">
        <v>8</v>
      </c>
      <c r="I5" s="1">
        <f t="shared" si="1"/>
        <v>36.666666666666664</v>
      </c>
      <c r="J5" s="1">
        <f t="shared" si="2"/>
        <v>40</v>
      </c>
      <c r="K5" s="1">
        <f t="shared" si="3"/>
        <v>36.666666666666664</v>
      </c>
      <c r="L5" s="1">
        <f t="shared" si="4"/>
        <v>33.333333333333329</v>
      </c>
      <c r="M5" s="1">
        <f t="shared" si="5"/>
        <v>26.666666666666668</v>
      </c>
      <c r="N5" s="1">
        <f t="shared" si="6"/>
        <v>34.666666666666657</v>
      </c>
      <c r="O5" s="1">
        <f t="shared" si="7"/>
        <v>5.0552502960344672</v>
      </c>
      <c r="P5">
        <v>30</v>
      </c>
      <c r="Q5">
        <v>30</v>
      </c>
      <c r="R5">
        <v>30</v>
      </c>
      <c r="S5">
        <v>30</v>
      </c>
      <c r="T5">
        <v>30</v>
      </c>
    </row>
    <row r="6" spans="1:20">
      <c r="A6" s="2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1">
        <f t="shared" si="1"/>
        <v>0</v>
      </c>
      <c r="J6" s="1">
        <f t="shared" si="2"/>
        <v>0</v>
      </c>
      <c r="K6" s="1">
        <f t="shared" si="3"/>
        <v>0</v>
      </c>
      <c r="L6" s="1">
        <f t="shared" si="4"/>
        <v>0</v>
      </c>
      <c r="M6" s="1">
        <f t="shared" si="5"/>
        <v>0</v>
      </c>
      <c r="N6" s="1">
        <f t="shared" si="6"/>
        <v>0</v>
      </c>
      <c r="O6" s="1">
        <f t="shared" si="7"/>
        <v>0</v>
      </c>
      <c r="P6">
        <v>30</v>
      </c>
      <c r="Q6">
        <v>30</v>
      </c>
      <c r="R6">
        <v>30</v>
      </c>
      <c r="S6">
        <v>30</v>
      </c>
      <c r="T6">
        <v>30</v>
      </c>
    </row>
    <row r="7" spans="1:20">
      <c r="A7" s="2"/>
      <c r="B7">
        <v>0</v>
      </c>
      <c r="C7">
        <v>1</v>
      </c>
      <c r="D7">
        <v>8</v>
      </c>
      <c r="E7">
        <v>11</v>
      </c>
      <c r="F7">
        <v>10</v>
      </c>
      <c r="G7">
        <v>9</v>
      </c>
      <c r="H7">
        <v>7</v>
      </c>
      <c r="I7" s="1">
        <f t="shared" si="1"/>
        <v>26.666666666666668</v>
      </c>
      <c r="J7" s="1">
        <f t="shared" si="2"/>
        <v>36.666666666666664</v>
      </c>
      <c r="K7" s="1">
        <f t="shared" si="3"/>
        <v>33.333333333333329</v>
      </c>
      <c r="L7" s="1">
        <f t="shared" si="4"/>
        <v>30</v>
      </c>
      <c r="M7" s="1">
        <f t="shared" si="5"/>
        <v>23.333333333333332</v>
      </c>
      <c r="N7" s="1">
        <f t="shared" si="6"/>
        <v>30</v>
      </c>
      <c r="O7" s="1">
        <f t="shared" si="7"/>
        <v>5.2704627669473041</v>
      </c>
      <c r="P7">
        <v>30</v>
      </c>
      <c r="Q7">
        <v>30</v>
      </c>
      <c r="R7">
        <v>30</v>
      </c>
      <c r="S7">
        <v>30</v>
      </c>
      <c r="T7">
        <v>30</v>
      </c>
    </row>
    <row r="8" spans="1:20">
      <c r="A8" s="2"/>
      <c r="B8">
        <v>0</v>
      </c>
      <c r="C8">
        <v>3</v>
      </c>
      <c r="D8">
        <v>11</v>
      </c>
      <c r="E8">
        <v>7</v>
      </c>
      <c r="F8">
        <v>10</v>
      </c>
      <c r="G8">
        <v>12</v>
      </c>
      <c r="H8">
        <v>10</v>
      </c>
      <c r="I8" s="1">
        <f t="shared" si="1"/>
        <v>36.666666666666664</v>
      </c>
      <c r="J8" s="1">
        <f t="shared" si="2"/>
        <v>23.333333333333332</v>
      </c>
      <c r="K8" s="1">
        <f t="shared" si="3"/>
        <v>33.333333333333329</v>
      </c>
      <c r="L8" s="1">
        <f t="shared" si="4"/>
        <v>40</v>
      </c>
      <c r="M8" s="1">
        <f t="shared" si="5"/>
        <v>33.333333333333329</v>
      </c>
      <c r="N8" s="1">
        <f t="shared" si="6"/>
        <v>33.333333333333329</v>
      </c>
      <c r="O8" s="1">
        <f t="shared" si="7"/>
        <v>6.2360956446232922</v>
      </c>
      <c r="P8">
        <v>30</v>
      </c>
      <c r="Q8">
        <v>30</v>
      </c>
      <c r="R8">
        <v>30</v>
      </c>
      <c r="S8">
        <v>30</v>
      </c>
      <c r="T8">
        <v>30</v>
      </c>
    </row>
    <row r="9" spans="1:20">
      <c r="A9" s="2" t="s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f t="shared" si="1"/>
        <v>0</v>
      </c>
      <c r="J9" s="1">
        <f t="shared" si="2"/>
        <v>0</v>
      </c>
      <c r="K9" s="1">
        <f t="shared" si="3"/>
        <v>0</v>
      </c>
      <c r="L9" s="1">
        <f t="shared" si="4"/>
        <v>0</v>
      </c>
      <c r="M9" s="1">
        <f t="shared" si="5"/>
        <v>0</v>
      </c>
      <c r="N9" s="1">
        <f t="shared" si="6"/>
        <v>0</v>
      </c>
      <c r="O9" s="1">
        <f t="shared" si="7"/>
        <v>0</v>
      </c>
      <c r="P9">
        <v>30</v>
      </c>
      <c r="Q9">
        <v>30</v>
      </c>
      <c r="R9">
        <v>30</v>
      </c>
      <c r="S9">
        <v>30</v>
      </c>
      <c r="T9">
        <v>30</v>
      </c>
    </row>
    <row r="10" spans="1:20">
      <c r="A10" s="2"/>
      <c r="B10">
        <v>1</v>
      </c>
      <c r="C10">
        <v>0</v>
      </c>
      <c r="D10">
        <v>22</v>
      </c>
      <c r="E10">
        <v>24</v>
      </c>
      <c r="F10">
        <v>28</v>
      </c>
      <c r="G10">
        <v>21</v>
      </c>
      <c r="H10">
        <v>26</v>
      </c>
      <c r="I10" s="1">
        <f t="shared" si="1"/>
        <v>73.333333333333329</v>
      </c>
      <c r="J10" s="1">
        <f t="shared" si="2"/>
        <v>80</v>
      </c>
      <c r="K10" s="1">
        <f t="shared" si="3"/>
        <v>93.333333333333329</v>
      </c>
      <c r="L10" s="1">
        <f t="shared" si="4"/>
        <v>70</v>
      </c>
      <c r="M10" s="1">
        <f t="shared" si="5"/>
        <v>86.666666666666671</v>
      </c>
      <c r="N10" s="1">
        <f t="shared" si="6"/>
        <v>80.666666666666657</v>
      </c>
      <c r="O10" s="1">
        <f t="shared" si="7"/>
        <v>9.545214042184293</v>
      </c>
      <c r="P10">
        <v>30</v>
      </c>
      <c r="Q10">
        <v>30</v>
      </c>
      <c r="R10">
        <v>30</v>
      </c>
      <c r="S10">
        <v>30</v>
      </c>
      <c r="T10">
        <v>30</v>
      </c>
    </row>
    <row r="11" spans="1:20">
      <c r="A11" s="2"/>
      <c r="B11">
        <v>3</v>
      </c>
      <c r="C11">
        <v>0</v>
      </c>
      <c r="D11">
        <v>27</v>
      </c>
      <c r="E11">
        <v>25</v>
      </c>
      <c r="F11">
        <v>27</v>
      </c>
      <c r="G11">
        <v>24</v>
      </c>
      <c r="H11">
        <v>26</v>
      </c>
      <c r="I11" s="1">
        <f t="shared" si="1"/>
        <v>90</v>
      </c>
      <c r="J11" s="1">
        <f t="shared" si="2"/>
        <v>83.333333333333343</v>
      </c>
      <c r="K11" s="1">
        <f t="shared" si="3"/>
        <v>90</v>
      </c>
      <c r="L11" s="1">
        <f t="shared" si="4"/>
        <v>80</v>
      </c>
      <c r="M11" s="1">
        <f t="shared" si="5"/>
        <v>86.666666666666671</v>
      </c>
      <c r="N11" s="1">
        <f t="shared" si="6"/>
        <v>86.000000000000014</v>
      </c>
      <c r="O11" s="1">
        <f t="shared" si="7"/>
        <v>4.3461349368013238</v>
      </c>
      <c r="P11">
        <v>30</v>
      </c>
      <c r="Q11">
        <v>30</v>
      </c>
      <c r="R11">
        <v>30</v>
      </c>
      <c r="S11">
        <v>30</v>
      </c>
      <c r="T11">
        <v>30</v>
      </c>
    </row>
    <row r="12" spans="1:20">
      <c r="A12" s="2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1">
        <f t="shared" si="1"/>
        <v>0</v>
      </c>
      <c r="J12" s="1">
        <f t="shared" si="2"/>
        <v>0</v>
      </c>
      <c r="K12" s="1">
        <f t="shared" si="3"/>
        <v>0</v>
      </c>
      <c r="L12" s="1">
        <f t="shared" si="4"/>
        <v>0</v>
      </c>
      <c r="M12" s="1">
        <f t="shared" si="5"/>
        <v>0</v>
      </c>
      <c r="N12" s="1">
        <f t="shared" si="6"/>
        <v>0</v>
      </c>
      <c r="O12" s="1">
        <f t="shared" si="7"/>
        <v>0</v>
      </c>
      <c r="P12">
        <v>30</v>
      </c>
      <c r="Q12">
        <v>30</v>
      </c>
      <c r="R12">
        <v>30</v>
      </c>
      <c r="S12">
        <v>30</v>
      </c>
      <c r="T12">
        <v>30</v>
      </c>
    </row>
    <row r="13" spans="1:20">
      <c r="A13" s="2"/>
      <c r="B13">
        <v>0</v>
      </c>
      <c r="C13">
        <v>1</v>
      </c>
      <c r="D13">
        <v>18</v>
      </c>
      <c r="E13">
        <v>17</v>
      </c>
      <c r="F13">
        <v>12</v>
      </c>
      <c r="G13">
        <v>18</v>
      </c>
      <c r="H13">
        <v>13</v>
      </c>
      <c r="I13" s="1">
        <f t="shared" si="1"/>
        <v>60</v>
      </c>
      <c r="J13" s="1">
        <f t="shared" si="2"/>
        <v>56.666666666666664</v>
      </c>
      <c r="K13" s="1">
        <f t="shared" si="3"/>
        <v>40</v>
      </c>
      <c r="L13" s="1">
        <f t="shared" si="4"/>
        <v>60</v>
      </c>
      <c r="M13" s="1">
        <f t="shared" si="5"/>
        <v>43.333333333333336</v>
      </c>
      <c r="N13" s="1">
        <f t="shared" si="6"/>
        <v>52</v>
      </c>
      <c r="O13" s="1">
        <f t="shared" si="7"/>
        <v>9.6032401939252861</v>
      </c>
      <c r="P13">
        <v>30</v>
      </c>
      <c r="Q13">
        <v>30</v>
      </c>
      <c r="R13">
        <v>30</v>
      </c>
      <c r="S13">
        <v>30</v>
      </c>
      <c r="T13">
        <v>30</v>
      </c>
    </row>
    <row r="14" spans="1:20">
      <c r="A14" s="2"/>
      <c r="B14">
        <v>0</v>
      </c>
      <c r="C14">
        <v>3</v>
      </c>
      <c r="D14">
        <v>22</v>
      </c>
      <c r="E14">
        <v>21</v>
      </c>
      <c r="F14">
        <v>19</v>
      </c>
      <c r="G14">
        <v>18</v>
      </c>
      <c r="H14">
        <v>21</v>
      </c>
      <c r="I14" s="1">
        <f t="shared" si="1"/>
        <v>73.333333333333329</v>
      </c>
      <c r="J14" s="1">
        <f t="shared" si="2"/>
        <v>70</v>
      </c>
      <c r="K14" s="1">
        <f t="shared" si="3"/>
        <v>63.333333333333329</v>
      </c>
      <c r="L14" s="1">
        <f t="shared" si="4"/>
        <v>60</v>
      </c>
      <c r="M14" s="1">
        <f t="shared" si="5"/>
        <v>70</v>
      </c>
      <c r="N14" s="1">
        <f t="shared" si="6"/>
        <v>67.333333333333329</v>
      </c>
      <c r="O14" s="1">
        <f t="shared" si="7"/>
        <v>5.4772255750517438</v>
      </c>
      <c r="P14">
        <v>30</v>
      </c>
      <c r="Q14">
        <v>30</v>
      </c>
      <c r="R14">
        <v>30</v>
      </c>
      <c r="S14">
        <v>30</v>
      </c>
      <c r="T14">
        <v>30</v>
      </c>
    </row>
    <row r="15" spans="1:20">
      <c r="N15" s="1"/>
      <c r="O15" s="1"/>
    </row>
    <row r="16" spans="1:20">
      <c r="N16" s="1"/>
      <c r="O16" s="1"/>
    </row>
    <row r="17" spans="1:20">
      <c r="A17" t="s">
        <v>7</v>
      </c>
      <c r="N17" s="1"/>
      <c r="O17" s="1"/>
    </row>
    <row r="18" spans="1:20">
      <c r="B18" t="s">
        <v>3</v>
      </c>
      <c r="C18" t="s">
        <v>4</v>
      </c>
      <c r="D18">
        <v>1</v>
      </c>
      <c r="E18">
        <v>2</v>
      </c>
      <c r="F18">
        <v>3</v>
      </c>
      <c r="G18">
        <v>4</v>
      </c>
      <c r="H18">
        <v>5</v>
      </c>
      <c r="I18">
        <v>1</v>
      </c>
      <c r="J18">
        <v>2</v>
      </c>
      <c r="K18">
        <v>3</v>
      </c>
      <c r="L18">
        <v>4</v>
      </c>
      <c r="M18">
        <v>5</v>
      </c>
      <c r="N18" s="1" t="s">
        <v>11</v>
      </c>
      <c r="O18" s="1" t="s">
        <v>0</v>
      </c>
      <c r="P18">
        <v>1</v>
      </c>
      <c r="Q18">
        <v>2</v>
      </c>
      <c r="R18">
        <v>3</v>
      </c>
      <c r="S18">
        <v>4</v>
      </c>
      <c r="T18">
        <v>5</v>
      </c>
    </row>
    <row r="19" spans="1:20">
      <c r="A19" s="2" t="s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1">
        <f>(D19/P19)*100</f>
        <v>0</v>
      </c>
      <c r="J19" s="1">
        <f t="shared" ref="J19:M19" si="8">(E19/Q19)*100</f>
        <v>0</v>
      </c>
      <c r="K19" s="1">
        <f t="shared" si="8"/>
        <v>0</v>
      </c>
      <c r="L19" s="1">
        <f t="shared" si="8"/>
        <v>0</v>
      </c>
      <c r="M19" s="1">
        <f t="shared" si="8"/>
        <v>0</v>
      </c>
      <c r="N19" s="1">
        <f t="shared" si="6"/>
        <v>0</v>
      </c>
      <c r="O19" s="1">
        <f t="shared" si="7"/>
        <v>0</v>
      </c>
      <c r="P19">
        <v>30</v>
      </c>
      <c r="Q19">
        <v>30</v>
      </c>
      <c r="R19">
        <v>30</v>
      </c>
      <c r="S19">
        <v>30</v>
      </c>
      <c r="T19">
        <v>30</v>
      </c>
    </row>
    <row r="20" spans="1:20">
      <c r="A20" s="2"/>
      <c r="B20">
        <v>1</v>
      </c>
      <c r="C20">
        <v>0</v>
      </c>
      <c r="D20">
        <v>8</v>
      </c>
      <c r="E20">
        <v>6</v>
      </c>
      <c r="F20">
        <v>7</v>
      </c>
      <c r="G20">
        <v>8</v>
      </c>
      <c r="H20">
        <v>5</v>
      </c>
      <c r="I20" s="1">
        <f t="shared" ref="I20:I30" si="9">(D20/P20)*100</f>
        <v>26.666666666666668</v>
      </c>
      <c r="J20" s="1">
        <f t="shared" ref="J20:J30" si="10">(E20/Q20)*100</f>
        <v>20</v>
      </c>
      <c r="K20" s="1">
        <f t="shared" ref="K20:K30" si="11">(F20/R20)*100</f>
        <v>23.333333333333332</v>
      </c>
      <c r="L20" s="1">
        <f t="shared" ref="L20:L30" si="12">(G20/S20)*100</f>
        <v>26.666666666666668</v>
      </c>
      <c r="M20" s="1">
        <f t="shared" ref="M20:M30" si="13">(H20/T20)*100</f>
        <v>16.666666666666664</v>
      </c>
      <c r="N20" s="1">
        <f t="shared" si="6"/>
        <v>22.666666666666668</v>
      </c>
      <c r="O20" s="1">
        <f t="shared" si="7"/>
        <v>4.3461349368017554</v>
      </c>
      <c r="P20">
        <v>30</v>
      </c>
      <c r="Q20">
        <v>30</v>
      </c>
      <c r="R20">
        <v>30</v>
      </c>
      <c r="S20">
        <v>30</v>
      </c>
      <c r="T20">
        <v>30</v>
      </c>
    </row>
    <row r="21" spans="1:20">
      <c r="A21" s="2"/>
      <c r="B21">
        <v>3</v>
      </c>
      <c r="C21">
        <v>0</v>
      </c>
      <c r="D21">
        <v>9</v>
      </c>
      <c r="E21">
        <v>10</v>
      </c>
      <c r="F21">
        <v>7</v>
      </c>
      <c r="G21">
        <v>11</v>
      </c>
      <c r="H21">
        <v>8</v>
      </c>
      <c r="I21" s="1">
        <f t="shared" si="9"/>
        <v>30</v>
      </c>
      <c r="J21" s="1">
        <f t="shared" si="10"/>
        <v>33.333333333333329</v>
      </c>
      <c r="K21" s="1">
        <f t="shared" si="11"/>
        <v>23.333333333333332</v>
      </c>
      <c r="L21" s="1">
        <f t="shared" si="12"/>
        <v>36.666666666666664</v>
      </c>
      <c r="M21" s="1">
        <f t="shared" si="13"/>
        <v>26.666666666666668</v>
      </c>
      <c r="N21" s="1">
        <f t="shared" si="6"/>
        <v>29.999999999999993</v>
      </c>
      <c r="O21" s="1">
        <f t="shared" si="7"/>
        <v>5.2704627669473254</v>
      </c>
      <c r="P21">
        <v>30</v>
      </c>
      <c r="Q21">
        <v>30</v>
      </c>
      <c r="R21">
        <v>30</v>
      </c>
      <c r="S21">
        <v>30</v>
      </c>
      <c r="T21">
        <v>30</v>
      </c>
    </row>
    <row r="22" spans="1:20">
      <c r="A22" s="2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1">
        <f t="shared" si="9"/>
        <v>0</v>
      </c>
      <c r="J22" s="1">
        <f t="shared" si="10"/>
        <v>0</v>
      </c>
      <c r="K22" s="1">
        <f t="shared" si="11"/>
        <v>0</v>
      </c>
      <c r="L22" s="1">
        <f t="shared" si="12"/>
        <v>0</v>
      </c>
      <c r="M22" s="1">
        <f t="shared" si="13"/>
        <v>0</v>
      </c>
      <c r="N22" s="1">
        <f t="shared" si="6"/>
        <v>0</v>
      </c>
      <c r="O22" s="1">
        <f t="shared" si="7"/>
        <v>0</v>
      </c>
      <c r="P22">
        <v>30</v>
      </c>
      <c r="Q22">
        <v>30</v>
      </c>
      <c r="R22">
        <v>30</v>
      </c>
      <c r="S22">
        <v>30</v>
      </c>
      <c r="T22">
        <v>30</v>
      </c>
    </row>
    <row r="23" spans="1:20">
      <c r="A23" s="2"/>
      <c r="B23">
        <v>0</v>
      </c>
      <c r="C23">
        <v>1</v>
      </c>
      <c r="D23">
        <v>6</v>
      </c>
      <c r="E23">
        <v>8</v>
      </c>
      <c r="F23">
        <v>9</v>
      </c>
      <c r="G23">
        <v>10</v>
      </c>
      <c r="H23">
        <v>7</v>
      </c>
      <c r="I23" s="1">
        <f t="shared" si="9"/>
        <v>20</v>
      </c>
      <c r="J23" s="1">
        <f t="shared" si="10"/>
        <v>26.666666666666668</v>
      </c>
      <c r="K23" s="1">
        <f t="shared" si="11"/>
        <v>30</v>
      </c>
      <c r="L23" s="1">
        <f t="shared" si="12"/>
        <v>33.333333333333329</v>
      </c>
      <c r="M23" s="1">
        <f t="shared" si="13"/>
        <v>23.333333333333332</v>
      </c>
      <c r="N23" s="1">
        <f t="shared" si="6"/>
        <v>26.666666666666668</v>
      </c>
      <c r="O23" s="1">
        <f t="shared" si="7"/>
        <v>5.2704627669472819</v>
      </c>
      <c r="P23">
        <v>30</v>
      </c>
      <c r="Q23">
        <v>30</v>
      </c>
      <c r="R23">
        <v>30</v>
      </c>
      <c r="S23">
        <v>30</v>
      </c>
      <c r="T23">
        <v>30</v>
      </c>
    </row>
    <row r="24" spans="1:20">
      <c r="A24" s="2"/>
      <c r="B24">
        <v>0</v>
      </c>
      <c r="C24">
        <v>3</v>
      </c>
      <c r="D24">
        <v>9</v>
      </c>
      <c r="E24">
        <v>9</v>
      </c>
      <c r="F24">
        <v>10</v>
      </c>
      <c r="G24">
        <v>8</v>
      </c>
      <c r="H24">
        <v>7</v>
      </c>
      <c r="I24" s="1">
        <f t="shared" si="9"/>
        <v>30</v>
      </c>
      <c r="J24" s="1">
        <f t="shared" si="10"/>
        <v>30</v>
      </c>
      <c r="K24" s="1">
        <f t="shared" si="11"/>
        <v>33.333333333333329</v>
      </c>
      <c r="L24" s="1">
        <f t="shared" si="12"/>
        <v>26.666666666666668</v>
      </c>
      <c r="M24" s="1">
        <f t="shared" si="13"/>
        <v>23.333333333333332</v>
      </c>
      <c r="N24" s="1">
        <f t="shared" si="6"/>
        <v>28.666666666666668</v>
      </c>
      <c r="O24" s="1">
        <f t="shared" si="7"/>
        <v>3.8005847503304167</v>
      </c>
      <c r="P24">
        <v>30</v>
      </c>
      <c r="Q24">
        <v>30</v>
      </c>
      <c r="R24">
        <v>30</v>
      </c>
      <c r="S24">
        <v>30</v>
      </c>
      <c r="T24">
        <v>30</v>
      </c>
    </row>
    <row r="25" spans="1:20">
      <c r="A25" s="2" t="s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">
        <f t="shared" si="9"/>
        <v>0</v>
      </c>
      <c r="J25" s="1">
        <f t="shared" si="10"/>
        <v>0</v>
      </c>
      <c r="K25" s="1">
        <f t="shared" si="11"/>
        <v>0</v>
      </c>
      <c r="L25" s="1">
        <f t="shared" si="12"/>
        <v>0</v>
      </c>
      <c r="M25" s="1">
        <f t="shared" si="13"/>
        <v>0</v>
      </c>
      <c r="N25" s="1">
        <f t="shared" si="6"/>
        <v>0</v>
      </c>
      <c r="O25" s="1">
        <f t="shared" si="7"/>
        <v>0</v>
      </c>
      <c r="P25">
        <v>30</v>
      </c>
      <c r="Q25">
        <v>30</v>
      </c>
      <c r="R25">
        <v>30</v>
      </c>
      <c r="S25">
        <v>30</v>
      </c>
      <c r="T25">
        <v>30</v>
      </c>
    </row>
    <row r="26" spans="1:20">
      <c r="A26" s="2"/>
      <c r="B26">
        <v>1</v>
      </c>
      <c r="C26">
        <v>0</v>
      </c>
      <c r="D26">
        <v>24</v>
      </c>
      <c r="E26">
        <v>24</v>
      </c>
      <c r="F26">
        <v>21</v>
      </c>
      <c r="G26">
        <v>20</v>
      </c>
      <c r="H26">
        <v>18</v>
      </c>
      <c r="I26" s="1">
        <f t="shared" si="9"/>
        <v>80</v>
      </c>
      <c r="J26" s="1">
        <f t="shared" si="10"/>
        <v>80</v>
      </c>
      <c r="K26" s="1">
        <f t="shared" si="11"/>
        <v>70</v>
      </c>
      <c r="L26" s="1">
        <f t="shared" si="12"/>
        <v>66.666666666666657</v>
      </c>
      <c r="M26" s="1">
        <f t="shared" si="13"/>
        <v>60</v>
      </c>
      <c r="N26" s="1">
        <f t="shared" si="6"/>
        <v>71.333333333333329</v>
      </c>
      <c r="O26" s="1">
        <f t="shared" si="7"/>
        <v>8.6922698736036423</v>
      </c>
      <c r="P26">
        <v>30</v>
      </c>
      <c r="Q26">
        <v>30</v>
      </c>
      <c r="R26">
        <v>30</v>
      </c>
      <c r="S26">
        <v>30</v>
      </c>
      <c r="T26">
        <v>30</v>
      </c>
    </row>
    <row r="27" spans="1:20">
      <c r="A27" s="2"/>
      <c r="B27">
        <v>3</v>
      </c>
      <c r="C27">
        <v>0</v>
      </c>
      <c r="D27">
        <v>21</v>
      </c>
      <c r="E27">
        <v>20</v>
      </c>
      <c r="F27">
        <v>24</v>
      </c>
      <c r="G27">
        <v>27</v>
      </c>
      <c r="H27">
        <v>18</v>
      </c>
      <c r="I27" s="1">
        <f t="shared" si="9"/>
        <v>70</v>
      </c>
      <c r="J27" s="1">
        <f t="shared" si="10"/>
        <v>66.666666666666657</v>
      </c>
      <c r="K27" s="1">
        <f t="shared" si="11"/>
        <v>80</v>
      </c>
      <c r="L27" s="1">
        <f t="shared" si="12"/>
        <v>90</v>
      </c>
      <c r="M27" s="1">
        <f t="shared" si="13"/>
        <v>60</v>
      </c>
      <c r="N27" s="1">
        <f t="shared" si="6"/>
        <v>73.333333333333329</v>
      </c>
      <c r="O27" s="1">
        <f t="shared" si="7"/>
        <v>11.78511301977586</v>
      </c>
      <c r="P27">
        <v>30</v>
      </c>
      <c r="Q27">
        <v>30</v>
      </c>
      <c r="R27">
        <v>30</v>
      </c>
      <c r="S27">
        <v>30</v>
      </c>
      <c r="T27">
        <v>30</v>
      </c>
    </row>
    <row r="28" spans="1:20">
      <c r="A28" s="2"/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1">
        <f t="shared" si="9"/>
        <v>0</v>
      </c>
      <c r="J28" s="1">
        <f t="shared" si="10"/>
        <v>0</v>
      </c>
      <c r="K28" s="1">
        <f t="shared" si="11"/>
        <v>0</v>
      </c>
      <c r="L28" s="1">
        <f t="shared" si="12"/>
        <v>0</v>
      </c>
      <c r="M28" s="1">
        <f t="shared" si="13"/>
        <v>0</v>
      </c>
      <c r="N28" s="1">
        <f t="shared" si="6"/>
        <v>0</v>
      </c>
      <c r="O28" s="1">
        <f t="shared" si="7"/>
        <v>0</v>
      </c>
      <c r="P28">
        <v>30</v>
      </c>
      <c r="Q28">
        <v>30</v>
      </c>
      <c r="R28">
        <v>30</v>
      </c>
      <c r="S28">
        <v>30</v>
      </c>
      <c r="T28">
        <v>30</v>
      </c>
    </row>
    <row r="29" spans="1:20">
      <c r="A29" s="2"/>
      <c r="B29">
        <v>0</v>
      </c>
      <c r="C29">
        <v>1</v>
      </c>
      <c r="D29">
        <v>16</v>
      </c>
      <c r="E29">
        <v>14</v>
      </c>
      <c r="F29">
        <v>13</v>
      </c>
      <c r="G29">
        <v>15</v>
      </c>
      <c r="H29">
        <v>14</v>
      </c>
      <c r="I29" s="1">
        <f t="shared" si="9"/>
        <v>53.333333333333336</v>
      </c>
      <c r="J29" s="1">
        <f t="shared" si="10"/>
        <v>46.666666666666664</v>
      </c>
      <c r="K29" s="1">
        <f t="shared" si="11"/>
        <v>43.333333333333336</v>
      </c>
      <c r="L29" s="1">
        <f t="shared" si="12"/>
        <v>50</v>
      </c>
      <c r="M29" s="1">
        <f t="shared" si="13"/>
        <v>46.666666666666664</v>
      </c>
      <c r="N29" s="1">
        <f t="shared" si="6"/>
        <v>48</v>
      </c>
      <c r="O29" s="1">
        <f t="shared" si="7"/>
        <v>3.8005847503304468</v>
      </c>
      <c r="P29">
        <v>30</v>
      </c>
      <c r="Q29">
        <v>30</v>
      </c>
      <c r="R29">
        <v>30</v>
      </c>
      <c r="S29">
        <v>30</v>
      </c>
      <c r="T29">
        <v>30</v>
      </c>
    </row>
    <row r="30" spans="1:20">
      <c r="A30" s="2"/>
      <c r="B30">
        <v>0</v>
      </c>
      <c r="C30">
        <v>3</v>
      </c>
      <c r="D30">
        <v>18</v>
      </c>
      <c r="E30">
        <v>19</v>
      </c>
      <c r="F30">
        <v>22</v>
      </c>
      <c r="G30">
        <v>18</v>
      </c>
      <c r="H30">
        <v>20</v>
      </c>
      <c r="I30" s="1">
        <f t="shared" si="9"/>
        <v>60</v>
      </c>
      <c r="J30" s="1">
        <f t="shared" si="10"/>
        <v>63.333333333333329</v>
      </c>
      <c r="K30" s="1">
        <f t="shared" si="11"/>
        <v>73.333333333333329</v>
      </c>
      <c r="L30" s="1">
        <f t="shared" si="12"/>
        <v>60</v>
      </c>
      <c r="M30" s="1">
        <f t="shared" si="13"/>
        <v>66.666666666666657</v>
      </c>
      <c r="N30" s="1">
        <f t="shared" si="6"/>
        <v>64.666666666666657</v>
      </c>
      <c r="O30" s="1">
        <f t="shared" si="7"/>
        <v>5.5777335102272696</v>
      </c>
      <c r="P30">
        <v>30</v>
      </c>
      <c r="Q30">
        <v>30</v>
      </c>
      <c r="R30">
        <v>30</v>
      </c>
      <c r="S30">
        <v>30</v>
      </c>
      <c r="T30">
        <v>30</v>
      </c>
    </row>
    <row r="31" spans="1:20">
      <c r="N31" s="1"/>
      <c r="O31" s="1"/>
    </row>
    <row r="32" spans="1:20">
      <c r="A32" t="s">
        <v>8</v>
      </c>
      <c r="N32" s="1"/>
      <c r="O32" s="1"/>
    </row>
    <row r="33" spans="1:20">
      <c r="B33" t="s">
        <v>3</v>
      </c>
      <c r="C33" t="s">
        <v>4</v>
      </c>
      <c r="D33">
        <v>1</v>
      </c>
      <c r="E33">
        <v>2</v>
      </c>
      <c r="F33">
        <v>3</v>
      </c>
      <c r="G33">
        <v>4</v>
      </c>
      <c r="H33">
        <v>5</v>
      </c>
      <c r="I33">
        <v>1</v>
      </c>
      <c r="J33">
        <v>2</v>
      </c>
      <c r="K33">
        <v>3</v>
      </c>
      <c r="L33">
        <v>4</v>
      </c>
      <c r="M33">
        <v>5</v>
      </c>
      <c r="N33" s="1" t="s">
        <v>11</v>
      </c>
      <c r="O33" s="1" t="s">
        <v>0</v>
      </c>
      <c r="P33">
        <v>1</v>
      </c>
      <c r="Q33">
        <v>2</v>
      </c>
      <c r="R33">
        <v>3</v>
      </c>
      <c r="S33">
        <v>4</v>
      </c>
      <c r="T33">
        <v>5</v>
      </c>
    </row>
    <row r="34" spans="1:20">
      <c r="A34" s="2" t="s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1">
        <f>(D34/P34)*100</f>
        <v>0</v>
      </c>
      <c r="J34" s="1">
        <f t="shared" ref="J34:M34" si="14">(E34/Q34)*100</f>
        <v>0</v>
      </c>
      <c r="K34" s="1">
        <f t="shared" si="14"/>
        <v>0</v>
      </c>
      <c r="L34" s="1">
        <f t="shared" si="14"/>
        <v>0</v>
      </c>
      <c r="M34" s="1">
        <f t="shared" si="14"/>
        <v>0</v>
      </c>
      <c r="N34" s="1">
        <f t="shared" si="6"/>
        <v>0</v>
      </c>
      <c r="O34" s="1">
        <f t="shared" si="7"/>
        <v>0</v>
      </c>
      <c r="P34">
        <v>30</v>
      </c>
      <c r="Q34">
        <v>30</v>
      </c>
      <c r="R34">
        <v>30</v>
      </c>
      <c r="S34">
        <v>30</v>
      </c>
      <c r="T34">
        <v>30</v>
      </c>
    </row>
    <row r="35" spans="1:20">
      <c r="A35" s="2"/>
      <c r="B35">
        <v>1</v>
      </c>
      <c r="C35">
        <v>0</v>
      </c>
      <c r="D35">
        <v>2</v>
      </c>
      <c r="E35">
        <v>3</v>
      </c>
      <c r="F35">
        <v>1</v>
      </c>
      <c r="G35">
        <v>4</v>
      </c>
      <c r="H35">
        <v>3</v>
      </c>
      <c r="I35" s="1">
        <f t="shared" ref="I35:I45" si="15">(D35/P35)*100</f>
        <v>6.666666666666667</v>
      </c>
      <c r="J35" s="1">
        <f t="shared" ref="J35:J45" si="16">(E35/Q35)*100</f>
        <v>10</v>
      </c>
      <c r="K35" s="1">
        <f t="shared" ref="K35:K45" si="17">(F35/R35)*100</f>
        <v>3.3333333333333335</v>
      </c>
      <c r="L35" s="1">
        <f t="shared" ref="L35:L45" si="18">(G35/S35)*100</f>
        <v>13.333333333333334</v>
      </c>
      <c r="M35" s="1">
        <f t="shared" ref="M35:M45" si="19">(H35/T35)*100</f>
        <v>10</v>
      </c>
      <c r="N35" s="1">
        <f t="shared" si="6"/>
        <v>8.6666666666666679</v>
      </c>
      <c r="O35" s="1">
        <f t="shared" si="7"/>
        <v>3.8005847503304597</v>
      </c>
      <c r="P35">
        <v>30</v>
      </c>
      <c r="Q35">
        <v>30</v>
      </c>
      <c r="R35">
        <v>30</v>
      </c>
      <c r="S35">
        <v>30</v>
      </c>
      <c r="T35">
        <v>30</v>
      </c>
    </row>
    <row r="36" spans="1:20">
      <c r="A36" s="2"/>
      <c r="B36">
        <v>3</v>
      </c>
      <c r="C36">
        <v>0</v>
      </c>
      <c r="D36">
        <v>3</v>
      </c>
      <c r="E36">
        <v>2</v>
      </c>
      <c r="F36">
        <v>4</v>
      </c>
      <c r="G36">
        <v>3</v>
      </c>
      <c r="H36">
        <v>2</v>
      </c>
      <c r="I36" s="1">
        <f t="shared" si="15"/>
        <v>10</v>
      </c>
      <c r="J36" s="1">
        <f t="shared" si="16"/>
        <v>6.666666666666667</v>
      </c>
      <c r="K36" s="1">
        <f t="shared" si="17"/>
        <v>13.333333333333334</v>
      </c>
      <c r="L36" s="1">
        <f t="shared" si="18"/>
        <v>10</v>
      </c>
      <c r="M36" s="1">
        <f t="shared" si="19"/>
        <v>6.666666666666667</v>
      </c>
      <c r="N36" s="1">
        <f t="shared" si="6"/>
        <v>9.3333333333333321</v>
      </c>
      <c r="O36" s="1">
        <f t="shared" si="7"/>
        <v>2.7888667551135917</v>
      </c>
      <c r="P36">
        <v>30</v>
      </c>
      <c r="Q36">
        <v>30</v>
      </c>
      <c r="R36">
        <v>30</v>
      </c>
      <c r="S36">
        <v>30</v>
      </c>
      <c r="T36">
        <v>30</v>
      </c>
    </row>
    <row r="37" spans="1:20">
      <c r="A37" s="2"/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1">
        <f t="shared" si="15"/>
        <v>0</v>
      </c>
      <c r="J37" s="1">
        <f t="shared" si="16"/>
        <v>0</v>
      </c>
      <c r="K37" s="1">
        <f t="shared" si="17"/>
        <v>0</v>
      </c>
      <c r="L37" s="1">
        <f t="shared" si="18"/>
        <v>0</v>
      </c>
      <c r="M37" s="1">
        <f t="shared" si="19"/>
        <v>0</v>
      </c>
      <c r="N37" s="1">
        <f t="shared" si="6"/>
        <v>0</v>
      </c>
      <c r="O37" s="1">
        <f t="shared" si="7"/>
        <v>0</v>
      </c>
      <c r="P37">
        <v>30</v>
      </c>
      <c r="Q37">
        <v>30</v>
      </c>
      <c r="R37">
        <v>30</v>
      </c>
      <c r="S37">
        <v>30</v>
      </c>
      <c r="T37">
        <v>30</v>
      </c>
    </row>
    <row r="38" spans="1:20">
      <c r="A38" s="2"/>
      <c r="B38">
        <v>0</v>
      </c>
      <c r="C38">
        <v>1</v>
      </c>
      <c r="D38">
        <v>2</v>
      </c>
      <c r="E38">
        <v>5</v>
      </c>
      <c r="F38">
        <v>4</v>
      </c>
      <c r="G38">
        <v>3</v>
      </c>
      <c r="H38">
        <v>3</v>
      </c>
      <c r="I38" s="1">
        <f t="shared" si="15"/>
        <v>6.666666666666667</v>
      </c>
      <c r="J38" s="1">
        <f t="shared" si="16"/>
        <v>16.666666666666664</v>
      </c>
      <c r="K38" s="1">
        <f t="shared" si="17"/>
        <v>13.333333333333334</v>
      </c>
      <c r="L38" s="1">
        <f t="shared" si="18"/>
        <v>10</v>
      </c>
      <c r="M38" s="1">
        <f t="shared" si="19"/>
        <v>10</v>
      </c>
      <c r="N38" s="1">
        <f t="shared" si="6"/>
        <v>11.333333333333332</v>
      </c>
      <c r="O38" s="1">
        <f t="shared" si="7"/>
        <v>3.8005847503304615</v>
      </c>
      <c r="P38">
        <v>30</v>
      </c>
      <c r="Q38">
        <v>30</v>
      </c>
      <c r="R38">
        <v>30</v>
      </c>
      <c r="S38">
        <v>30</v>
      </c>
      <c r="T38">
        <v>30</v>
      </c>
    </row>
    <row r="39" spans="1:20">
      <c r="A39" s="2"/>
      <c r="B39">
        <v>0</v>
      </c>
      <c r="C39">
        <v>3</v>
      </c>
      <c r="D39">
        <v>5</v>
      </c>
      <c r="E39">
        <v>2</v>
      </c>
      <c r="F39">
        <v>4</v>
      </c>
      <c r="G39">
        <v>6</v>
      </c>
      <c r="H39">
        <v>3</v>
      </c>
      <c r="I39" s="1">
        <f t="shared" si="15"/>
        <v>16.666666666666664</v>
      </c>
      <c r="J39" s="1">
        <f t="shared" si="16"/>
        <v>6.666666666666667</v>
      </c>
      <c r="K39" s="1">
        <f t="shared" si="17"/>
        <v>13.333333333333334</v>
      </c>
      <c r="L39" s="1">
        <f t="shared" si="18"/>
        <v>20</v>
      </c>
      <c r="M39" s="1">
        <f t="shared" si="19"/>
        <v>10</v>
      </c>
      <c r="N39" s="1">
        <f t="shared" si="6"/>
        <v>13.333333333333332</v>
      </c>
      <c r="O39" s="1">
        <f t="shared" si="7"/>
        <v>5.2704627669473041</v>
      </c>
      <c r="P39">
        <v>30</v>
      </c>
      <c r="Q39">
        <v>30</v>
      </c>
      <c r="R39">
        <v>30</v>
      </c>
      <c r="S39">
        <v>30</v>
      </c>
      <c r="T39">
        <v>30</v>
      </c>
    </row>
    <row r="40" spans="1:20">
      <c r="A40" s="2" t="s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1">
        <f t="shared" si="15"/>
        <v>0</v>
      </c>
      <c r="J40" s="1">
        <f t="shared" si="16"/>
        <v>0</v>
      </c>
      <c r="K40" s="1">
        <f t="shared" si="17"/>
        <v>0</v>
      </c>
      <c r="L40" s="1">
        <f t="shared" si="18"/>
        <v>0</v>
      </c>
      <c r="M40" s="1">
        <f t="shared" si="19"/>
        <v>0</v>
      </c>
      <c r="N40" s="1">
        <f t="shared" si="6"/>
        <v>0</v>
      </c>
      <c r="O40" s="1">
        <f t="shared" si="7"/>
        <v>0</v>
      </c>
      <c r="P40">
        <v>30</v>
      </c>
      <c r="Q40">
        <v>30</v>
      </c>
      <c r="R40">
        <v>30</v>
      </c>
      <c r="S40">
        <v>30</v>
      </c>
      <c r="T40">
        <v>30</v>
      </c>
    </row>
    <row r="41" spans="1:20">
      <c r="A41" s="2"/>
      <c r="B41">
        <v>1</v>
      </c>
      <c r="C41">
        <v>0</v>
      </c>
      <c r="D41">
        <v>3</v>
      </c>
      <c r="E41">
        <v>5</v>
      </c>
      <c r="F41">
        <v>4</v>
      </c>
      <c r="G41">
        <v>2</v>
      </c>
      <c r="H41">
        <v>3</v>
      </c>
      <c r="I41" s="1">
        <f t="shared" si="15"/>
        <v>10</v>
      </c>
      <c r="J41" s="1">
        <f t="shared" si="16"/>
        <v>16.666666666666664</v>
      </c>
      <c r="K41" s="1">
        <f t="shared" si="17"/>
        <v>13.333333333333334</v>
      </c>
      <c r="L41" s="1">
        <f t="shared" si="18"/>
        <v>6.666666666666667</v>
      </c>
      <c r="M41" s="1">
        <f t="shared" si="19"/>
        <v>10</v>
      </c>
      <c r="N41" s="1">
        <f t="shared" si="6"/>
        <v>11.333333333333332</v>
      </c>
      <c r="O41" s="1">
        <f t="shared" si="7"/>
        <v>3.8005847503304615</v>
      </c>
      <c r="P41">
        <v>30</v>
      </c>
      <c r="Q41">
        <v>30</v>
      </c>
      <c r="R41">
        <v>30</v>
      </c>
      <c r="S41">
        <v>30</v>
      </c>
      <c r="T41">
        <v>30</v>
      </c>
    </row>
    <row r="42" spans="1:20">
      <c r="A42" s="2"/>
      <c r="B42">
        <v>3</v>
      </c>
      <c r="C42">
        <v>0</v>
      </c>
      <c r="D42">
        <v>6</v>
      </c>
      <c r="E42">
        <v>4</v>
      </c>
      <c r="F42">
        <v>3</v>
      </c>
      <c r="G42">
        <v>2</v>
      </c>
      <c r="H42">
        <v>4</v>
      </c>
      <c r="I42" s="1">
        <f t="shared" si="15"/>
        <v>20</v>
      </c>
      <c r="J42" s="1">
        <f t="shared" si="16"/>
        <v>13.333333333333334</v>
      </c>
      <c r="K42" s="1">
        <f t="shared" si="17"/>
        <v>10</v>
      </c>
      <c r="L42" s="1">
        <f t="shared" si="18"/>
        <v>6.666666666666667</v>
      </c>
      <c r="M42" s="1">
        <f t="shared" si="19"/>
        <v>13.333333333333334</v>
      </c>
      <c r="N42" s="1">
        <f t="shared" si="6"/>
        <v>12.666666666666668</v>
      </c>
      <c r="O42" s="1">
        <f t="shared" si="7"/>
        <v>4.9441323247304432</v>
      </c>
      <c r="P42">
        <v>30</v>
      </c>
      <c r="Q42">
        <v>30</v>
      </c>
      <c r="R42">
        <v>30</v>
      </c>
      <c r="S42">
        <v>30</v>
      </c>
      <c r="T42">
        <v>30</v>
      </c>
    </row>
    <row r="43" spans="1:20">
      <c r="A43" s="2"/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s="1">
        <f t="shared" si="15"/>
        <v>0</v>
      </c>
      <c r="J43" s="1">
        <f t="shared" si="16"/>
        <v>0</v>
      </c>
      <c r="K43" s="1">
        <f t="shared" si="17"/>
        <v>0</v>
      </c>
      <c r="L43" s="1">
        <f t="shared" si="18"/>
        <v>0</v>
      </c>
      <c r="M43" s="1">
        <f t="shared" si="19"/>
        <v>0</v>
      </c>
      <c r="N43" s="1">
        <f t="shared" si="6"/>
        <v>0</v>
      </c>
      <c r="O43" s="1">
        <f t="shared" si="7"/>
        <v>0</v>
      </c>
      <c r="P43">
        <v>30</v>
      </c>
      <c r="Q43">
        <v>30</v>
      </c>
      <c r="R43">
        <v>30</v>
      </c>
      <c r="S43">
        <v>30</v>
      </c>
      <c r="T43">
        <v>30</v>
      </c>
    </row>
    <row r="44" spans="1:20">
      <c r="A44" s="2"/>
      <c r="B44">
        <v>0</v>
      </c>
      <c r="C44">
        <v>1</v>
      </c>
      <c r="D44">
        <v>4</v>
      </c>
      <c r="E44">
        <v>4</v>
      </c>
      <c r="F44">
        <v>6</v>
      </c>
      <c r="G44">
        <v>4</v>
      </c>
      <c r="H44">
        <v>2</v>
      </c>
      <c r="I44" s="1">
        <f t="shared" si="15"/>
        <v>13.333333333333334</v>
      </c>
      <c r="J44" s="1">
        <f t="shared" si="16"/>
        <v>13.333333333333334</v>
      </c>
      <c r="K44" s="1">
        <f t="shared" si="17"/>
        <v>20</v>
      </c>
      <c r="L44" s="1">
        <f t="shared" si="18"/>
        <v>13.333333333333334</v>
      </c>
      <c r="M44" s="1">
        <f t="shared" si="19"/>
        <v>6.666666666666667</v>
      </c>
      <c r="N44" s="1">
        <f t="shared" si="6"/>
        <v>13.333333333333334</v>
      </c>
      <c r="O44" s="1">
        <f t="shared" si="7"/>
        <v>4.7140452079103179</v>
      </c>
      <c r="P44">
        <v>30</v>
      </c>
      <c r="Q44">
        <v>30</v>
      </c>
      <c r="R44">
        <v>30</v>
      </c>
      <c r="S44">
        <v>30</v>
      </c>
      <c r="T44">
        <v>30</v>
      </c>
    </row>
    <row r="45" spans="1:20">
      <c r="A45" s="2"/>
      <c r="B45">
        <v>0</v>
      </c>
      <c r="C45">
        <v>3</v>
      </c>
      <c r="D45">
        <v>4</v>
      </c>
      <c r="E45">
        <v>5</v>
      </c>
      <c r="F45">
        <v>6</v>
      </c>
      <c r="G45">
        <v>4</v>
      </c>
      <c r="H45">
        <v>2</v>
      </c>
      <c r="I45" s="1">
        <f t="shared" si="15"/>
        <v>13.333333333333334</v>
      </c>
      <c r="J45" s="1">
        <f t="shared" si="16"/>
        <v>16.666666666666664</v>
      </c>
      <c r="K45" s="1">
        <f t="shared" si="17"/>
        <v>20</v>
      </c>
      <c r="L45" s="1">
        <f t="shared" si="18"/>
        <v>13.333333333333334</v>
      </c>
      <c r="M45" s="1">
        <f t="shared" si="19"/>
        <v>6.666666666666667</v>
      </c>
      <c r="N45" s="1">
        <f t="shared" si="6"/>
        <v>14</v>
      </c>
      <c r="O45" s="1">
        <f t="shared" si="7"/>
        <v>4.9441323247304378</v>
      </c>
      <c r="P45">
        <v>30</v>
      </c>
      <c r="Q45">
        <v>30</v>
      </c>
      <c r="R45">
        <v>30</v>
      </c>
      <c r="S45">
        <v>30</v>
      </c>
      <c r="T45">
        <v>30</v>
      </c>
    </row>
    <row r="48" spans="1:20">
      <c r="B48" t="s">
        <v>3</v>
      </c>
      <c r="C48" t="s">
        <v>4</v>
      </c>
      <c r="D48" s="2" t="s">
        <v>6</v>
      </c>
      <c r="E48" s="2"/>
      <c r="F48" s="2" t="s">
        <v>7</v>
      </c>
      <c r="G48" s="2"/>
      <c r="H48" s="2" t="s">
        <v>8</v>
      </c>
      <c r="I48" s="2"/>
    </row>
    <row r="49" spans="1:9">
      <c r="A49" s="2" t="s">
        <v>1</v>
      </c>
      <c r="B49">
        <v>0</v>
      </c>
      <c r="C49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spans="1:9">
      <c r="A50" s="2"/>
      <c r="B50">
        <v>1</v>
      </c>
      <c r="C50">
        <v>0</v>
      </c>
      <c r="D50" s="1">
        <v>33.333333333333336</v>
      </c>
      <c r="E50" s="1">
        <v>5.2704627669472606</v>
      </c>
      <c r="F50" s="1">
        <v>22.666666666666668</v>
      </c>
      <c r="G50" s="1">
        <v>4.3461349368017554</v>
      </c>
      <c r="H50" s="1">
        <v>8.6666666666666679</v>
      </c>
      <c r="I50" s="1">
        <v>3.8005847503304597</v>
      </c>
    </row>
    <row r="51" spans="1:9">
      <c r="A51" s="2"/>
      <c r="B51">
        <v>3</v>
      </c>
      <c r="C51">
        <v>0</v>
      </c>
      <c r="D51" s="1">
        <v>34.666666666666657</v>
      </c>
      <c r="E51" s="1">
        <v>5.0552502960344672</v>
      </c>
      <c r="F51" s="1">
        <v>29.999999999999993</v>
      </c>
      <c r="G51" s="1">
        <v>5.2704627669473254</v>
      </c>
      <c r="H51" s="1">
        <v>9.3333333333333321</v>
      </c>
      <c r="I51" s="1">
        <v>2.7888667551135917</v>
      </c>
    </row>
    <row r="52" spans="1:9">
      <c r="A52" s="2"/>
      <c r="B52">
        <v>0</v>
      </c>
      <c r="C52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spans="1:9">
      <c r="A53" s="2"/>
      <c r="B53">
        <v>0</v>
      </c>
      <c r="C53">
        <v>1</v>
      </c>
      <c r="D53" s="1">
        <v>30</v>
      </c>
      <c r="E53" s="1">
        <v>5.2704627669473041</v>
      </c>
      <c r="F53" s="1">
        <v>26.666666666666668</v>
      </c>
      <c r="G53" s="1">
        <v>5.2704627669472819</v>
      </c>
      <c r="H53" s="1">
        <v>11.333333333333332</v>
      </c>
      <c r="I53" s="1">
        <v>3.8005847503304615</v>
      </c>
    </row>
    <row r="54" spans="1:9">
      <c r="A54" s="2"/>
      <c r="B54">
        <v>0</v>
      </c>
      <c r="C54">
        <v>3</v>
      </c>
      <c r="D54" s="1">
        <v>33.333333333333329</v>
      </c>
      <c r="E54" s="1">
        <v>6.2360956446232922</v>
      </c>
      <c r="F54" s="1">
        <v>28.666666666666668</v>
      </c>
      <c r="G54" s="1">
        <v>3.8005847503304167</v>
      </c>
      <c r="H54" s="1">
        <v>13.333333333333332</v>
      </c>
      <c r="I54" s="1">
        <v>5.2704627669473041</v>
      </c>
    </row>
    <row r="55" spans="1:9">
      <c r="A55" s="2" t="s">
        <v>2</v>
      </c>
      <c r="B55">
        <v>0</v>
      </c>
      <c r="C55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spans="1:9">
      <c r="A56" s="2"/>
      <c r="B56">
        <v>1</v>
      </c>
      <c r="C56">
        <v>0</v>
      </c>
      <c r="D56" s="1">
        <v>80.666666666666657</v>
      </c>
      <c r="E56" s="1">
        <v>9.545214042184293</v>
      </c>
      <c r="F56" s="1">
        <v>71.333333333333329</v>
      </c>
      <c r="G56" s="1">
        <v>8.6922698736036423</v>
      </c>
      <c r="H56" s="1">
        <v>11.333333333333332</v>
      </c>
      <c r="I56" s="1">
        <v>3.8005847503304615</v>
      </c>
    </row>
    <row r="57" spans="1:9">
      <c r="A57" s="2"/>
      <c r="B57">
        <v>3</v>
      </c>
      <c r="C57">
        <v>0</v>
      </c>
      <c r="D57" s="1">
        <v>86.000000000000014</v>
      </c>
      <c r="E57" s="1">
        <v>4.3461349368013238</v>
      </c>
      <c r="F57" s="1">
        <v>73.333333333333329</v>
      </c>
      <c r="G57" s="1">
        <v>11.78511301977586</v>
      </c>
      <c r="H57" s="1">
        <v>12.666666666666668</v>
      </c>
      <c r="I57" s="1">
        <v>4.9441323247304432</v>
      </c>
    </row>
    <row r="58" spans="1:9">
      <c r="A58" s="2"/>
      <c r="B58">
        <v>0</v>
      </c>
      <c r="C58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1:9">
      <c r="A59" s="2"/>
      <c r="B59">
        <v>0</v>
      </c>
      <c r="C59">
        <v>1</v>
      </c>
      <c r="D59" s="1">
        <v>52</v>
      </c>
      <c r="E59" s="1">
        <v>9.6032401939252861</v>
      </c>
      <c r="F59" s="1">
        <v>48</v>
      </c>
      <c r="G59" s="1">
        <v>3.8005847503304468</v>
      </c>
      <c r="H59" s="1">
        <v>13.333333333333334</v>
      </c>
      <c r="I59" s="1">
        <v>4.7140452079103179</v>
      </c>
    </row>
    <row r="60" spans="1:9">
      <c r="A60" s="2"/>
      <c r="B60">
        <v>0</v>
      </c>
      <c r="C60">
        <v>3</v>
      </c>
      <c r="D60" s="1">
        <v>67.333333333333329</v>
      </c>
      <c r="E60" s="1">
        <v>5.4772255750517438</v>
      </c>
      <c r="F60" s="1">
        <v>64.666666666666657</v>
      </c>
      <c r="G60" s="1">
        <v>5.5777335102272696</v>
      </c>
      <c r="H60" s="1">
        <v>14</v>
      </c>
      <c r="I60" s="1">
        <v>4.9441323247304378</v>
      </c>
    </row>
  </sheetData>
  <mergeCells count="13">
    <mergeCell ref="I1:M1"/>
    <mergeCell ref="D1:H1"/>
    <mergeCell ref="A49:A54"/>
    <mergeCell ref="A55:A60"/>
    <mergeCell ref="D48:E48"/>
    <mergeCell ref="F48:G48"/>
    <mergeCell ref="H48:I48"/>
    <mergeCell ref="A3:A8"/>
    <mergeCell ref="A9:A14"/>
    <mergeCell ref="A19:A24"/>
    <mergeCell ref="A25:A30"/>
    <mergeCell ref="A34:A39"/>
    <mergeCell ref="A40:A4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callus induction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2013-10-02T02:17:14Z</dcterms:created>
  <dcterms:modified xsi:type="dcterms:W3CDTF">2014-01-29T03:31:16Z</dcterms:modified>
</cp:coreProperties>
</file>