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8135" windowHeight="11760"/>
  </bookViews>
  <sheets>
    <sheet name="GA Treatment" sheetId="4" r:id="rId1"/>
  </sheets>
  <calcPr calcId="125725"/>
</workbook>
</file>

<file path=xl/calcChain.xml><?xml version="1.0" encoding="utf-8"?>
<calcChain xmlns="http://schemas.openxmlformats.org/spreadsheetml/2006/main">
  <c r="H4" i="4"/>
  <c r="G4"/>
  <c r="C9"/>
  <c r="D9"/>
  <c r="E9"/>
  <c r="F9"/>
  <c r="C8"/>
  <c r="D8"/>
  <c r="E8"/>
  <c r="F8"/>
  <c r="B9"/>
  <c r="B8"/>
  <c r="G8" s="1"/>
  <c r="H3"/>
  <c r="G3"/>
  <c r="H8" l="1"/>
  <c r="H9"/>
  <c r="G9"/>
</calcChain>
</file>

<file path=xl/sharedStrings.xml><?xml version="1.0" encoding="utf-8"?>
<sst xmlns="http://schemas.openxmlformats.org/spreadsheetml/2006/main" count="8" uniqueCount="6">
  <si>
    <t>STV</t>
    <phoneticPr fontId="1" type="noConversion"/>
  </si>
  <si>
    <t>SD</t>
    <phoneticPr fontId="1" type="noConversion"/>
  </si>
  <si>
    <t>GA3 100 mg/L</t>
    <phoneticPr fontId="1" type="noConversion"/>
  </si>
  <si>
    <t>Control (GA3 0 mg/L)</t>
    <phoneticPr fontId="1" type="noConversion"/>
  </si>
  <si>
    <t>Control (GA 0 mg/L)</t>
    <phoneticPr fontId="1" type="noConversion"/>
  </si>
  <si>
    <t>GA 100 mg/L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</si>
</sst>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25400">
              <a:solidFill>
                <a:schemeClr val="tx1"/>
              </a:solidFill>
            </a:ln>
          </c:spPr>
          <c:errBars>
            <c:errBarType val="both"/>
            <c:errValType val="cust"/>
            <c:plus>
              <c:numRef>
                <c:f>'GA Treatment'!$C$12:$C$13</c:f>
                <c:numCache>
                  <c:formatCode>General</c:formatCode>
                  <c:ptCount val="2"/>
                  <c:pt idx="0">
                    <c:v>5.0552502960343881</c:v>
                  </c:pt>
                  <c:pt idx="1">
                    <c:v>10.540925533894521</c:v>
                  </c:pt>
                </c:numCache>
              </c:numRef>
            </c:plus>
            <c:minus>
              <c:numRef>
                <c:f>'GA Treatment'!$C$12:$C$13</c:f>
                <c:numCache>
                  <c:formatCode>General</c:formatCode>
                  <c:ptCount val="2"/>
                  <c:pt idx="0">
                    <c:v>5.0552502960343881</c:v>
                  </c:pt>
                  <c:pt idx="1">
                    <c:v>10.540925533894521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'GA Treatment'!$A$12:$A$13</c:f>
              <c:strCache>
                <c:ptCount val="2"/>
                <c:pt idx="0">
                  <c:v>Control (GA 0 mg/L)</c:v>
                </c:pt>
                <c:pt idx="1">
                  <c:v>GA 100 mg/L</c:v>
                </c:pt>
              </c:strCache>
            </c:strRef>
          </c:cat>
          <c:val>
            <c:numRef>
              <c:f>'GA Treatment'!$B$12:$B$13</c:f>
              <c:numCache>
                <c:formatCode>General</c:formatCode>
                <c:ptCount val="2"/>
                <c:pt idx="0">
                  <c:v>21.999999999999996</c:v>
                </c:pt>
                <c:pt idx="1">
                  <c:v>44.666666666666664</c:v>
                </c:pt>
              </c:numCache>
            </c:numRef>
          </c:val>
        </c:ser>
        <c:gapWidth val="232"/>
        <c:axId val="79552896"/>
        <c:axId val="79554432"/>
      </c:barChart>
      <c:catAx>
        <c:axId val="79552896"/>
        <c:scaling>
          <c:orientation val="minMax"/>
        </c:scaling>
        <c:axPos val="b"/>
        <c:majorTickMark val="none"/>
        <c:tickLblPos val="nextTo"/>
        <c:crossAx val="79554432"/>
        <c:crosses val="autoZero"/>
        <c:auto val="1"/>
        <c:lblAlgn val="ctr"/>
        <c:lblOffset val="100"/>
      </c:catAx>
      <c:valAx>
        <c:axId val="79554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Germination 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1.7777777777777781E-2"/>
              <c:y val="0.25531406741696561"/>
            </c:manualLayout>
          </c:layout>
        </c:title>
        <c:numFmt formatCode="General" sourceLinked="1"/>
        <c:tickLblPos val="nextTo"/>
        <c:crossAx val="79552896"/>
        <c:crosses val="autoZero"/>
        <c:crossBetween val="between"/>
        <c:majorUnit val="20"/>
      </c:valAx>
      <c:spPr>
        <a:noFill/>
        <a:ln w="25400">
          <a:solidFill>
            <a:schemeClr val="tx1"/>
          </a:solidFill>
        </a:ln>
      </c:spPr>
    </c:plotArea>
    <c:plotVisOnly val="1"/>
  </c:chart>
  <c:spPr>
    <a:noFill/>
    <a:ln>
      <a:noFill/>
    </a:ln>
  </c:spPr>
  <c:txPr>
    <a:bodyPr/>
    <a:lstStyle/>
    <a:p>
      <a:pPr>
        <a:defRPr sz="1400">
          <a:latin typeface="Arial" pitchFamily="34" charset="0"/>
          <a:cs typeface="Arial" pitchFamily="34" charset="0"/>
        </a:defRPr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11</xdr:row>
      <xdr:rowOff>28575</xdr:rowOff>
    </xdr:from>
    <xdr:to>
      <xdr:col>12</xdr:col>
      <xdr:colOff>390525</xdr:colOff>
      <xdr:row>28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3"/>
  <sheetViews>
    <sheetView tabSelected="1" workbookViewId="0">
      <selection activeCell="N11" sqref="N11"/>
    </sheetView>
  </sheetViews>
  <sheetFormatPr defaultRowHeight="16.5"/>
  <cols>
    <col min="1" max="1" width="19.875" customWidth="1"/>
  </cols>
  <sheetData>
    <row r="2" spans="1:13"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1</v>
      </c>
    </row>
    <row r="3" spans="1:13">
      <c r="A3" t="s">
        <v>3</v>
      </c>
      <c r="B3">
        <v>8</v>
      </c>
      <c r="C3">
        <v>7</v>
      </c>
      <c r="D3">
        <v>7</v>
      </c>
      <c r="E3">
        <v>4</v>
      </c>
      <c r="F3">
        <v>7</v>
      </c>
      <c r="G3">
        <f>(B3+C3+D3+E3+F3)/5</f>
        <v>6.6</v>
      </c>
      <c r="H3">
        <f>STDEV(B3:F3)</f>
        <v>1.5165750888103091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>
      <c r="A4" t="s">
        <v>2</v>
      </c>
      <c r="B4">
        <v>11</v>
      </c>
      <c r="C4">
        <v>15</v>
      </c>
      <c r="D4">
        <v>14</v>
      </c>
      <c r="E4">
        <v>13</v>
      </c>
      <c r="F4">
        <v>14</v>
      </c>
      <c r="G4">
        <f t="shared" ref="G4:G9" si="0">(B4+C4+D4+E4+F4)/5</f>
        <v>13.4</v>
      </c>
      <c r="H4">
        <f t="shared" ref="H4:H9" si="1">STDEV(B4:F4)</f>
        <v>1.5165750888103138</v>
      </c>
      <c r="I4">
        <v>30</v>
      </c>
      <c r="J4">
        <v>30</v>
      </c>
      <c r="K4">
        <v>30</v>
      </c>
      <c r="L4">
        <v>30</v>
      </c>
      <c r="M4">
        <v>30</v>
      </c>
    </row>
    <row r="8" spans="1:13">
      <c r="A8" t="s">
        <v>3</v>
      </c>
      <c r="B8">
        <f>(B3/I3)*100</f>
        <v>26.666666666666668</v>
      </c>
      <c r="C8">
        <f t="shared" ref="C8:F8" si="2">(C3/J3)*100</f>
        <v>23.333333333333332</v>
      </c>
      <c r="D8">
        <f t="shared" si="2"/>
        <v>23.333333333333332</v>
      </c>
      <c r="E8">
        <f t="shared" si="2"/>
        <v>13.333333333333334</v>
      </c>
      <c r="F8">
        <f t="shared" si="2"/>
        <v>23.333333333333332</v>
      </c>
      <c r="G8">
        <f t="shared" si="0"/>
        <v>21.999999999999996</v>
      </c>
      <c r="H8">
        <f t="shared" si="1"/>
        <v>5.0552502960343881</v>
      </c>
    </row>
    <row r="9" spans="1:13">
      <c r="A9" t="s">
        <v>2</v>
      </c>
      <c r="B9">
        <f>(B4/I4)*100</f>
        <v>36.666666666666664</v>
      </c>
      <c r="C9">
        <f t="shared" ref="C9:F9" si="3">(C4/J4)*100</f>
        <v>50</v>
      </c>
      <c r="D9">
        <f t="shared" si="3"/>
        <v>46.666666666666664</v>
      </c>
      <c r="E9">
        <f t="shared" si="3"/>
        <v>43.333333333333336</v>
      </c>
      <c r="F9">
        <f t="shared" si="3"/>
        <v>46.666666666666664</v>
      </c>
      <c r="G9">
        <f t="shared" si="0"/>
        <v>44.666666666666664</v>
      </c>
      <c r="H9">
        <f t="shared" si="1"/>
        <v>5.0552502960344219</v>
      </c>
    </row>
    <row r="12" spans="1:13">
      <c r="A12" t="s">
        <v>4</v>
      </c>
      <c r="B12">
        <v>21.999999999999996</v>
      </c>
      <c r="C12">
        <v>5.0552502960343881</v>
      </c>
    </row>
    <row r="13" spans="1:13">
      <c r="A13" t="s">
        <v>5</v>
      </c>
      <c r="B13">
        <v>44.666666666666664</v>
      </c>
      <c r="C13">
        <v>10.540925533894521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 Treatment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2013-10-02T02:17:14Z</dcterms:created>
  <dcterms:modified xsi:type="dcterms:W3CDTF">2014-01-29T03:30:28Z</dcterms:modified>
</cp:coreProperties>
</file>