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Codebook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<sst xmlns="http://schemas.openxmlformats.org/spreadsheetml/2006/main" count="1647" uniqueCount="542">
  <si>
    <t xml:space="preserve">N п/п</t>
  </si>
  <si>
    <t xml:space="preserve">идентификационный номер ID</t>
  </si>
  <si>
    <t xml:space="preserve">пол</t>
  </si>
  <si>
    <t xml:space="preserve">возраст, лет</t>
  </si>
  <si>
    <t xml:space="preserve">вес, кг</t>
  </si>
  <si>
    <t xml:space="preserve">рост, м</t>
  </si>
  <si>
    <t xml:space="preserve">ИМТ</t>
  </si>
  <si>
    <t xml:space="preserve">группа крови</t>
  </si>
  <si>
    <t xml:space="preserve">резус-фактор</t>
  </si>
  <si>
    <t xml:space="preserve">курение
да 1
нет 0</t>
  </si>
  <si>
    <t xml:space="preserve">сахарный диабет
да 1
нет 0</t>
  </si>
  <si>
    <t xml:space="preserve">гипертоническая болезнь
да 1
нет 0</t>
  </si>
  <si>
    <t xml:space="preserve">ИБС
да 1
нет 0</t>
  </si>
  <si>
    <t xml:space="preserve">инсульт ишемический
да 1
нет 0</t>
  </si>
  <si>
    <t xml:space="preserve">синусовый ритм
да 1
нет 0</t>
  </si>
  <si>
    <t xml:space="preserve">фибрилляция предсердий постоянная форма
да 1
нет 0</t>
  </si>
  <si>
    <t xml:space="preserve">фибрилляция предсердий пароксизмальная форма
да 1
нет 0</t>
  </si>
  <si>
    <t xml:space="preserve">фибрилляция предсердий персистирующая форма
да 1
нет 0</t>
  </si>
  <si>
    <t xml:space="preserve">сердечная недостаточность (ФВ менее 40%)
да 1
нет 0</t>
  </si>
  <si>
    <t xml:space="preserve">Хроническая болезнь почек,
стадия</t>
  </si>
  <si>
    <t xml:space="preserve">Хроническая почечная недостаточность
да 1
нет 0</t>
  </si>
  <si>
    <t xml:space="preserve">онкология
да 1
нет 0</t>
  </si>
  <si>
    <t xml:space="preserve">вид онкологического заболевания</t>
  </si>
  <si>
    <t xml:space="preserve">ингибиторы АПФ
да 1
нет 0</t>
  </si>
  <si>
    <t xml:space="preserve">антагонисты кальция дигидроперидиновый
да 1
нет 0</t>
  </si>
  <si>
    <t xml:space="preserve">сартаны
да 1
нет 0</t>
  </si>
  <si>
    <t xml:space="preserve">б-адреноблокаторы
да 1
нет 0</t>
  </si>
  <si>
    <t xml:space="preserve">антагонисты кальция недигидроперидиновый
да 1
нет 0</t>
  </si>
  <si>
    <t xml:space="preserve">ацетилсалициловая кислота
да 1
нет 0</t>
  </si>
  <si>
    <t xml:space="preserve">клопидорел
да 1
нет 0</t>
  </si>
  <si>
    <t xml:space="preserve">статины
да 1
нет 0</t>
  </si>
  <si>
    <t xml:space="preserve">антикоагулянты новые (апиксабан, ривароксабан, дабигатран)
да 1
нет 0</t>
  </si>
  <si>
    <t xml:space="preserve">антагонисты витамина К
да 1
нет 0</t>
  </si>
  <si>
    <t xml:space="preserve">гидрохлортиазид
да 1
нет 0</t>
  </si>
  <si>
    <t xml:space="preserve">хлорталидон
да 1
нет 0</t>
  </si>
  <si>
    <t xml:space="preserve">фуросемид
да 1
нет 0</t>
  </si>
  <si>
    <t xml:space="preserve">торасемид
да 1
нет 0</t>
  </si>
  <si>
    <t xml:space="preserve">индапамид
да 1
нет 0</t>
  </si>
  <si>
    <t xml:space="preserve">аллопуринол/аденурик
да 1
нет 0</t>
  </si>
  <si>
    <t xml:space="preserve">стеноз оперируемой БЦА по МСКТ, %</t>
  </si>
  <si>
    <t xml:space="preserve">стеноз оперируемой БЦА УЗДС, % по диаметру</t>
  </si>
  <si>
    <t xml:space="preserve">стеноз оперируемой БЦА УЗДС, % по площади</t>
  </si>
  <si>
    <t xml:space="preserve">стеноз оперируемой БЦА интраоперационно, %</t>
  </si>
  <si>
    <t xml:space="preserve">гемоглобин г/л</t>
  </si>
  <si>
    <t xml:space="preserve">эритроциты 10*12/л</t>
  </si>
  <si>
    <t xml:space="preserve">лейкоциты 10*9/л</t>
  </si>
  <si>
    <t xml:space="preserve">тромбоциты 10*9/л</t>
  </si>
  <si>
    <t xml:space="preserve">СОЭ мм/час</t>
  </si>
  <si>
    <t xml:space="preserve">удельный вес мочи</t>
  </si>
  <si>
    <t xml:space="preserve">эритроцитурия в п/з</t>
  </si>
  <si>
    <t xml:space="preserve">лейкоцитурия в п/з</t>
  </si>
  <si>
    <t xml:space="preserve">бактериурия</t>
  </si>
  <si>
    <t xml:space="preserve">глюкозурия</t>
  </si>
  <si>
    <t xml:space="preserve">протеинурия</t>
  </si>
  <si>
    <t xml:space="preserve">соли в моче</t>
  </si>
  <si>
    <t xml:space="preserve">общий белок г/л</t>
  </si>
  <si>
    <t xml:space="preserve">креатинин мкмоль/л</t>
  </si>
  <si>
    <t xml:space="preserve">СКФ MDRD мл/мин/1,73м2</t>
  </si>
  <si>
    <t xml:space="preserve">мочевина ммоль/л</t>
  </si>
  <si>
    <t xml:space="preserve">мочевая кислота мкмоль/л</t>
  </si>
  <si>
    <t xml:space="preserve">СРБ мг/л</t>
  </si>
  <si>
    <t xml:space="preserve">глюкоза ммоль/л</t>
  </si>
  <si>
    <t xml:space="preserve">АСТ ед/л</t>
  </si>
  <si>
    <t xml:space="preserve">АЛТ ед/л</t>
  </si>
  <si>
    <t xml:space="preserve">билирубин общий мкмоль/л</t>
  </si>
  <si>
    <t xml:space="preserve">железо мкмоль/л</t>
  </si>
  <si>
    <t xml:space="preserve">фибриноген г/л</t>
  </si>
  <si>
    <t xml:space="preserve">АЧТВ</t>
  </si>
  <si>
    <t xml:space="preserve">МНО</t>
  </si>
  <si>
    <t xml:space="preserve">протормбин по Квику %  пти</t>
  </si>
  <si>
    <t xml:space="preserve">холестерин общий ммоль/л</t>
  </si>
  <si>
    <t xml:space="preserve">триглицериды ммоль/л</t>
  </si>
  <si>
    <t xml:space="preserve">ЛПНП ммоль/л</t>
  </si>
  <si>
    <t xml:space="preserve">ЛПОНП ммоль/л</t>
  </si>
  <si>
    <t xml:space="preserve">ЛПВП ммоль/л</t>
  </si>
  <si>
    <t xml:space="preserve">КА</t>
  </si>
  <si>
    <t xml:space="preserve">ТТГ мкМЕ/мл</t>
  </si>
  <si>
    <t xml:space="preserve">бляшка интраоперационно макропрепарат</t>
  </si>
  <si>
    <t xml:space="preserve">асимметричный диметиларгинин, мкмоль/л</t>
  </si>
  <si>
    <t xml:space="preserve">аргинин (arginine), мкмоль/л</t>
  </si>
  <si>
    <t xml:space="preserve">бетаин (betaine), мкмоль/л</t>
  </si>
  <si>
    <t xml:space="preserve">холин (choline), мкмоль/л</t>
  </si>
  <si>
    <t xml:space="preserve">цитруллин (citrulline), мкмоль/л</t>
  </si>
  <si>
    <r>
      <rPr>
        <sz val="11"/>
        <color rgb="FF000000"/>
        <rFont val="Calibri"/>
        <family val="2"/>
        <charset val="1"/>
      </rPr>
      <t xml:space="preserve">цистатион (cystation) </t>
    </r>
    <r>
      <rPr>
        <b val="true"/>
        <sz val="11"/>
        <rFont val="Calibri"/>
        <family val="2"/>
        <charset val="1"/>
      </rPr>
      <t xml:space="preserve">(нмоль/л)</t>
    </r>
  </si>
  <si>
    <t xml:space="preserve">диметилглицин (DMG), мкмоль/л</t>
  </si>
  <si>
    <t xml:space="preserve">Метионин (Methionine), мкмоль/л</t>
  </si>
  <si>
    <r>
      <rPr>
        <sz val="11"/>
        <color rgb="FF000000"/>
        <rFont val="Calibri"/>
        <family val="2"/>
        <charset val="1"/>
      </rPr>
      <t xml:space="preserve">монометиларгинин </t>
    </r>
    <r>
      <rPr>
        <b val="true"/>
        <sz val="11"/>
        <rFont val="Calibri"/>
        <family val="2"/>
        <charset val="1"/>
      </rPr>
      <t xml:space="preserve">(нмоль/л)</t>
    </r>
  </si>
  <si>
    <t xml:space="preserve">Орнитин (Ornithine), мкмоль/л</t>
  </si>
  <si>
    <t xml:space="preserve"> симметричный диметиларгинин (SDMA), мкмоль/л</t>
  </si>
  <si>
    <t xml:space="preserve">триметиламин N-оксидаза (TMAO), мкмоль/л</t>
  </si>
  <si>
    <t xml:space="preserve">липидное ядро</t>
  </si>
  <si>
    <t xml:space="preserve">воспалительный инфильтрат</t>
  </si>
  <si>
    <t xml:space="preserve">неоангигенез</t>
  </si>
  <si>
    <t xml:space="preserve">фиброзная покрышка </t>
  </si>
  <si>
    <t xml:space="preserve">кальцинаты</t>
  </si>
  <si>
    <t xml:space="preserve">изъязвления</t>
  </si>
  <si>
    <t xml:space="preserve">кровоизлияния</t>
  </si>
  <si>
    <t xml:space="preserve">пристенечный тромб</t>
  </si>
  <si>
    <t xml:space="preserve">Стабильность АСБ</t>
  </si>
  <si>
    <t xml:space="preserve">C12:0_1</t>
  </si>
  <si>
    <t xml:space="preserve">C14:0_1</t>
  </si>
  <si>
    <t xml:space="preserve">C16:0_1</t>
  </si>
  <si>
    <t xml:space="preserve">C18:0_1</t>
  </si>
  <si>
    <t xml:space="preserve">C20:0_1</t>
  </si>
  <si>
    <t xml:space="preserve">C22:0_1</t>
  </si>
  <si>
    <t xml:space="preserve">C24:0_1</t>
  </si>
  <si>
    <t xml:space="preserve">C16:1 cis_1</t>
  </si>
  <si>
    <t xml:space="preserve">C18:1 cis_1</t>
  </si>
  <si>
    <t xml:space="preserve">C20:1 cis_1</t>
  </si>
  <si>
    <t xml:space="preserve">C24:1 cis_1</t>
  </si>
  <si>
    <t xml:space="preserve">C16:1 trans_1</t>
  </si>
  <si>
    <t xml:space="preserve">C18:1 trans_1</t>
  </si>
  <si>
    <t xml:space="preserve">C18:2 trans_1</t>
  </si>
  <si>
    <t xml:space="preserve">C18:2 n-6_1</t>
  </si>
  <si>
    <t xml:space="preserve">C18:3 n-6_1</t>
  </si>
  <si>
    <t xml:space="preserve">C20:2 n-6_1</t>
  </si>
  <si>
    <t xml:space="preserve">C20:3 n-6_1</t>
  </si>
  <si>
    <t xml:space="preserve">C20:4 n-6_1</t>
  </si>
  <si>
    <t xml:space="preserve">C22:4 n-6_1</t>
  </si>
  <si>
    <t xml:space="preserve">C22:5 n-6_1</t>
  </si>
  <si>
    <t xml:space="preserve">EPA C20:5 n-3_1</t>
  </si>
  <si>
    <t xml:space="preserve">DHA C22:6n3_2</t>
  </si>
  <si>
    <t xml:space="preserve">SFA</t>
  </si>
  <si>
    <t xml:space="preserve">UFA</t>
  </si>
  <si>
    <t xml:space="preserve">MUFA</t>
  </si>
  <si>
    <t xml:space="preserve">PUFA</t>
  </si>
  <si>
    <t xml:space="preserve">HUFA</t>
  </si>
  <si>
    <t xml:space="preserve">omega-6</t>
  </si>
  <si>
    <t xml:space="preserve">omega-3 index</t>
  </si>
  <si>
    <t xml:space="preserve">AA/EPA</t>
  </si>
  <si>
    <t xml:space="preserve">Omega 6/3</t>
  </si>
  <si>
    <t xml:space="preserve">PUFA/SFA</t>
  </si>
  <si>
    <t xml:space="preserve">TFA index</t>
  </si>
  <si>
    <t xml:space="preserve">C18:2n6/C20:3n6</t>
  </si>
  <si>
    <t xml:space="preserve">индекс</t>
  </si>
  <si>
    <t xml:space="preserve">uin</t>
  </si>
  <si>
    <t xml:space="preserve">возраст лет</t>
  </si>
  <si>
    <t xml:space="preserve">вес кг</t>
  </si>
  <si>
    <t xml:space="preserve">рост м</t>
  </si>
  <si>
    <t xml:space="preserve">курение
</t>
  </si>
  <si>
    <t xml:space="preserve">сахарный диабет
</t>
  </si>
  <si>
    <t xml:space="preserve">гипертоническая болезнь
</t>
  </si>
  <si>
    <t xml:space="preserve">ИБС
</t>
  </si>
  <si>
    <t xml:space="preserve">инсульт ишемический
</t>
  </si>
  <si>
    <t xml:space="preserve">синусовый ритм
</t>
  </si>
  <si>
    <t xml:space="preserve">фибрилляция предсердий постоянная форма
</t>
  </si>
  <si>
    <t xml:space="preserve">фибрилляция предсердий пароксизмальная форма
</t>
  </si>
  <si>
    <t xml:space="preserve">фибрилляция предсердий персистирующая форма
</t>
  </si>
  <si>
    <t xml:space="preserve">сердечная недостаточность
</t>
  </si>
  <si>
    <t xml:space="preserve">Хроническая болезнь почек
стадия</t>
  </si>
  <si>
    <t xml:space="preserve">Хроническая почечная недостаточность
</t>
  </si>
  <si>
    <t xml:space="preserve">онкология
</t>
  </si>
  <si>
    <t xml:space="preserve">ингибиторы АПФ
</t>
  </si>
  <si>
    <t xml:space="preserve">антагонисты кальция дигид
</t>
  </si>
  <si>
    <t xml:space="preserve">сартаны
</t>
  </si>
  <si>
    <t xml:space="preserve">б-адреноблокаторы
</t>
  </si>
  <si>
    <t xml:space="preserve">антагонисты кальция недигид
</t>
  </si>
  <si>
    <t xml:space="preserve">ацетилсалициловая кислота
</t>
  </si>
  <si>
    <t xml:space="preserve">клопидорел
</t>
  </si>
  <si>
    <t xml:space="preserve">статины
</t>
  </si>
  <si>
    <t xml:space="preserve">антикоагулянты новые
</t>
  </si>
  <si>
    <t xml:space="preserve">антагонисты витамина К
</t>
  </si>
  <si>
    <t xml:space="preserve">гидрохлортиазид
</t>
  </si>
  <si>
    <t xml:space="preserve">хлорталидон
</t>
  </si>
  <si>
    <t xml:space="preserve">фуросемид
</t>
  </si>
  <si>
    <t xml:space="preserve">торасемид
</t>
  </si>
  <si>
    <t xml:space="preserve">индапамид
</t>
  </si>
  <si>
    <t xml:space="preserve">Аллопуринол аденурик
</t>
  </si>
  <si>
    <t xml:space="preserve">стеноз оперируемой БЦА по МСКТ</t>
  </si>
  <si>
    <t xml:space="preserve">стеноз оперируемой БЦА интраоперационно</t>
  </si>
  <si>
    <t xml:space="preserve">гемоглобин </t>
  </si>
  <si>
    <t xml:space="preserve">эритроциты </t>
  </si>
  <si>
    <t xml:space="preserve">лейкоциты </t>
  </si>
  <si>
    <t xml:space="preserve">тромбоциты </t>
  </si>
  <si>
    <t xml:space="preserve">СОЭ</t>
  </si>
  <si>
    <t xml:space="preserve">эритроцитурия</t>
  </si>
  <si>
    <t xml:space="preserve">лейкоцитурия</t>
  </si>
  <si>
    <t xml:space="preserve">общий белок </t>
  </si>
  <si>
    <t xml:space="preserve">креатинин</t>
  </si>
  <si>
    <t xml:space="preserve">СКФ MDRD мл/мин/173м2</t>
  </si>
  <si>
    <t xml:space="preserve">мочевина </t>
  </si>
  <si>
    <t xml:space="preserve">мочевая кислота</t>
  </si>
  <si>
    <t xml:space="preserve">СРБ м</t>
  </si>
  <si>
    <t xml:space="preserve">глюкоза </t>
  </si>
  <si>
    <t xml:space="preserve">АСТ</t>
  </si>
  <si>
    <t xml:space="preserve">АЛТ</t>
  </si>
  <si>
    <t xml:space="preserve">билирубин общий</t>
  </si>
  <si>
    <t xml:space="preserve">железо</t>
  </si>
  <si>
    <t xml:space="preserve">фибриноген </t>
  </si>
  <si>
    <t xml:space="preserve">протормбин по Квику</t>
  </si>
  <si>
    <t xml:space="preserve">холестерин общий </t>
  </si>
  <si>
    <t xml:space="preserve">триглицериды </t>
  </si>
  <si>
    <t xml:space="preserve">ЛПНП </t>
  </si>
  <si>
    <t xml:space="preserve">ЛПОНП </t>
  </si>
  <si>
    <t xml:space="preserve">ЛПВП </t>
  </si>
  <si>
    <t xml:space="preserve">асимметричный диметиларгинин</t>
  </si>
  <si>
    <t xml:space="preserve">аргинин (arginine)</t>
  </si>
  <si>
    <t xml:space="preserve">бетаин (betaine)</t>
  </si>
  <si>
    <t xml:space="preserve">холин (choline)</t>
  </si>
  <si>
    <t xml:space="preserve">цитруллин (citrulline)</t>
  </si>
  <si>
    <t xml:space="preserve">цистатион (cystation)</t>
  </si>
  <si>
    <t xml:space="preserve">диметилглицин (DMG)</t>
  </si>
  <si>
    <t xml:space="preserve">Метионин (Methionine)</t>
  </si>
  <si>
    <t xml:space="preserve">монометиларгинин (нмоль)</t>
  </si>
  <si>
    <t xml:space="preserve">Орнитин (Ornithine)</t>
  </si>
  <si>
    <t xml:space="preserve"> симметричный диметиларгинин (SDMA)</t>
  </si>
  <si>
    <t xml:space="preserve">триметиламин N-оксидаза (TMAO)</t>
  </si>
  <si>
    <t xml:space="preserve">C12.0_1_ngml</t>
  </si>
  <si>
    <t xml:space="preserve">C14.0_1_ngml</t>
  </si>
  <si>
    <t xml:space="preserve">C16.0_1_ngml</t>
  </si>
  <si>
    <t xml:space="preserve">C18.0_1_ngml</t>
  </si>
  <si>
    <t xml:space="preserve">C20.0_1_ngml</t>
  </si>
  <si>
    <t xml:space="preserve">C22.0_1_ngml</t>
  </si>
  <si>
    <t xml:space="preserve">C24.0_1_ngml</t>
  </si>
  <si>
    <t xml:space="preserve">C16.1_cis_1_ngml</t>
  </si>
  <si>
    <t xml:space="preserve">C18.1_cis_1_ngml</t>
  </si>
  <si>
    <t xml:space="preserve">C20.1_cis_1_ngml</t>
  </si>
  <si>
    <t xml:space="preserve">C24.1_cis_1_ngml</t>
  </si>
  <si>
    <t xml:space="preserve">C16.1_trans_1_ngml</t>
  </si>
  <si>
    <t xml:space="preserve">C18.1_trans_1_ngml</t>
  </si>
  <si>
    <t xml:space="preserve">C18.2_trans_1_ngml</t>
  </si>
  <si>
    <t xml:space="preserve">C18.2_n_6_1_ngml</t>
  </si>
  <si>
    <t xml:space="preserve">C18.3_n_6_1_ngml</t>
  </si>
  <si>
    <t xml:space="preserve">C20.2_n_6_1_ngml</t>
  </si>
  <si>
    <t xml:space="preserve">C20.3_n_6_1_ngml</t>
  </si>
  <si>
    <t xml:space="preserve">C20.4_n_6_1_ngml</t>
  </si>
  <si>
    <t xml:space="preserve">C22.4_n_6_1_ngml</t>
  </si>
  <si>
    <t xml:space="preserve">C22.5_n_6_1_ngml</t>
  </si>
  <si>
    <t xml:space="preserve">EPA_C20.5_n_3_1_ngml</t>
  </si>
  <si>
    <t xml:space="preserve">DHA_C22.6n3_2_ngml</t>
  </si>
  <si>
    <t xml:space="preserve">C12.0_1_mol</t>
  </si>
  <si>
    <t xml:space="preserve">C14.0_1_mol</t>
  </si>
  <si>
    <t xml:space="preserve">C16.0_1_mol</t>
  </si>
  <si>
    <t xml:space="preserve">C18.0_1_mol</t>
  </si>
  <si>
    <t xml:space="preserve">C20.0_1_mol</t>
  </si>
  <si>
    <t xml:space="preserve">C22.0_1_mol</t>
  </si>
  <si>
    <t xml:space="preserve">C24.0_1_mol</t>
  </si>
  <si>
    <t xml:space="preserve">C16.1_cis_1_mol</t>
  </si>
  <si>
    <t xml:space="preserve">C18.1_cis_1_mol</t>
  </si>
  <si>
    <t xml:space="preserve">C20.1_cis_1_mol</t>
  </si>
  <si>
    <t xml:space="preserve">C24.1_cis_1_mol</t>
  </si>
  <si>
    <t xml:space="preserve">C16.1_trans_1_mol</t>
  </si>
  <si>
    <t xml:space="preserve">C18.1_trans_1_mol</t>
  </si>
  <si>
    <t xml:space="preserve">C18.2_trans_1_mol</t>
  </si>
  <si>
    <t xml:space="preserve">C18.2_n_6_1_mol</t>
  </si>
  <si>
    <t xml:space="preserve">C18.3_n_6_1_mol</t>
  </si>
  <si>
    <t xml:space="preserve">C20.2_n_6_1_mol</t>
  </si>
  <si>
    <t xml:space="preserve">C20.3_n_6_1_mol</t>
  </si>
  <si>
    <t xml:space="preserve">C20.4_n_6_1_mol</t>
  </si>
  <si>
    <t xml:space="preserve">C22.4_n_6_1_mol</t>
  </si>
  <si>
    <t xml:space="preserve">C22.5_n_6_1_mol</t>
  </si>
  <si>
    <t xml:space="preserve">EPA_C20.5_n_3_1_mol</t>
  </si>
  <si>
    <t xml:space="preserve">DHA_C22.6n3_2_mol</t>
  </si>
  <si>
    <t xml:space="preserve">C12.0_1_percmol</t>
  </si>
  <si>
    <t xml:space="preserve">C14.0_1_percmol</t>
  </si>
  <si>
    <t xml:space="preserve">C16.0_1_percmol</t>
  </si>
  <si>
    <t xml:space="preserve">C18.0_1_percmol</t>
  </si>
  <si>
    <t xml:space="preserve">C20.0_1_percmol</t>
  </si>
  <si>
    <t xml:space="preserve">C22.0_1_percmol</t>
  </si>
  <si>
    <t xml:space="preserve">C24.0_1_percmol</t>
  </si>
  <si>
    <t xml:space="preserve">C16.1_cis_1_percmol</t>
  </si>
  <si>
    <t xml:space="preserve">C18.1_cis_1_percmol</t>
  </si>
  <si>
    <t xml:space="preserve">C20.1_cis_1_percmol</t>
  </si>
  <si>
    <t xml:space="preserve">C24.1_cis_1_percmol</t>
  </si>
  <si>
    <t xml:space="preserve">C16.1_trans_1_percmol</t>
  </si>
  <si>
    <t xml:space="preserve">C18.1_trans_1_percmol</t>
  </si>
  <si>
    <t xml:space="preserve">C18.2_trans_1_percmol</t>
  </si>
  <si>
    <t xml:space="preserve">C18.2_n_6_1_percmol</t>
  </si>
  <si>
    <t xml:space="preserve">C18.3_n_6_1_percmol</t>
  </si>
  <si>
    <t xml:space="preserve">C20.2_n_6_1_percmol</t>
  </si>
  <si>
    <t xml:space="preserve">C20.3_n_6_1_percmol</t>
  </si>
  <si>
    <t xml:space="preserve">C20.4_n_6_1_percmol</t>
  </si>
  <si>
    <t xml:space="preserve">C22.4_n_6_1_percmol</t>
  </si>
  <si>
    <t xml:space="preserve">C22.5_n_6_1_percmol</t>
  </si>
  <si>
    <t xml:space="preserve">EPA_C20.5_n_3_1_percmol</t>
  </si>
  <si>
    <t xml:space="preserve">DHA_C22.6n3_2_percmol</t>
  </si>
  <si>
    <t xml:space="preserve">SFA_relat</t>
  </si>
  <si>
    <t xml:space="preserve">UFA_relat</t>
  </si>
  <si>
    <t xml:space="preserve">MUFA_relat</t>
  </si>
  <si>
    <t xml:space="preserve">PUFA_relat</t>
  </si>
  <si>
    <t xml:space="preserve">HUFA_relat</t>
  </si>
  <si>
    <t xml:space="preserve">omega_6_relat</t>
  </si>
  <si>
    <t xml:space="preserve">omega_3_index_relat</t>
  </si>
  <si>
    <t xml:space="preserve">AAEPA_relat</t>
  </si>
  <si>
    <t xml:space="preserve">Omega_63_relat</t>
  </si>
  <si>
    <t xml:space="preserve">PUFASFA_relat</t>
  </si>
  <si>
    <t xml:space="preserve">TFA_index_relat</t>
  </si>
  <si>
    <t xml:space="preserve">C18.2n6C20.3n6_relat</t>
  </si>
  <si>
    <t xml:space="preserve">indeks</t>
  </si>
  <si>
    <t xml:space="preserve">pol</t>
  </si>
  <si>
    <t xml:space="preserve">vozrast_let</t>
  </si>
  <si>
    <t xml:space="preserve">ves_kg</t>
  </si>
  <si>
    <t xml:space="preserve">rost_m</t>
  </si>
  <si>
    <t xml:space="preserve">IMT</t>
  </si>
  <si>
    <t xml:space="preserve">gruppa_krovi</t>
  </si>
  <si>
    <t xml:space="preserve">rezus_faktor</t>
  </si>
  <si>
    <t xml:space="preserve">kurenie</t>
  </si>
  <si>
    <t xml:space="preserve">saharnyj_diabet</t>
  </si>
  <si>
    <t xml:space="preserve">gipertonicheskaja_bolezn</t>
  </si>
  <si>
    <t xml:space="preserve">IBS</t>
  </si>
  <si>
    <t xml:space="preserve">insult_ishemicheskij</t>
  </si>
  <si>
    <t xml:space="preserve">sinusovyj_ritm</t>
  </si>
  <si>
    <t xml:space="preserve">fibrilljacija_predserdij_postojannaja_forma</t>
  </si>
  <si>
    <t xml:space="preserve">fibrilljacija_predserdij_paroksizmalnaja_forma</t>
  </si>
  <si>
    <t xml:space="preserve">fibrilljacija_predserdij_persistirujushhaja_forma</t>
  </si>
  <si>
    <t xml:space="preserve">serdechnaja_nedostatochnost</t>
  </si>
  <si>
    <t xml:space="preserve">Hronicheskaja_bolezn_pochek</t>
  </si>
  <si>
    <t xml:space="preserve">Hronicheskaja_pochechnaja_nedostatochnost</t>
  </si>
  <si>
    <t xml:space="preserve">onkologija</t>
  </si>
  <si>
    <t xml:space="preserve">vid_onkologicheskogo_zabolevanija</t>
  </si>
  <si>
    <t xml:space="preserve">ingibitory_APF</t>
  </si>
  <si>
    <t xml:space="preserve">antagonisty_kalcija_digid</t>
  </si>
  <si>
    <t xml:space="preserve">sartany</t>
  </si>
  <si>
    <t xml:space="preserve">b_adrenoblokatory</t>
  </si>
  <si>
    <t xml:space="preserve">antagonisty_kalcija_nedigid</t>
  </si>
  <si>
    <t xml:space="preserve">acetilsalicilovaja_kislota</t>
  </si>
  <si>
    <t xml:space="preserve">klopidorel</t>
  </si>
  <si>
    <t xml:space="preserve">statiny</t>
  </si>
  <si>
    <t xml:space="preserve">antikoaguljanty_novye</t>
  </si>
  <si>
    <t xml:space="preserve">antagonisty_vitamina_K</t>
  </si>
  <si>
    <t xml:space="preserve">gidrohlortiazid</t>
  </si>
  <si>
    <t xml:space="preserve">hlortalidon</t>
  </si>
  <si>
    <t xml:space="preserve">furosemid</t>
  </si>
  <si>
    <t xml:space="preserve">torasemid</t>
  </si>
  <si>
    <t xml:space="preserve">indapamid</t>
  </si>
  <si>
    <t xml:space="preserve">Allopurinol_adenurik</t>
  </si>
  <si>
    <t xml:space="preserve">stenoz_operiruemoj_BCA_po_MSKT</t>
  </si>
  <si>
    <t xml:space="preserve">stenoz_BCA_UZDS_po_diametru</t>
  </si>
  <si>
    <t xml:space="preserve">stenoz_BCA_UZDS_po_ploshhadi</t>
  </si>
  <si>
    <t xml:space="preserve">stenoz_BCA_intraoperacionno</t>
  </si>
  <si>
    <t xml:space="preserve">gemoglobin_</t>
  </si>
  <si>
    <t xml:space="preserve">jeritrocity_</t>
  </si>
  <si>
    <t xml:space="preserve">lejkocity_</t>
  </si>
  <si>
    <t xml:space="preserve">trombocity_</t>
  </si>
  <si>
    <t xml:space="preserve">SOJe</t>
  </si>
  <si>
    <t xml:space="preserve">udelnyj_ves_mochi</t>
  </si>
  <si>
    <t xml:space="preserve">jeritrociturija</t>
  </si>
  <si>
    <t xml:space="preserve">lejkociturija</t>
  </si>
  <si>
    <t xml:space="preserve">bakteriurija</t>
  </si>
  <si>
    <t xml:space="preserve">gljukozurija</t>
  </si>
  <si>
    <t xml:space="preserve">proteinurija</t>
  </si>
  <si>
    <t xml:space="preserve">soli_v_moche</t>
  </si>
  <si>
    <t xml:space="preserve">obshhij_belok_</t>
  </si>
  <si>
    <t xml:space="preserve">kreatinin</t>
  </si>
  <si>
    <t xml:space="preserve">SKF_MDRD_mlmin173m2</t>
  </si>
  <si>
    <t xml:space="preserve">mochevina_</t>
  </si>
  <si>
    <t xml:space="preserve">mochevaja_kislota</t>
  </si>
  <si>
    <t xml:space="preserve">SRB_m</t>
  </si>
  <si>
    <t xml:space="preserve">gljukoza_</t>
  </si>
  <si>
    <t xml:space="preserve">AST</t>
  </si>
  <si>
    <t xml:space="preserve">ALT</t>
  </si>
  <si>
    <t xml:space="preserve">bilirubin_obshhij</t>
  </si>
  <si>
    <t xml:space="preserve">zhelezo</t>
  </si>
  <si>
    <t xml:space="preserve">fibrinogen_</t>
  </si>
  <si>
    <t xml:space="preserve">AChTV</t>
  </si>
  <si>
    <t xml:space="preserve">MNO</t>
  </si>
  <si>
    <t xml:space="preserve">protormbin_po_Kviku</t>
  </si>
  <si>
    <t xml:space="preserve">holesterin_obshhij_</t>
  </si>
  <si>
    <t xml:space="preserve">trigliceridy_</t>
  </si>
  <si>
    <t xml:space="preserve">LPNP_</t>
  </si>
  <si>
    <t xml:space="preserve">LPONP_</t>
  </si>
  <si>
    <t xml:space="preserve">LPVP_</t>
  </si>
  <si>
    <t xml:space="preserve">KA</t>
  </si>
  <si>
    <t xml:space="preserve">TTG_mkMEml</t>
  </si>
  <si>
    <t xml:space="preserve">bljashka_intraoperacionno_makropreparat</t>
  </si>
  <si>
    <t xml:space="preserve">asimmetrichnyj_dimetilarginin</t>
  </si>
  <si>
    <t xml:space="preserve">arginin_arginine</t>
  </si>
  <si>
    <t xml:space="preserve">betain_betaine</t>
  </si>
  <si>
    <t xml:space="preserve">holin_choline</t>
  </si>
  <si>
    <t xml:space="preserve">citrullin_citrulline</t>
  </si>
  <si>
    <t xml:space="preserve">cistation_cystation</t>
  </si>
  <si>
    <t xml:space="preserve">dimetilglicin_DMG</t>
  </si>
  <si>
    <t xml:space="preserve">Metionin_Methionine</t>
  </si>
  <si>
    <t xml:space="preserve">monometilarginin_nmol</t>
  </si>
  <si>
    <t xml:space="preserve">Ornitin_Ornithine</t>
  </si>
  <si>
    <t xml:space="preserve">simmetrichnyj_dimetilarginin_SDMA</t>
  </si>
  <si>
    <t xml:space="preserve">trimetilamin_N_oksidaza_TMAO</t>
  </si>
  <si>
    <t xml:space="preserve">lipidnoe_jadro</t>
  </si>
  <si>
    <t xml:space="preserve">vospalitelnyj_infiltrat</t>
  </si>
  <si>
    <t xml:space="preserve">neoangigenez</t>
  </si>
  <si>
    <t xml:space="preserve">fibroznaja_pokryshka_</t>
  </si>
  <si>
    <t xml:space="preserve">kalcinaty</t>
  </si>
  <si>
    <t xml:space="preserve">iz#jazvlenija</t>
  </si>
  <si>
    <t xml:space="preserve">krovoizlijanija</t>
  </si>
  <si>
    <t xml:space="preserve">pristenechnyj_tromb</t>
  </si>
  <si>
    <t xml:space="preserve">Stabilnost_ASB</t>
  </si>
  <si>
    <t xml:space="preserve">s02</t>
  </si>
  <si>
    <t xml:space="preserve">мужской</t>
  </si>
  <si>
    <t xml:space="preserve">положительный</t>
  </si>
  <si>
    <t xml:space="preserve">0</t>
  </si>
  <si>
    <t xml:space="preserve">s03</t>
  </si>
  <si>
    <t xml:space="preserve">отрицательный</t>
  </si>
  <si>
    <t xml:space="preserve">3а</t>
  </si>
  <si>
    <t xml:space="preserve">1</t>
  </si>
  <si>
    <t xml:space="preserve">простата</t>
  </si>
  <si>
    <t xml:space="preserve">мягкая гетерогенная</t>
  </si>
  <si>
    <t xml:space="preserve">s04</t>
  </si>
  <si>
    <t xml:space="preserve">женский</t>
  </si>
  <si>
    <t xml:space="preserve">А</t>
  </si>
  <si>
    <t xml:space="preserve">s05</t>
  </si>
  <si>
    <t xml:space="preserve">В</t>
  </si>
  <si>
    <t xml:space="preserve">мягкая</t>
  </si>
  <si>
    <t xml:space="preserve">s06</t>
  </si>
  <si>
    <t xml:space="preserve">s07</t>
  </si>
  <si>
    <t xml:space="preserve">кальцинированная</t>
  </si>
  <si>
    <t xml:space="preserve">s08</t>
  </si>
  <si>
    <t xml:space="preserve">s09</t>
  </si>
  <si>
    <t xml:space="preserve">мягкая и массивные кальцинаты</t>
  </si>
  <si>
    <t xml:space="preserve">s10</t>
  </si>
  <si>
    <t xml:space="preserve">s11</t>
  </si>
  <si>
    <t xml:space="preserve">мягкая фиброзная</t>
  </si>
  <si>
    <t xml:space="preserve">s12</t>
  </si>
  <si>
    <t xml:space="preserve">фиброзная</t>
  </si>
  <si>
    <t xml:space="preserve">s13</t>
  </si>
  <si>
    <t xml:space="preserve">s14</t>
  </si>
  <si>
    <t xml:space="preserve">s15</t>
  </si>
  <si>
    <t xml:space="preserve">s16</t>
  </si>
  <si>
    <t xml:space="preserve">3б</t>
  </si>
  <si>
    <t xml:space="preserve">ротоглотка
предстательная железа</t>
  </si>
  <si>
    <t xml:space="preserve">s17</t>
  </si>
  <si>
    <t xml:space="preserve">А </t>
  </si>
  <si>
    <t xml:space="preserve">почка</t>
  </si>
  <si>
    <t xml:space="preserve">фиброзная плотная</t>
  </si>
  <si>
    <t xml:space="preserve">s18</t>
  </si>
  <si>
    <t xml:space="preserve">s19</t>
  </si>
  <si>
    <t xml:space="preserve">смешанная</t>
  </si>
  <si>
    <t xml:space="preserve">s20</t>
  </si>
  <si>
    <t xml:space="preserve">s21</t>
  </si>
  <si>
    <t xml:space="preserve">s22</t>
  </si>
  <si>
    <t xml:space="preserve">смешанная неровная</t>
  </si>
  <si>
    <t xml:space="preserve">s23</t>
  </si>
  <si>
    <t xml:space="preserve">s24</t>
  </si>
  <si>
    <t xml:space="preserve">АВ</t>
  </si>
  <si>
    <t xml:space="preserve">s25</t>
  </si>
  <si>
    <t xml:space="preserve">s26</t>
  </si>
  <si>
    <t xml:space="preserve">s27</t>
  </si>
  <si>
    <t xml:space="preserve">молочная железа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</si>
  <si>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</si>
  <si>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</si>
  <si>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</si>
  <si>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</si>
  <si>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</si>
  <si>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</si>
  <si>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тромбоз смешанная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</si>
  <si>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</si>
  <si>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</si>
  <si>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</si>
  <si>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</si>
  <si>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</si>
  <si>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кальцинированная и мягкая</t>
  </si>
  <si>
    <t xml:space="preserve">s39</t>
  </si>
  <si>
    <t xml:space="preserve">s40</t>
  </si>
  <si>
    <t xml:space="preserve">s41</t>
  </si>
  <si>
    <t xml:space="preserve">s42</t>
  </si>
  <si>
    <t xml:space="preserve">мсмешанная</t>
  </si>
  <si>
    <t xml:space="preserve">s43</t>
  </si>
  <si>
    <t xml:space="preserve">s44</t>
  </si>
  <si>
    <t xml:space="preserve">s45</t>
  </si>
  <si>
    <t xml:space="preserve">s46</t>
  </si>
  <si>
    <t xml:space="preserve">s47</t>
  </si>
  <si>
    <t xml:space="preserve">предстательная железа</t>
  </si>
  <si>
    <t xml:space="preserve">s48</t>
  </si>
  <si>
    <t xml:space="preserve">рак мочевого пузыря , тур, пхт</t>
  </si>
  <si>
    <t xml:space="preserve">с мягким компонентом</t>
  </si>
  <si>
    <t xml:space="preserve">s49</t>
  </si>
  <si>
    <t xml:space="preserve">s50</t>
  </si>
  <si>
    <t xml:space="preserve">s51</t>
  </si>
  <si>
    <t xml:space="preserve">79.34</t>
  </si>
  <si>
    <t xml:space="preserve">s52</t>
  </si>
  <si>
    <t xml:space="preserve">s53</t>
  </si>
  <si>
    <t xml:space="preserve">Ks01</t>
  </si>
  <si>
    <t xml:space="preserve">Ks02</t>
  </si>
  <si>
    <t xml:space="preserve">Ks03</t>
  </si>
  <si>
    <t xml:space="preserve">Ks04</t>
  </si>
  <si>
    <t xml:space="preserve">Ks05</t>
  </si>
  <si>
    <t xml:space="preserve">Ks06</t>
  </si>
  <si>
    <t xml:space="preserve">Ks07</t>
  </si>
  <si>
    <t xml:space="preserve">Ks08</t>
  </si>
  <si>
    <t xml:space="preserve">Ks09</t>
  </si>
  <si>
    <t xml:space="preserve">Ks10</t>
  </si>
  <si>
    <t xml:space="preserve">КК1</t>
  </si>
  <si>
    <t xml:space="preserve">КК6</t>
  </si>
  <si>
    <t xml:space="preserve">КК13</t>
  </si>
  <si>
    <t xml:space="preserve">КК14</t>
  </si>
  <si>
    <t xml:space="preserve">КК16</t>
  </si>
  <si>
    <t xml:space="preserve">КК17</t>
  </si>
  <si>
    <t xml:space="preserve">КК18</t>
  </si>
  <si>
    <t xml:space="preserve">КК19</t>
  </si>
  <si>
    <t xml:space="preserve">КК20</t>
  </si>
  <si>
    <t xml:space="preserve">КК21</t>
  </si>
  <si>
    <t xml:space="preserve">КК23</t>
  </si>
  <si>
    <t xml:space="preserve">КК24</t>
  </si>
  <si>
    <t xml:space="preserve">КК26</t>
  </si>
  <si>
    <t xml:space="preserve">КК27</t>
  </si>
  <si>
    <t xml:space="preserve">КК28</t>
  </si>
  <si>
    <t xml:space="preserve">КК29</t>
  </si>
  <si>
    <t xml:space="preserve">КК30</t>
  </si>
  <si>
    <t xml:space="preserve">КК32</t>
  </si>
  <si>
    <t xml:space="preserve">КК33</t>
  </si>
  <si>
    <t xml:space="preserve">КК35</t>
  </si>
  <si>
    <t xml:space="preserve">КК36</t>
  </si>
  <si>
    <t xml:space="preserve">КК37</t>
  </si>
  <si>
    <t xml:space="preserve">КК38</t>
  </si>
  <si>
    <t xml:space="preserve">КК39</t>
  </si>
  <si>
    <t xml:space="preserve">КК40</t>
  </si>
  <si>
    <t xml:space="preserve">КК41</t>
  </si>
  <si>
    <t xml:space="preserve">КК42</t>
  </si>
  <si>
    <t xml:space="preserve">КК45</t>
  </si>
  <si>
    <t xml:space="preserve">C12.0_1</t>
  </si>
  <si>
    <t xml:space="preserve">_ngml</t>
  </si>
  <si>
    <t xml:space="preserve">C14.0_1</t>
  </si>
  <si>
    <t xml:space="preserve">C16.0_1</t>
  </si>
  <si>
    <t xml:space="preserve">C18.0_1</t>
  </si>
  <si>
    <t xml:space="preserve">C20.0_1</t>
  </si>
  <si>
    <t xml:space="preserve">C22.0_1</t>
  </si>
  <si>
    <t xml:space="preserve">C24.0_1</t>
  </si>
  <si>
    <t xml:space="preserve">C16.1_cis_1</t>
  </si>
  <si>
    <t xml:space="preserve">C18.1_cis_1</t>
  </si>
  <si>
    <t xml:space="preserve">C20.1_cis_1</t>
  </si>
  <si>
    <t xml:space="preserve">C24.1_cis_1</t>
  </si>
  <si>
    <t xml:space="preserve">C16.1_trans_1</t>
  </si>
  <si>
    <t xml:space="preserve">C18.1_trans_1</t>
  </si>
  <si>
    <t xml:space="preserve">C18.2_trans_1</t>
  </si>
  <si>
    <t xml:space="preserve">C18.2_n_6_1</t>
  </si>
  <si>
    <t xml:space="preserve">C18.3_n_6_1</t>
  </si>
  <si>
    <t xml:space="preserve">C20.2_n_6_1</t>
  </si>
  <si>
    <t xml:space="preserve">C20.3_n_6_1</t>
  </si>
  <si>
    <t xml:space="preserve">C20.4_n_6_1</t>
  </si>
  <si>
    <t xml:space="preserve">C22.4_n_6_1</t>
  </si>
  <si>
    <t xml:space="preserve">C22.5_n_6_1</t>
  </si>
  <si>
    <t xml:space="preserve">EPA_C20.5_n_3_1</t>
  </si>
  <si>
    <t xml:space="preserve">DHA_C22.6n3_2</t>
  </si>
  <si>
    <t xml:space="preserve">_mol</t>
  </si>
  <si>
    <t xml:space="preserve">_percmol</t>
  </si>
  <si>
    <t xml:space="preserve">_relat</t>
  </si>
  <si>
    <t xml:space="preserve">omega_6</t>
  </si>
  <si>
    <t xml:space="preserve">omega_3_index</t>
  </si>
  <si>
    <t xml:space="preserve">AAEPA</t>
  </si>
  <si>
    <t xml:space="preserve">Omega_63</t>
  </si>
  <si>
    <t xml:space="preserve">PUFASFA</t>
  </si>
  <si>
    <t xml:space="preserve">TFA_index</t>
  </si>
  <si>
    <t xml:space="preserve">C18.2n6C20.3n6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</si>
</sst>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#,##0.00"/>
    <numFmt numFmtId="167" formatCode="0.00"/>
    <numFmt numFmtId="168" formatCode="@"/>
    <numFmt numFmtId="169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5B9BD5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Z93"/>
  <sheetViews>
    <sheetView showFormulas="false" showGridLines="true" showRowColHeaders="true" showZeros="true" rightToLeft="false" tabSelected="true" showOutlineSymbols="true" defaultGridColor="true" view="normal" topLeftCell="CD1" colorId="64" zoomScale="70" zoomScaleNormal="70" zoomScalePageLayoutView="100" workbookViewId="0">
      <pane xSplit="0" ySplit="1" topLeftCell="A2" activePane="bottomLeft" state="frozen"/>
      <selection pane="topLeft" activeCell="CD1" activeCellId="0" sqref="CD1"/>
      <selection pane="bottomLeft" activeCell="DB11" activeCellId="0" sqref="DB11"/>
    </sheetView>
  </sheetViews>
  <sheetFormatPr defaultColWidth="8.6796875" defaultRowHeight="14.25" zeroHeight="false" outlineLevelRow="0" outlineLevelCol="0"/>
  <cols>
    <col collapsed="false" customWidth="true" hidden="false" outlineLevel="0" max="4" min="2" style="1" width="9.11"/>
    <col collapsed="false" customWidth="false" hidden="false" outlineLevel="0" max="43" min="43" style="2" width="8.67"/>
    <col collapsed="false" customWidth="true" hidden="false" outlineLevel="0" max="51" min="51" style="3" width="9.11"/>
    <col collapsed="false" customWidth="true" hidden="false" outlineLevel="0" max="90" min="78" style="1" width="9.11"/>
    <col collapsed="false" customWidth="true" hidden="false" outlineLevel="0" max="99" min="99" style="1" width="9.11"/>
  </cols>
  <sheetData>
    <row r="1" customFormat="false" ht="158.2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7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10" t="s">
        <v>98</v>
      </c>
      <c r="CV1" s="11" t="s">
        <v>99</v>
      </c>
      <c r="CW1" s="11" t="s">
        <v>100</v>
      </c>
      <c r="CX1" s="11" t="s">
        <v>101</v>
      </c>
      <c r="CY1" s="11" t="s">
        <v>102</v>
      </c>
      <c r="CZ1" s="11" t="s">
        <v>103</v>
      </c>
      <c r="DA1" s="11" t="s">
        <v>104</v>
      </c>
      <c r="DB1" s="11" t="s">
        <v>105</v>
      </c>
      <c r="DC1" s="11" t="s">
        <v>106</v>
      </c>
      <c r="DD1" s="11" t="s">
        <v>107</v>
      </c>
      <c r="DE1" s="11" t="s">
        <v>108</v>
      </c>
      <c r="DF1" s="11" t="s">
        <v>109</v>
      </c>
      <c r="DG1" s="11" t="s">
        <v>110</v>
      </c>
      <c r="DH1" s="11" t="s">
        <v>111</v>
      </c>
      <c r="DI1" s="11" t="s">
        <v>112</v>
      </c>
      <c r="DJ1" s="11" t="s">
        <v>113</v>
      </c>
      <c r="DK1" s="11" t="s">
        <v>114</v>
      </c>
      <c r="DL1" s="11" t="s">
        <v>115</v>
      </c>
      <c r="DM1" s="11" t="s">
        <v>116</v>
      </c>
      <c r="DN1" s="11" t="s">
        <v>117</v>
      </c>
      <c r="DO1" s="11" t="s">
        <v>118</v>
      </c>
      <c r="DP1" s="11" t="s">
        <v>119</v>
      </c>
      <c r="DQ1" s="11" t="s">
        <v>120</v>
      </c>
      <c r="DR1" s="11" t="s">
        <v>121</v>
      </c>
      <c r="DS1" s="11" t="s">
        <v>99</v>
      </c>
      <c r="DT1" s="11" t="s">
        <v>100</v>
      </c>
      <c r="DU1" s="11" t="s">
        <v>101</v>
      </c>
      <c r="DV1" s="11" t="s">
        <v>102</v>
      </c>
      <c r="DW1" s="11" t="s">
        <v>103</v>
      </c>
      <c r="DX1" s="11" t="s">
        <v>104</v>
      </c>
      <c r="DY1" s="11" t="s">
        <v>105</v>
      </c>
      <c r="DZ1" s="11" t="s">
        <v>106</v>
      </c>
      <c r="EA1" s="11" t="s">
        <v>107</v>
      </c>
      <c r="EB1" s="11" t="s">
        <v>108</v>
      </c>
      <c r="EC1" s="11" t="s">
        <v>109</v>
      </c>
      <c r="ED1" s="11" t="s">
        <v>110</v>
      </c>
      <c r="EE1" s="11" t="s">
        <v>111</v>
      </c>
      <c r="EF1" s="11" t="s">
        <v>112</v>
      </c>
      <c r="EG1" s="11" t="s">
        <v>113</v>
      </c>
      <c r="EH1" s="11" t="s">
        <v>114</v>
      </c>
      <c r="EI1" s="11" t="s">
        <v>115</v>
      </c>
      <c r="EJ1" s="11" t="s">
        <v>116</v>
      </c>
      <c r="EK1" s="11" t="s">
        <v>117</v>
      </c>
      <c r="EL1" s="11" t="s">
        <v>118</v>
      </c>
      <c r="EM1" s="11" t="s">
        <v>119</v>
      </c>
      <c r="EN1" s="11" t="s">
        <v>120</v>
      </c>
      <c r="EO1" s="11" t="s">
        <v>121</v>
      </c>
      <c r="EP1" s="11" t="s">
        <v>99</v>
      </c>
      <c r="EQ1" s="11" t="s">
        <v>100</v>
      </c>
      <c r="ER1" s="11" t="s">
        <v>101</v>
      </c>
      <c r="ES1" s="11" t="s">
        <v>102</v>
      </c>
      <c r="ET1" s="11" t="s">
        <v>103</v>
      </c>
      <c r="EU1" s="11" t="s">
        <v>104</v>
      </c>
      <c r="EV1" s="11" t="s">
        <v>105</v>
      </c>
      <c r="EW1" s="11" t="s">
        <v>106</v>
      </c>
      <c r="EX1" s="11" t="s">
        <v>107</v>
      </c>
      <c r="EY1" s="11" t="s">
        <v>108</v>
      </c>
      <c r="EZ1" s="11" t="s">
        <v>109</v>
      </c>
      <c r="FA1" s="11" t="s">
        <v>110</v>
      </c>
      <c r="FB1" s="11" t="s">
        <v>111</v>
      </c>
      <c r="FC1" s="11" t="s">
        <v>112</v>
      </c>
      <c r="FD1" s="11" t="s">
        <v>113</v>
      </c>
      <c r="FE1" s="11" t="s">
        <v>114</v>
      </c>
      <c r="FF1" s="11" t="s">
        <v>115</v>
      </c>
      <c r="FG1" s="11" t="s">
        <v>116</v>
      </c>
      <c r="FH1" s="11" t="s">
        <v>117</v>
      </c>
      <c r="FI1" s="11" t="s">
        <v>118</v>
      </c>
      <c r="FJ1" s="11" t="s">
        <v>119</v>
      </c>
      <c r="FK1" s="11" t="s">
        <v>120</v>
      </c>
      <c r="FL1" s="11" t="s">
        <v>121</v>
      </c>
      <c r="FM1" s="11" t="s">
        <v>122</v>
      </c>
      <c r="FN1" s="11" t="s">
        <v>123</v>
      </c>
      <c r="FO1" s="11" t="s">
        <v>124</v>
      </c>
      <c r="FP1" s="11" t="s">
        <v>125</v>
      </c>
      <c r="FQ1" s="11" t="s">
        <v>126</v>
      </c>
      <c r="FR1" s="11" t="s">
        <v>127</v>
      </c>
      <c r="FS1" s="11" t="s">
        <v>128</v>
      </c>
      <c r="FT1" s="11" t="s">
        <v>129</v>
      </c>
      <c r="FU1" s="11" t="s">
        <v>130</v>
      </c>
      <c r="FV1" s="11" t="s">
        <v>131</v>
      </c>
      <c r="FW1" s="11" t="s">
        <v>132</v>
      </c>
      <c r="FX1" s="11" t="s">
        <v>133</v>
      </c>
    </row>
    <row r="2" s="15" customFormat="true" ht="49.5" hidden="false" customHeight="true" outlineLevel="0" collapsed="false">
      <c r="A2" s="4" t="s">
        <v>134</v>
      </c>
      <c r="B2" s="8" t="s">
        <v>135</v>
      </c>
      <c r="C2" s="8" t="s">
        <v>2</v>
      </c>
      <c r="D2" s="8" t="s">
        <v>136</v>
      </c>
      <c r="E2" s="4" t="s">
        <v>137</v>
      </c>
      <c r="F2" s="4" t="s">
        <v>138</v>
      </c>
      <c r="G2" s="4" t="s">
        <v>6</v>
      </c>
      <c r="H2" s="4" t="s">
        <v>7</v>
      </c>
      <c r="I2" s="4" t="s">
        <v>8</v>
      </c>
      <c r="J2" s="4" t="s">
        <v>139</v>
      </c>
      <c r="K2" s="4" t="s">
        <v>140</v>
      </c>
      <c r="L2" s="4" t="s">
        <v>141</v>
      </c>
      <c r="M2" s="4" t="s">
        <v>142</v>
      </c>
      <c r="N2" s="4" t="s">
        <v>143</v>
      </c>
      <c r="O2" s="4" t="s">
        <v>144</v>
      </c>
      <c r="P2" s="4" t="s">
        <v>145</v>
      </c>
      <c r="Q2" s="4" t="s">
        <v>146</v>
      </c>
      <c r="R2" s="4" t="s">
        <v>147</v>
      </c>
      <c r="S2" s="4" t="s">
        <v>148</v>
      </c>
      <c r="T2" s="4" t="s">
        <v>149</v>
      </c>
      <c r="U2" s="4" t="s">
        <v>150</v>
      </c>
      <c r="V2" s="4" t="s">
        <v>151</v>
      </c>
      <c r="W2" s="4" t="s">
        <v>22</v>
      </c>
      <c r="X2" s="4" t="s">
        <v>152</v>
      </c>
      <c r="Y2" s="4" t="s">
        <v>153</v>
      </c>
      <c r="Z2" s="4" t="s">
        <v>154</v>
      </c>
      <c r="AA2" s="4" t="s">
        <v>155</v>
      </c>
      <c r="AB2" s="4" t="s">
        <v>156</v>
      </c>
      <c r="AC2" s="4" t="s">
        <v>157</v>
      </c>
      <c r="AD2" s="4" t="s">
        <v>158</v>
      </c>
      <c r="AE2" s="4" t="s">
        <v>159</v>
      </c>
      <c r="AF2" s="4" t="s">
        <v>160</v>
      </c>
      <c r="AG2" s="4" t="s">
        <v>161</v>
      </c>
      <c r="AH2" s="4" t="s">
        <v>162</v>
      </c>
      <c r="AI2" s="4" t="s">
        <v>163</v>
      </c>
      <c r="AJ2" s="4" t="s">
        <v>164</v>
      </c>
      <c r="AK2" s="4" t="s">
        <v>165</v>
      </c>
      <c r="AL2" s="4" t="s">
        <v>166</v>
      </c>
      <c r="AM2" s="4" t="s">
        <v>167</v>
      </c>
      <c r="AN2" s="12" t="s">
        <v>168</v>
      </c>
      <c r="AO2" s="13" t="s">
        <v>40</v>
      </c>
      <c r="AP2" s="13" t="s">
        <v>41</v>
      </c>
      <c r="AQ2" s="14" t="s">
        <v>169</v>
      </c>
      <c r="AR2" s="4" t="s">
        <v>170</v>
      </c>
      <c r="AS2" s="4" t="s">
        <v>171</v>
      </c>
      <c r="AT2" s="4" t="s">
        <v>172</v>
      </c>
      <c r="AU2" s="4" t="s">
        <v>173</v>
      </c>
      <c r="AV2" s="4" t="s">
        <v>174</v>
      </c>
      <c r="AW2" s="4" t="s">
        <v>48</v>
      </c>
      <c r="AX2" s="4" t="s">
        <v>175</v>
      </c>
      <c r="AY2" s="7" t="s">
        <v>176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177</v>
      </c>
      <c r="BE2" s="4" t="s">
        <v>178</v>
      </c>
      <c r="BF2" s="4" t="s">
        <v>179</v>
      </c>
      <c r="BG2" s="4" t="s">
        <v>180</v>
      </c>
      <c r="BH2" s="4" t="s">
        <v>181</v>
      </c>
      <c r="BI2" s="4" t="s">
        <v>182</v>
      </c>
      <c r="BJ2" s="4" t="s">
        <v>183</v>
      </c>
      <c r="BK2" s="4" t="s">
        <v>184</v>
      </c>
      <c r="BL2" s="4" t="s">
        <v>185</v>
      </c>
      <c r="BM2" s="4" t="s">
        <v>186</v>
      </c>
      <c r="BN2" s="4" t="s">
        <v>187</v>
      </c>
      <c r="BO2" s="4" t="s">
        <v>188</v>
      </c>
      <c r="BP2" s="4" t="s">
        <v>67</v>
      </c>
      <c r="BQ2" s="4" t="s">
        <v>68</v>
      </c>
      <c r="BR2" s="4" t="s">
        <v>189</v>
      </c>
      <c r="BS2" s="4" t="s">
        <v>190</v>
      </c>
      <c r="BT2" s="4" t="s">
        <v>191</v>
      </c>
      <c r="BU2" s="4" t="s">
        <v>192</v>
      </c>
      <c r="BV2" s="4" t="s">
        <v>193</v>
      </c>
      <c r="BW2" s="4" t="s">
        <v>194</v>
      </c>
      <c r="BX2" s="4" t="s">
        <v>75</v>
      </c>
      <c r="BY2" s="4" t="s">
        <v>76</v>
      </c>
      <c r="BZ2" s="5" t="s">
        <v>77</v>
      </c>
      <c r="CA2" s="5" t="s">
        <v>195</v>
      </c>
      <c r="CB2" s="8" t="s">
        <v>196</v>
      </c>
      <c r="CC2" s="5" t="s">
        <v>197</v>
      </c>
      <c r="CD2" s="5" t="s">
        <v>198</v>
      </c>
      <c r="CE2" s="5" t="s">
        <v>199</v>
      </c>
      <c r="CF2" s="5" t="s">
        <v>200</v>
      </c>
      <c r="CG2" s="8" t="s">
        <v>201</v>
      </c>
      <c r="CH2" s="5" t="s">
        <v>202</v>
      </c>
      <c r="CI2" s="5" t="s">
        <v>203</v>
      </c>
      <c r="CJ2" s="8" t="s">
        <v>204</v>
      </c>
      <c r="CK2" s="5" t="s">
        <v>205</v>
      </c>
      <c r="CL2" s="8" t="s">
        <v>206</v>
      </c>
      <c r="CM2" s="9" t="s">
        <v>90</v>
      </c>
      <c r="CN2" s="9" t="s">
        <v>91</v>
      </c>
      <c r="CO2" s="9" t="s">
        <v>92</v>
      </c>
      <c r="CP2" s="9" t="s">
        <v>93</v>
      </c>
      <c r="CQ2" s="9" t="s">
        <v>94</v>
      </c>
      <c r="CR2" s="9" t="s">
        <v>95</v>
      </c>
      <c r="CS2" s="9" t="s">
        <v>96</v>
      </c>
      <c r="CT2" s="9" t="s">
        <v>97</v>
      </c>
      <c r="CU2" s="10" t="s">
        <v>98</v>
      </c>
      <c r="CV2" s="0" t="s">
        <v>207</v>
      </c>
      <c r="CW2" s="0" t="s">
        <v>208</v>
      </c>
      <c r="CX2" s="0" t="s">
        <v>209</v>
      </c>
      <c r="CY2" s="0" t="s">
        <v>210</v>
      </c>
      <c r="CZ2" s="0" t="s">
        <v>211</v>
      </c>
      <c r="DA2" s="0" t="s">
        <v>212</v>
      </c>
      <c r="DB2" s="0" t="s">
        <v>213</v>
      </c>
      <c r="DC2" s="0" t="s">
        <v>214</v>
      </c>
      <c r="DD2" s="0" t="s">
        <v>215</v>
      </c>
      <c r="DE2" s="0" t="s">
        <v>216</v>
      </c>
      <c r="DF2" s="0" t="s">
        <v>217</v>
      </c>
      <c r="DG2" s="0" t="s">
        <v>218</v>
      </c>
      <c r="DH2" s="0" t="s">
        <v>219</v>
      </c>
      <c r="DI2" s="0" t="s">
        <v>220</v>
      </c>
      <c r="DJ2" s="0" t="s">
        <v>221</v>
      </c>
      <c r="DK2" s="0" t="s">
        <v>222</v>
      </c>
      <c r="DL2" s="0" t="s">
        <v>223</v>
      </c>
      <c r="DM2" s="0" t="s">
        <v>224</v>
      </c>
      <c r="DN2" s="0" t="s">
        <v>225</v>
      </c>
      <c r="DO2" s="0" t="s">
        <v>226</v>
      </c>
      <c r="DP2" s="0" t="s">
        <v>227</v>
      </c>
      <c r="DQ2" s="0" t="s">
        <v>228</v>
      </c>
      <c r="DR2" s="0" t="s">
        <v>229</v>
      </c>
      <c r="DS2" s="0" t="s">
        <v>230</v>
      </c>
      <c r="DT2" s="0" t="s">
        <v>231</v>
      </c>
      <c r="DU2" s="0" t="s">
        <v>232</v>
      </c>
      <c r="DV2" s="0" t="s">
        <v>233</v>
      </c>
      <c r="DW2" s="0" t="s">
        <v>234</v>
      </c>
      <c r="DX2" s="0" t="s">
        <v>235</v>
      </c>
      <c r="DY2" s="0" t="s">
        <v>236</v>
      </c>
      <c r="DZ2" s="0" t="s">
        <v>237</v>
      </c>
      <c r="EA2" s="0" t="s">
        <v>238</v>
      </c>
      <c r="EB2" s="0" t="s">
        <v>239</v>
      </c>
      <c r="EC2" s="0" t="s">
        <v>240</v>
      </c>
      <c r="ED2" s="0" t="s">
        <v>241</v>
      </c>
      <c r="EE2" s="0" t="s">
        <v>242</v>
      </c>
      <c r="EF2" s="0" t="s">
        <v>243</v>
      </c>
      <c r="EG2" s="0" t="s">
        <v>244</v>
      </c>
      <c r="EH2" s="0" t="s">
        <v>245</v>
      </c>
      <c r="EI2" s="0" t="s">
        <v>246</v>
      </c>
      <c r="EJ2" s="0" t="s">
        <v>247</v>
      </c>
      <c r="EK2" s="0" t="s">
        <v>248</v>
      </c>
      <c r="EL2" s="0" t="s">
        <v>249</v>
      </c>
      <c r="EM2" s="0" t="s">
        <v>250</v>
      </c>
      <c r="EN2" s="0" t="s">
        <v>251</v>
      </c>
      <c r="EO2" s="0" t="s">
        <v>252</v>
      </c>
      <c r="EP2" s="0" t="s">
        <v>253</v>
      </c>
      <c r="EQ2" s="0" t="s">
        <v>254</v>
      </c>
      <c r="ER2" s="0" t="s">
        <v>255</v>
      </c>
      <c r="ES2" s="0" t="s">
        <v>256</v>
      </c>
      <c r="ET2" s="0" t="s">
        <v>257</v>
      </c>
      <c r="EU2" s="0" t="s">
        <v>258</v>
      </c>
      <c r="EV2" s="0" t="s">
        <v>259</v>
      </c>
      <c r="EW2" s="0" t="s">
        <v>260</v>
      </c>
      <c r="EX2" s="0" t="s">
        <v>261</v>
      </c>
      <c r="EY2" s="0" t="s">
        <v>262</v>
      </c>
      <c r="EZ2" s="0" t="s">
        <v>263</v>
      </c>
      <c r="FA2" s="0" t="s">
        <v>264</v>
      </c>
      <c r="FB2" s="0" t="s">
        <v>265</v>
      </c>
      <c r="FC2" s="0" t="s">
        <v>266</v>
      </c>
      <c r="FD2" s="0" t="s">
        <v>267</v>
      </c>
      <c r="FE2" s="0" t="s">
        <v>268</v>
      </c>
      <c r="FF2" s="0" t="s">
        <v>269</v>
      </c>
      <c r="FG2" s="0" t="s">
        <v>270</v>
      </c>
      <c r="FH2" s="0" t="s">
        <v>271</v>
      </c>
      <c r="FI2" s="0" t="s">
        <v>272</v>
      </c>
      <c r="FJ2" s="0" t="s">
        <v>273</v>
      </c>
      <c r="FK2" s="0" t="s">
        <v>274</v>
      </c>
      <c r="FL2" s="0" t="s">
        <v>275</v>
      </c>
      <c r="FM2" s="0" t="s">
        <v>276</v>
      </c>
      <c r="FN2" s="0" t="s">
        <v>277</v>
      </c>
      <c r="FO2" s="0" t="s">
        <v>278</v>
      </c>
      <c r="FP2" s="0" t="s">
        <v>279</v>
      </c>
      <c r="FQ2" s="0" t="s">
        <v>280</v>
      </c>
      <c r="FR2" s="0" t="s">
        <v>281</v>
      </c>
      <c r="FS2" s="0" t="s">
        <v>282</v>
      </c>
      <c r="FT2" s="0" t="s">
        <v>283</v>
      </c>
      <c r="FU2" s="0" t="s">
        <v>284</v>
      </c>
      <c r="FV2" s="0" t="s">
        <v>285</v>
      </c>
      <c r="FW2" s="0" t="s">
        <v>286</v>
      </c>
      <c r="FX2" s="0" t="s">
        <v>287</v>
      </c>
    </row>
    <row r="3" s="17" customFormat="true" ht="49.5" hidden="false" customHeight="true" outlineLevel="0" collapsed="false">
      <c r="A3" s="0" t="s">
        <v>288</v>
      </c>
      <c r="B3" s="0" t="s">
        <v>135</v>
      </c>
      <c r="C3" s="0" t="s">
        <v>289</v>
      </c>
      <c r="D3" s="0" t="s">
        <v>290</v>
      </c>
      <c r="E3" s="0" t="s">
        <v>291</v>
      </c>
      <c r="F3" s="0" t="s">
        <v>292</v>
      </c>
      <c r="G3" s="0" t="s">
        <v>293</v>
      </c>
      <c r="H3" s="0" t="s">
        <v>294</v>
      </c>
      <c r="I3" s="0" t="s">
        <v>295</v>
      </c>
      <c r="J3" s="0" t="s">
        <v>296</v>
      </c>
      <c r="K3" s="0" t="s">
        <v>297</v>
      </c>
      <c r="L3" s="0" t="s">
        <v>298</v>
      </c>
      <c r="M3" s="0" t="s">
        <v>299</v>
      </c>
      <c r="N3" s="0" t="s">
        <v>300</v>
      </c>
      <c r="O3" s="0" t="s">
        <v>301</v>
      </c>
      <c r="P3" s="0" t="s">
        <v>302</v>
      </c>
      <c r="Q3" s="0" t="s">
        <v>303</v>
      </c>
      <c r="R3" s="0" t="s">
        <v>304</v>
      </c>
      <c r="S3" s="0" t="s">
        <v>305</v>
      </c>
      <c r="T3" s="0" t="s">
        <v>306</v>
      </c>
      <c r="U3" s="0" t="s">
        <v>307</v>
      </c>
      <c r="V3" s="0" t="s">
        <v>308</v>
      </c>
      <c r="W3" s="0" t="s">
        <v>309</v>
      </c>
      <c r="X3" s="0" t="s">
        <v>310</v>
      </c>
      <c r="Y3" s="0" t="s">
        <v>311</v>
      </c>
      <c r="Z3" s="0" t="s">
        <v>312</v>
      </c>
      <c r="AA3" s="0" t="s">
        <v>313</v>
      </c>
      <c r="AB3" s="0" t="s">
        <v>314</v>
      </c>
      <c r="AC3" s="0" t="s">
        <v>315</v>
      </c>
      <c r="AD3" s="0" t="s">
        <v>316</v>
      </c>
      <c r="AE3" s="0" t="s">
        <v>317</v>
      </c>
      <c r="AF3" s="0" t="s">
        <v>318</v>
      </c>
      <c r="AG3" s="0" t="s">
        <v>319</v>
      </c>
      <c r="AH3" s="0" t="s">
        <v>320</v>
      </c>
      <c r="AI3" s="0" t="s">
        <v>321</v>
      </c>
      <c r="AJ3" s="0" t="s">
        <v>322</v>
      </c>
      <c r="AK3" s="0" t="s">
        <v>323</v>
      </c>
      <c r="AL3" s="0" t="s">
        <v>324</v>
      </c>
      <c r="AM3" s="0" t="s">
        <v>325</v>
      </c>
      <c r="AN3" s="0" t="s">
        <v>326</v>
      </c>
      <c r="AO3" s="0" t="s">
        <v>327</v>
      </c>
      <c r="AP3" s="0" t="s">
        <v>328</v>
      </c>
      <c r="AQ3" s="0" t="s">
        <v>329</v>
      </c>
      <c r="AR3" s="0" t="s">
        <v>330</v>
      </c>
      <c r="AS3" s="0" t="s">
        <v>331</v>
      </c>
      <c r="AT3" s="0" t="s">
        <v>332</v>
      </c>
      <c r="AU3" s="0" t="s">
        <v>333</v>
      </c>
      <c r="AV3" s="0" t="s">
        <v>334</v>
      </c>
      <c r="AW3" s="0" t="s">
        <v>335</v>
      </c>
      <c r="AX3" s="0" t="s">
        <v>336</v>
      </c>
      <c r="AY3" s="0" t="s">
        <v>337</v>
      </c>
      <c r="AZ3" s="0" t="s">
        <v>338</v>
      </c>
      <c r="BA3" s="0" t="s">
        <v>339</v>
      </c>
      <c r="BB3" s="0" t="s">
        <v>340</v>
      </c>
      <c r="BC3" s="0" t="s">
        <v>341</v>
      </c>
      <c r="BD3" s="0" t="s">
        <v>342</v>
      </c>
      <c r="BE3" s="0" t="s">
        <v>343</v>
      </c>
      <c r="BF3" s="0" t="s">
        <v>344</v>
      </c>
      <c r="BG3" s="0" t="s">
        <v>345</v>
      </c>
      <c r="BH3" s="0" t="s">
        <v>346</v>
      </c>
      <c r="BI3" s="0" t="s">
        <v>347</v>
      </c>
      <c r="BJ3" s="0" t="s">
        <v>348</v>
      </c>
      <c r="BK3" s="0" t="s">
        <v>349</v>
      </c>
      <c r="BL3" s="0" t="s">
        <v>350</v>
      </c>
      <c r="BM3" s="0" t="s">
        <v>351</v>
      </c>
      <c r="BN3" s="0" t="s">
        <v>352</v>
      </c>
      <c r="BO3" s="0" t="s">
        <v>353</v>
      </c>
      <c r="BP3" s="0" t="s">
        <v>354</v>
      </c>
      <c r="BQ3" s="0" t="s">
        <v>355</v>
      </c>
      <c r="BR3" s="0" t="s">
        <v>356</v>
      </c>
      <c r="BS3" s="0" t="s">
        <v>357</v>
      </c>
      <c r="BT3" s="0" t="s">
        <v>358</v>
      </c>
      <c r="BU3" s="0" t="s">
        <v>359</v>
      </c>
      <c r="BV3" s="0" t="s">
        <v>360</v>
      </c>
      <c r="BW3" s="0" t="s">
        <v>361</v>
      </c>
      <c r="BX3" s="0" t="s">
        <v>362</v>
      </c>
      <c r="BY3" s="0" t="s">
        <v>363</v>
      </c>
      <c r="BZ3" s="0" t="s">
        <v>364</v>
      </c>
      <c r="CA3" s="0" t="s">
        <v>365</v>
      </c>
      <c r="CB3" s="0" t="s">
        <v>366</v>
      </c>
      <c r="CC3" s="0" t="s">
        <v>367</v>
      </c>
      <c r="CD3" s="0" t="s">
        <v>368</v>
      </c>
      <c r="CE3" s="0" t="s">
        <v>369</v>
      </c>
      <c r="CF3" s="0" t="s">
        <v>370</v>
      </c>
      <c r="CG3" s="0" t="s">
        <v>371</v>
      </c>
      <c r="CH3" s="0" t="s">
        <v>372</v>
      </c>
      <c r="CI3" s="0" t="s">
        <v>373</v>
      </c>
      <c r="CJ3" s="0" t="s">
        <v>374</v>
      </c>
      <c r="CK3" s="0" t="s">
        <v>375</v>
      </c>
      <c r="CL3" s="0" t="s">
        <v>376</v>
      </c>
      <c r="CM3" s="0" t="s">
        <v>377</v>
      </c>
      <c r="CN3" s="0" t="s">
        <v>378</v>
      </c>
      <c r="CO3" s="0" t="s">
        <v>379</v>
      </c>
      <c r="CP3" s="0" t="s">
        <v>380</v>
      </c>
      <c r="CQ3" s="0" t="s">
        <v>381</v>
      </c>
      <c r="CR3" s="0" t="s">
        <v>382</v>
      </c>
      <c r="CS3" s="0" t="s">
        <v>383</v>
      </c>
      <c r="CT3" s="0" t="s">
        <v>384</v>
      </c>
      <c r="CU3" s="0" t="s">
        <v>385</v>
      </c>
      <c r="CV3" s="0" t="s">
        <v>207</v>
      </c>
      <c r="CW3" s="0" t="s">
        <v>208</v>
      </c>
      <c r="CX3" s="0" t="s">
        <v>209</v>
      </c>
      <c r="CY3" s="0" t="s">
        <v>210</v>
      </c>
      <c r="CZ3" s="0" t="s">
        <v>211</v>
      </c>
      <c r="DA3" s="0" t="s">
        <v>212</v>
      </c>
      <c r="DB3" s="0" t="s">
        <v>213</v>
      </c>
      <c r="DC3" s="0" t="s">
        <v>214</v>
      </c>
      <c r="DD3" s="0" t="s">
        <v>215</v>
      </c>
      <c r="DE3" s="0" t="s">
        <v>216</v>
      </c>
      <c r="DF3" s="0" t="s">
        <v>217</v>
      </c>
      <c r="DG3" s="0" t="s">
        <v>218</v>
      </c>
      <c r="DH3" s="0" t="s">
        <v>219</v>
      </c>
      <c r="DI3" s="0" t="s">
        <v>220</v>
      </c>
      <c r="DJ3" s="0" t="s">
        <v>221</v>
      </c>
      <c r="DK3" s="0" t="s">
        <v>222</v>
      </c>
      <c r="DL3" s="0" t="s">
        <v>223</v>
      </c>
      <c r="DM3" s="0" t="s">
        <v>224</v>
      </c>
      <c r="DN3" s="0" t="s">
        <v>225</v>
      </c>
      <c r="DO3" s="0" t="s">
        <v>226</v>
      </c>
      <c r="DP3" s="0" t="s">
        <v>227</v>
      </c>
      <c r="DQ3" s="0" t="s">
        <v>228</v>
      </c>
      <c r="DR3" s="0" t="s">
        <v>229</v>
      </c>
      <c r="DS3" s="0" t="s">
        <v>230</v>
      </c>
      <c r="DT3" s="0" t="s">
        <v>231</v>
      </c>
      <c r="DU3" s="0" t="s">
        <v>232</v>
      </c>
      <c r="DV3" s="0" t="s">
        <v>233</v>
      </c>
      <c r="DW3" s="0" t="s">
        <v>234</v>
      </c>
      <c r="DX3" s="0" t="s">
        <v>235</v>
      </c>
      <c r="DY3" s="0" t="s">
        <v>236</v>
      </c>
      <c r="DZ3" s="0" t="s">
        <v>237</v>
      </c>
      <c r="EA3" s="0" t="s">
        <v>238</v>
      </c>
      <c r="EB3" s="0" t="s">
        <v>239</v>
      </c>
      <c r="EC3" s="0" t="s">
        <v>240</v>
      </c>
      <c r="ED3" s="0" t="s">
        <v>241</v>
      </c>
      <c r="EE3" s="0" t="s">
        <v>242</v>
      </c>
      <c r="EF3" s="0" t="s">
        <v>243</v>
      </c>
      <c r="EG3" s="0" t="s">
        <v>244</v>
      </c>
      <c r="EH3" s="0" t="s">
        <v>245</v>
      </c>
      <c r="EI3" s="0" t="s">
        <v>246</v>
      </c>
      <c r="EJ3" s="0" t="s">
        <v>247</v>
      </c>
      <c r="EK3" s="0" t="s">
        <v>248</v>
      </c>
      <c r="EL3" s="0" t="s">
        <v>249</v>
      </c>
      <c r="EM3" s="0" t="s">
        <v>250</v>
      </c>
      <c r="EN3" s="0" t="s">
        <v>251</v>
      </c>
      <c r="EO3" s="0" t="s">
        <v>252</v>
      </c>
      <c r="EP3" s="0" t="s">
        <v>253</v>
      </c>
      <c r="EQ3" s="0" t="s">
        <v>254</v>
      </c>
      <c r="ER3" s="0" t="s">
        <v>255</v>
      </c>
      <c r="ES3" s="0" t="s">
        <v>256</v>
      </c>
      <c r="ET3" s="0" t="s">
        <v>257</v>
      </c>
      <c r="EU3" s="0" t="s">
        <v>258</v>
      </c>
      <c r="EV3" s="0" t="s">
        <v>259</v>
      </c>
      <c r="EW3" s="0" t="s">
        <v>260</v>
      </c>
      <c r="EX3" s="0" t="s">
        <v>261</v>
      </c>
      <c r="EY3" s="0" t="s">
        <v>262</v>
      </c>
      <c r="EZ3" s="0" t="s">
        <v>263</v>
      </c>
      <c r="FA3" s="0" t="s">
        <v>264</v>
      </c>
      <c r="FB3" s="0" t="s">
        <v>265</v>
      </c>
      <c r="FC3" s="0" t="s">
        <v>266</v>
      </c>
      <c r="FD3" s="0" t="s">
        <v>267</v>
      </c>
      <c r="FE3" s="0" t="s">
        <v>268</v>
      </c>
      <c r="FF3" s="0" t="s">
        <v>269</v>
      </c>
      <c r="FG3" s="0" t="s">
        <v>270</v>
      </c>
      <c r="FH3" s="0" t="s">
        <v>271</v>
      </c>
      <c r="FI3" s="0" t="s">
        <v>272</v>
      </c>
      <c r="FJ3" s="0" t="s">
        <v>273</v>
      </c>
      <c r="FK3" s="0" t="s">
        <v>274</v>
      </c>
      <c r="FL3" s="0" t="s">
        <v>275</v>
      </c>
      <c r="FM3" s="0" t="s">
        <v>276</v>
      </c>
      <c r="FN3" s="0" t="s">
        <v>277</v>
      </c>
      <c r="FO3" s="0" t="s">
        <v>278</v>
      </c>
      <c r="FP3" s="0" t="s">
        <v>279</v>
      </c>
      <c r="FQ3" s="0" t="s">
        <v>280</v>
      </c>
      <c r="FR3" s="0" t="s">
        <v>281</v>
      </c>
      <c r="FS3" s="0" t="s">
        <v>282</v>
      </c>
      <c r="FT3" s="0" t="s">
        <v>283</v>
      </c>
      <c r="FU3" s="0" t="s">
        <v>284</v>
      </c>
      <c r="FV3" s="0" t="s">
        <v>285</v>
      </c>
      <c r="FW3" s="0" t="s">
        <v>286</v>
      </c>
      <c r="FX3" s="0" t="s">
        <v>287</v>
      </c>
      <c r="FY3" s="16"/>
      <c r="FZ3" s="16"/>
    </row>
    <row r="4" s="16" customFormat="true" ht="28.5" hidden="false" customHeight="false" outlineLevel="0" collapsed="false">
      <c r="A4" s="18" t="n">
        <v>1</v>
      </c>
      <c r="B4" s="18" t="s">
        <v>386</v>
      </c>
      <c r="C4" s="18" t="s">
        <v>387</v>
      </c>
      <c r="D4" s="18" t="n">
        <v>66</v>
      </c>
      <c r="E4" s="19" t="n">
        <v>89</v>
      </c>
      <c r="F4" s="18" t="n">
        <v>1.74</v>
      </c>
      <c r="G4" s="19" t="n">
        <f aca="false">E4/F4^2</f>
        <v>29.3962214295151</v>
      </c>
      <c r="H4" s="5" t="n">
        <v>0</v>
      </c>
      <c r="I4" s="20" t="s">
        <v>388</v>
      </c>
      <c r="J4" s="21" t="n">
        <v>1</v>
      </c>
      <c r="K4" s="21" t="n">
        <v>1</v>
      </c>
      <c r="L4" s="21" t="n">
        <v>1</v>
      </c>
      <c r="M4" s="21" t="n">
        <v>1</v>
      </c>
      <c r="N4" s="21" t="n">
        <v>0</v>
      </c>
      <c r="O4" s="21" t="n">
        <v>1</v>
      </c>
      <c r="P4" s="21" t="n">
        <v>0</v>
      </c>
      <c r="Q4" s="21" t="n">
        <v>0</v>
      </c>
      <c r="R4" s="21" t="n">
        <v>0</v>
      </c>
      <c r="S4" s="21" t="n">
        <v>0</v>
      </c>
      <c r="T4" s="21" t="n">
        <v>2</v>
      </c>
      <c r="U4" s="21" t="s">
        <v>389</v>
      </c>
      <c r="V4" s="21" t="n">
        <v>0</v>
      </c>
      <c r="W4" s="21" t="n">
        <v>0</v>
      </c>
      <c r="X4" s="21" t="n">
        <v>0</v>
      </c>
      <c r="Y4" s="21" t="n">
        <v>0</v>
      </c>
      <c r="Z4" s="21" t="n">
        <v>0</v>
      </c>
      <c r="AA4" s="21" t="n">
        <v>1</v>
      </c>
      <c r="AB4" s="21" t="n">
        <v>0</v>
      </c>
      <c r="AC4" s="21" t="n">
        <v>1</v>
      </c>
      <c r="AD4" s="21" t="n">
        <v>0</v>
      </c>
      <c r="AE4" s="21" t="n">
        <v>1</v>
      </c>
      <c r="AF4" s="21" t="n">
        <v>0</v>
      </c>
      <c r="AG4" s="21" t="n">
        <v>0</v>
      </c>
      <c r="AH4" s="21" t="n">
        <v>0</v>
      </c>
      <c r="AI4" s="21" t="n">
        <v>0</v>
      </c>
      <c r="AJ4" s="21" t="n">
        <v>0</v>
      </c>
      <c r="AK4" s="21" t="n">
        <v>0</v>
      </c>
      <c r="AL4" s="21" t="n">
        <v>0</v>
      </c>
      <c r="AM4" s="21" t="n">
        <v>0</v>
      </c>
      <c r="AN4" s="22" t="n">
        <v>66</v>
      </c>
      <c r="AO4" s="18" t="n">
        <v>70</v>
      </c>
      <c r="AP4" s="18" t="n">
        <v>75</v>
      </c>
      <c r="AQ4" s="6"/>
      <c r="AR4" s="5" t="n">
        <v>128</v>
      </c>
      <c r="AS4" s="5" t="n">
        <v>4.78</v>
      </c>
      <c r="AT4" s="5" t="n">
        <v>23.5</v>
      </c>
      <c r="AU4" s="5" t="n">
        <v>322</v>
      </c>
      <c r="AV4" s="5" t="n">
        <v>16</v>
      </c>
      <c r="AW4" s="5" t="n">
        <v>1015</v>
      </c>
      <c r="AX4" s="5" t="n">
        <v>0</v>
      </c>
      <c r="AY4" s="23" t="n">
        <v>0</v>
      </c>
      <c r="AZ4" s="5" t="n">
        <v>0</v>
      </c>
      <c r="BA4" s="5" t="n">
        <v>0</v>
      </c>
      <c r="BB4" s="5" t="n">
        <v>0</v>
      </c>
      <c r="BC4" s="5" t="n">
        <v>0</v>
      </c>
      <c r="BD4" s="5" t="n">
        <v>66</v>
      </c>
      <c r="BE4" s="5" t="n">
        <v>90.8</v>
      </c>
      <c r="BF4" s="18" t="n">
        <v>77.04</v>
      </c>
      <c r="BG4" s="5" t="n">
        <v>6.3</v>
      </c>
      <c r="BH4" s="5" t="n">
        <v>288.8</v>
      </c>
      <c r="BI4" s="5" t="n">
        <v>5.52</v>
      </c>
      <c r="BJ4" s="5" t="n">
        <v>6.54</v>
      </c>
      <c r="BK4" s="5" t="n">
        <v>26</v>
      </c>
      <c r="BL4" s="5" t="n">
        <v>42</v>
      </c>
      <c r="BM4" s="5" t="n">
        <v>9.8</v>
      </c>
      <c r="BN4" s="5" t="n">
        <v>3.21</v>
      </c>
      <c r="BO4" s="5" t="n">
        <v>3.55</v>
      </c>
      <c r="BP4" s="5" t="n">
        <v>0.93</v>
      </c>
      <c r="BQ4" s="5" t="n">
        <v>1.02</v>
      </c>
      <c r="BR4" s="5" t="n">
        <v>98</v>
      </c>
      <c r="BS4" s="5" t="n">
        <v>4.65</v>
      </c>
      <c r="BT4" s="5" t="n">
        <v>2.35</v>
      </c>
      <c r="BU4" s="5" t="n">
        <v>2.66</v>
      </c>
      <c r="BV4" s="5" t="n">
        <v>1.07</v>
      </c>
      <c r="BW4" s="5" t="n">
        <v>0.92</v>
      </c>
      <c r="BX4" s="18" t="n">
        <f aca="false">(BS4-BW4)/BW4</f>
        <v>4.05434782608696</v>
      </c>
      <c r="BY4" s="5" t="n">
        <v>1.7</v>
      </c>
      <c r="BZ4" s="18"/>
      <c r="CA4" s="19" t="n">
        <v>1.88038340559637</v>
      </c>
      <c r="CB4" s="19" t="n">
        <v>5.95721276990879</v>
      </c>
      <c r="CC4" s="19" t="n">
        <v>4.62691045053186</v>
      </c>
      <c r="CD4" s="19" t="n">
        <v>7.67352316447077</v>
      </c>
      <c r="CE4" s="19" t="n">
        <v>5.19836642165815</v>
      </c>
      <c r="CF4" s="19" t="n">
        <v>45.7786235877227</v>
      </c>
      <c r="CG4" s="19" t="n">
        <v>15.6099109138018</v>
      </c>
      <c r="CH4" s="19" t="n">
        <v>2.61196763055682</v>
      </c>
      <c r="CI4" s="19" t="n">
        <v>83.3698592511211</v>
      </c>
      <c r="CJ4" s="19" t="n">
        <v>19.87969632362</v>
      </c>
      <c r="CK4" s="19" t="n">
        <v>1.86984627733774</v>
      </c>
      <c r="CL4" s="19" t="n">
        <v>6.81755819468116</v>
      </c>
      <c r="CM4" s="24" t="n">
        <v>1</v>
      </c>
      <c r="CN4" s="24" t="n">
        <v>1</v>
      </c>
      <c r="CO4" s="24" t="n">
        <v>1</v>
      </c>
      <c r="CP4" s="24" t="n">
        <v>2</v>
      </c>
      <c r="CQ4" s="24" t="n">
        <v>1</v>
      </c>
      <c r="CR4" s="24" t="n">
        <v>0</v>
      </c>
      <c r="CS4" s="24" t="n">
        <v>0</v>
      </c>
      <c r="CT4" s="24" t="n">
        <v>0</v>
      </c>
      <c r="CU4" s="24" t="n">
        <v>0</v>
      </c>
      <c r="CV4" s="25" t="n">
        <v>19.84</v>
      </c>
      <c r="CW4" s="25" t="n">
        <v>112.69</v>
      </c>
      <c r="CX4" s="25" t="n">
        <v>3183.63</v>
      </c>
      <c r="CY4" s="25" t="n">
        <v>1044.21</v>
      </c>
      <c r="CZ4" s="25" t="n">
        <v>31.28</v>
      </c>
      <c r="DA4" s="25" t="n">
        <v>53.82</v>
      </c>
      <c r="DB4" s="25" t="n">
        <v>52.3</v>
      </c>
      <c r="DC4" s="25" t="n">
        <v>252.25</v>
      </c>
      <c r="DD4" s="25" t="n">
        <v>4158.05</v>
      </c>
      <c r="DE4" s="25" t="n">
        <v>26.54</v>
      </c>
      <c r="DF4" s="25" t="n">
        <v>82.77</v>
      </c>
      <c r="DG4" s="25"/>
      <c r="DH4" s="25" t="n">
        <v>64.24</v>
      </c>
      <c r="DI4" s="25" t="n">
        <v>38.64</v>
      </c>
      <c r="DJ4" s="25" t="n">
        <v>3006.48</v>
      </c>
      <c r="DK4" s="25" t="n">
        <v>158.24</v>
      </c>
      <c r="DL4" s="25" t="n">
        <v>36.77</v>
      </c>
      <c r="DM4" s="25" t="n">
        <v>232.73</v>
      </c>
      <c r="DN4" s="25" t="n">
        <v>950.46</v>
      </c>
      <c r="DO4" s="25" t="n">
        <v>25.82</v>
      </c>
      <c r="DP4" s="25" t="n">
        <v>60.52</v>
      </c>
      <c r="DQ4" s="25" t="n">
        <v>69.46</v>
      </c>
      <c r="DR4" s="25" t="n">
        <v>231.62</v>
      </c>
      <c r="DS4" s="25" t="n">
        <v>0.0990514228657015</v>
      </c>
      <c r="DT4" s="25" t="n">
        <v>0.493388791593695</v>
      </c>
      <c r="DU4" s="25" t="n">
        <v>12.4166536661466</v>
      </c>
      <c r="DV4" s="25" t="n">
        <v>3.67033391915642</v>
      </c>
      <c r="DW4" s="25" t="n">
        <v>0.100096</v>
      </c>
      <c r="DX4" s="25" t="n">
        <v>0.158015267175573</v>
      </c>
      <c r="DY4" s="25" t="n">
        <v>0.141888225718937</v>
      </c>
      <c r="DZ4" s="25" t="n">
        <v>0.991548742138365</v>
      </c>
      <c r="EA4" s="25" t="n">
        <v>14.7239730878187</v>
      </c>
      <c r="EB4" s="25" t="n">
        <v>0.085475040257649</v>
      </c>
      <c r="EC4" s="25" t="n">
        <v>0.225777414075286</v>
      </c>
      <c r="ED4" s="25" t="n">
        <v>0</v>
      </c>
      <c r="EE4" s="25" t="n">
        <v>0.227478753541076</v>
      </c>
      <c r="EF4" s="25" t="n">
        <v>0.137803138373752</v>
      </c>
      <c r="EG4" s="25" t="n">
        <v>10.7221112696148</v>
      </c>
      <c r="EH4" s="25" t="n">
        <v>0.568390804597701</v>
      </c>
      <c r="EI4" s="25" t="n">
        <v>0.119189627228525</v>
      </c>
      <c r="EJ4" s="25" t="n">
        <v>0.75931484502447</v>
      </c>
      <c r="EK4" s="25" t="n">
        <v>3.12137931034483</v>
      </c>
      <c r="EL4" s="25" t="n">
        <v>0.0776541353383459</v>
      </c>
      <c r="EM4" s="25" t="n">
        <v>0.183116490166414</v>
      </c>
      <c r="EN4" s="25" t="n">
        <v>0.229619834710744</v>
      </c>
      <c r="EO4" s="25" t="n">
        <v>0.705083713850837</v>
      </c>
      <c r="EP4" s="25" t="n">
        <v>0.00198271997521686</v>
      </c>
      <c r="EQ4" s="25" t="n">
        <v>0.00987620151572467</v>
      </c>
      <c r="ER4" s="25" t="n">
        <v>0.248545114617867</v>
      </c>
      <c r="ES4" s="25" t="n">
        <v>0.0734693572963027</v>
      </c>
      <c r="ET4" s="25" t="n">
        <v>0.00200362935632324</v>
      </c>
      <c r="EU4" s="25" t="n">
        <v>0.00316300379695729</v>
      </c>
      <c r="EV4" s="25" t="n">
        <v>0.00284018756360973</v>
      </c>
      <c r="EW4" s="25" t="n">
        <v>0.0198479076883573</v>
      </c>
      <c r="EX4" s="25" t="n">
        <v>0.294730905535355</v>
      </c>
      <c r="EY4" s="25" t="n">
        <v>0.00171096047687356</v>
      </c>
      <c r="EZ4" s="25" t="n">
        <v>0.00451940392059614</v>
      </c>
      <c r="FA4" s="25" t="n">
        <v>0</v>
      </c>
      <c r="FB4" s="25" t="n">
        <v>0.00455345976397378</v>
      </c>
      <c r="FC4" s="25" t="n">
        <v>0.00275841605497845</v>
      </c>
      <c r="FD4" s="25" t="n">
        <v>0.214625328700093</v>
      </c>
      <c r="FE4" s="25" t="n">
        <v>0.0113775225978674</v>
      </c>
      <c r="FF4" s="25" t="n">
        <v>0.00238582796599561</v>
      </c>
      <c r="FG4" s="25" t="n">
        <v>0.015199263848536</v>
      </c>
      <c r="FH4" s="25" t="n">
        <v>0.0624808905293607</v>
      </c>
      <c r="FI4" s="25" t="n">
        <v>0.00155440881957129</v>
      </c>
      <c r="FJ4" s="25" t="n">
        <v>0.00366545691460502</v>
      </c>
      <c r="FK4" s="25" t="n">
        <v>0.00459631795097243</v>
      </c>
      <c r="FL4" s="25" t="n">
        <v>0.0141137151108631</v>
      </c>
      <c r="FM4" s="25" t="n">
        <v>0.341880214122001</v>
      </c>
      <c r="FN4" s="25" t="n">
        <v>0.658119785877999</v>
      </c>
      <c r="FO4" s="25" t="n">
        <v>0.320809177621182</v>
      </c>
      <c r="FP4" s="25" t="n">
        <v>0.329998732437865</v>
      </c>
      <c r="FQ4" s="25" t="n">
        <v>0.101610053173908</v>
      </c>
      <c r="FR4" s="25" t="n">
        <v>0.311288699376029</v>
      </c>
      <c r="FS4" s="25" t="n">
        <v>0.0187100330618355</v>
      </c>
      <c r="FT4" s="25" t="n">
        <v>13.5936832908049</v>
      </c>
      <c r="FU4" s="25" t="n">
        <v>16.637528022919</v>
      </c>
      <c r="FV4" s="25" t="n">
        <v>0.965246653086813</v>
      </c>
      <c r="FW4" s="25" t="n">
        <v>0.00731187581895223</v>
      </c>
      <c r="FX4" s="25" t="n">
        <v>14.1207712977998</v>
      </c>
    </row>
    <row r="5" s="16" customFormat="true" ht="42.75" hidden="false" customHeight="false" outlineLevel="0" collapsed="false">
      <c r="A5" s="18" t="n">
        <v>2</v>
      </c>
      <c r="B5" s="18" t="s">
        <v>390</v>
      </c>
      <c r="C5" s="18" t="s">
        <v>387</v>
      </c>
      <c r="D5" s="18" t="n">
        <v>74</v>
      </c>
      <c r="E5" s="19" t="n">
        <v>65</v>
      </c>
      <c r="F5" s="18" t="n">
        <v>1.69</v>
      </c>
      <c r="G5" s="19" t="n">
        <f aca="false">E5/F5^2</f>
        <v>22.7583067819754</v>
      </c>
      <c r="H5" s="5" t="n">
        <v>0</v>
      </c>
      <c r="I5" s="20" t="s">
        <v>391</v>
      </c>
      <c r="J5" s="21" t="n">
        <v>0</v>
      </c>
      <c r="K5" s="21" t="n">
        <v>0</v>
      </c>
      <c r="L5" s="21" t="n">
        <v>1</v>
      </c>
      <c r="M5" s="21" t="n">
        <v>0</v>
      </c>
      <c r="N5" s="21" t="n">
        <v>1</v>
      </c>
      <c r="O5" s="21" t="n">
        <v>1</v>
      </c>
      <c r="P5" s="21" t="n">
        <v>0</v>
      </c>
      <c r="Q5" s="21" t="n">
        <v>0</v>
      </c>
      <c r="R5" s="21" t="n">
        <v>0</v>
      </c>
      <c r="S5" s="21" t="n">
        <v>0</v>
      </c>
      <c r="T5" s="21" t="s">
        <v>392</v>
      </c>
      <c r="U5" s="21" t="s">
        <v>389</v>
      </c>
      <c r="V5" s="21" t="s">
        <v>393</v>
      </c>
      <c r="W5" s="21" t="s">
        <v>394</v>
      </c>
      <c r="X5" s="21" t="n">
        <v>0</v>
      </c>
      <c r="Y5" s="21" t="n">
        <v>0</v>
      </c>
      <c r="Z5" s="21" t="n">
        <v>0</v>
      </c>
      <c r="AA5" s="21" t="n">
        <v>1</v>
      </c>
      <c r="AB5" s="21" t="n">
        <v>0</v>
      </c>
      <c r="AC5" s="21" t="n">
        <v>1</v>
      </c>
      <c r="AD5" s="21" t="n">
        <v>0</v>
      </c>
      <c r="AE5" s="21" t="n">
        <v>1</v>
      </c>
      <c r="AF5" s="21" t="n">
        <v>0</v>
      </c>
      <c r="AG5" s="21" t="n">
        <v>0</v>
      </c>
      <c r="AH5" s="21" t="n">
        <v>0</v>
      </c>
      <c r="AI5" s="21" t="n">
        <v>0</v>
      </c>
      <c r="AJ5" s="21" t="n">
        <v>0</v>
      </c>
      <c r="AK5" s="21" t="n">
        <v>0</v>
      </c>
      <c r="AL5" s="21" t="n">
        <v>0</v>
      </c>
      <c r="AM5" s="21" t="n">
        <v>0</v>
      </c>
      <c r="AN5" s="18" t="n">
        <v>70</v>
      </c>
      <c r="AO5" s="18" t="n">
        <v>70</v>
      </c>
      <c r="AP5" s="18" t="n">
        <v>75</v>
      </c>
      <c r="AQ5" s="6" t="n">
        <v>80</v>
      </c>
      <c r="AR5" s="5" t="n">
        <v>133</v>
      </c>
      <c r="AS5" s="5" t="n">
        <v>4.3</v>
      </c>
      <c r="AT5" s="5" t="n">
        <v>4.71</v>
      </c>
      <c r="AU5" s="5" t="n">
        <v>212</v>
      </c>
      <c r="AV5" s="5" t="n">
        <v>11</v>
      </c>
      <c r="AW5" s="5" t="n">
        <v>1025</v>
      </c>
      <c r="AX5" s="5" t="n">
        <v>0</v>
      </c>
      <c r="AY5" s="23" t="n">
        <v>1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68.3</v>
      </c>
      <c r="BE5" s="5" t="n">
        <v>126</v>
      </c>
      <c r="BF5" s="18" t="n">
        <v>51.57</v>
      </c>
      <c r="BG5" s="5" t="n">
        <v>8</v>
      </c>
      <c r="BH5" s="5" t="n">
        <v>326</v>
      </c>
      <c r="BI5" s="5" t="n">
        <v>0.35</v>
      </c>
      <c r="BJ5" s="5" t="n">
        <v>5.53</v>
      </c>
      <c r="BK5" s="5" t="n">
        <v>15</v>
      </c>
      <c r="BL5" s="5" t="n">
        <v>15</v>
      </c>
      <c r="BM5" s="5" t="n">
        <v>19.1</v>
      </c>
      <c r="BN5" s="5"/>
      <c r="BO5" s="5" t="n">
        <v>3.81</v>
      </c>
      <c r="BP5" s="5" t="n">
        <v>0.98</v>
      </c>
      <c r="BQ5" s="5" t="n">
        <v>1.07</v>
      </c>
      <c r="BR5" s="5" t="n">
        <v>91</v>
      </c>
      <c r="BS5" s="5" t="n">
        <v>4.91</v>
      </c>
      <c r="BT5" s="5" t="n">
        <v>0.53</v>
      </c>
      <c r="BU5" s="5" t="n">
        <v>2.94</v>
      </c>
      <c r="BV5" s="5" t="n">
        <v>0.48</v>
      </c>
      <c r="BW5" s="5" t="n">
        <v>1.73</v>
      </c>
      <c r="BX5" s="18" t="n">
        <f aca="false">(BS5-BW5)/BW5</f>
        <v>1.83815028901734</v>
      </c>
      <c r="BY5" s="5" t="n">
        <v>0.9</v>
      </c>
      <c r="BZ5" s="18" t="s">
        <v>395</v>
      </c>
      <c r="CA5" s="19" t="n">
        <v>1.96440138818701</v>
      </c>
      <c r="CB5" s="19" t="n">
        <v>10.4592140496167</v>
      </c>
      <c r="CC5" s="19" t="n">
        <v>4.81850250162838</v>
      </c>
      <c r="CD5" s="19" t="n">
        <v>7.33254410339019</v>
      </c>
      <c r="CE5" s="19" t="n">
        <v>4.29685525640601</v>
      </c>
      <c r="CF5" s="19" t="n">
        <v>57.7158190292841</v>
      </c>
      <c r="CG5" s="19" t="n">
        <v>10.4160403472259</v>
      </c>
      <c r="CH5" s="19" t="n">
        <v>4.09976705538601</v>
      </c>
      <c r="CI5" s="19" t="n">
        <v>94.5310229420964</v>
      </c>
      <c r="CJ5" s="19" t="n">
        <v>13.3646863988763</v>
      </c>
      <c r="CK5" s="19" t="n">
        <v>2.14850730413896</v>
      </c>
      <c r="CL5" s="19" t="n">
        <v>13.2789656845036</v>
      </c>
      <c r="CM5" s="24" t="n">
        <v>2</v>
      </c>
      <c r="CN5" s="24" t="n">
        <v>1</v>
      </c>
      <c r="CO5" s="24" t="n">
        <v>2</v>
      </c>
      <c r="CP5" s="24" t="n">
        <v>2</v>
      </c>
      <c r="CQ5" s="24" t="n">
        <v>1</v>
      </c>
      <c r="CR5" s="24" t="n">
        <v>0</v>
      </c>
      <c r="CS5" s="24" t="n">
        <v>0</v>
      </c>
      <c r="CT5" s="24" t="n">
        <v>0</v>
      </c>
      <c r="CU5" s="24" t="n">
        <v>1</v>
      </c>
      <c r="CV5" s="25" t="n">
        <v>36.18</v>
      </c>
      <c r="CW5" s="25" t="n">
        <v>217.03</v>
      </c>
      <c r="CX5" s="25" t="n">
        <v>4825.18</v>
      </c>
      <c r="CY5" s="25" t="n">
        <v>1612.85</v>
      </c>
      <c r="CZ5" s="25" t="n">
        <v>42.28</v>
      </c>
      <c r="DA5" s="25" t="n">
        <v>94.89</v>
      </c>
      <c r="DB5" s="25" t="n">
        <v>89.72</v>
      </c>
      <c r="DC5" s="25" t="n">
        <v>375.25</v>
      </c>
      <c r="DD5" s="25" t="n">
        <v>5043.54</v>
      </c>
      <c r="DE5" s="25" t="n">
        <v>35.74</v>
      </c>
      <c r="DF5" s="25" t="n">
        <v>150.1</v>
      </c>
      <c r="DG5" s="25"/>
      <c r="DH5" s="25"/>
      <c r="DI5" s="25"/>
      <c r="DJ5" s="25" t="n">
        <v>4875.99</v>
      </c>
      <c r="DK5" s="25" t="n">
        <v>228.94</v>
      </c>
      <c r="DL5" s="25" t="n">
        <v>55.59</v>
      </c>
      <c r="DM5" s="25" t="n">
        <v>234.11</v>
      </c>
      <c r="DN5" s="25" t="n">
        <v>1569.52</v>
      </c>
      <c r="DO5" s="25" t="n">
        <v>45.43</v>
      </c>
      <c r="DP5" s="25" t="n">
        <v>87.5</v>
      </c>
      <c r="DQ5" s="25" t="n">
        <v>87.51</v>
      </c>
      <c r="DR5" s="25" t="n">
        <v>466.44</v>
      </c>
      <c r="DS5" s="25" t="n">
        <v>0.180629056415377</v>
      </c>
      <c r="DT5" s="25" t="n">
        <v>0.950218914185638</v>
      </c>
      <c r="DU5" s="25" t="n">
        <v>18.8189547581903</v>
      </c>
      <c r="DV5" s="25" t="n">
        <v>5.66906854130053</v>
      </c>
      <c r="DW5" s="25" t="n">
        <v>0.135296</v>
      </c>
      <c r="DX5" s="25" t="n">
        <v>0.278596594245449</v>
      </c>
      <c r="DY5" s="25" t="n">
        <v>0.243407487791644</v>
      </c>
      <c r="DZ5" s="25" t="n">
        <v>1.4750393081761</v>
      </c>
      <c r="EA5" s="25" t="n">
        <v>17.8595609065156</v>
      </c>
      <c r="EB5" s="25" t="n">
        <v>0.115104669887279</v>
      </c>
      <c r="EC5" s="25" t="n">
        <v>0.409438079650846</v>
      </c>
      <c r="ED5" s="25" t="n">
        <v>0</v>
      </c>
      <c r="EE5" s="25" t="n">
        <v>0</v>
      </c>
      <c r="EF5" s="25" t="n">
        <v>0</v>
      </c>
      <c r="EG5" s="25" t="n">
        <v>17.3894079885877</v>
      </c>
      <c r="EH5" s="25" t="n">
        <v>0.822341954022989</v>
      </c>
      <c r="EI5" s="25" t="n">
        <v>0.180194489465154</v>
      </c>
      <c r="EJ5" s="25" t="n">
        <v>0.763817292006525</v>
      </c>
      <c r="EK5" s="25" t="n">
        <v>5.1544170771757</v>
      </c>
      <c r="EL5" s="25" t="n">
        <v>0.136631578947368</v>
      </c>
      <c r="EM5" s="25" t="n">
        <v>0.264750378214826</v>
      </c>
      <c r="EN5" s="25" t="n">
        <v>0.289289256198347</v>
      </c>
      <c r="EO5" s="25" t="n">
        <v>1.41990867579909</v>
      </c>
      <c r="EP5" s="25" t="n">
        <v>0.00248950982226542</v>
      </c>
      <c r="EQ5" s="25" t="n">
        <v>0.0130963388012592</v>
      </c>
      <c r="ER5" s="25" t="n">
        <v>0.259371186701804</v>
      </c>
      <c r="ES5" s="25" t="n">
        <v>0.078133618680976</v>
      </c>
      <c r="ET5" s="25" t="n">
        <v>0.00186470951904142</v>
      </c>
      <c r="EU5" s="25" t="n">
        <v>0.0038397419085709</v>
      </c>
      <c r="EV5" s="25" t="n">
        <v>0.00335475002580295</v>
      </c>
      <c r="EW5" s="25" t="n">
        <v>0.0203296463969093</v>
      </c>
      <c r="EX5" s="25" t="n">
        <v>0.246148394840051</v>
      </c>
      <c r="EY5" s="25" t="n">
        <v>0.00158642364611613</v>
      </c>
      <c r="EZ5" s="25" t="n">
        <v>0.00564305733046778</v>
      </c>
      <c r="FA5" s="25" t="n">
        <v>0</v>
      </c>
      <c r="FB5" s="25" t="n">
        <v>0</v>
      </c>
      <c r="FC5" s="25" t="n">
        <v>0</v>
      </c>
      <c r="FD5" s="25" t="n">
        <v>0.239668538662003</v>
      </c>
      <c r="FE5" s="25" t="n">
        <v>0.0113338817819727</v>
      </c>
      <c r="FF5" s="25" t="n">
        <v>0.00248352042768804</v>
      </c>
      <c r="FG5" s="25" t="n">
        <v>0.010527268915659</v>
      </c>
      <c r="FH5" s="25" t="n">
        <v>0.0710404637899062</v>
      </c>
      <c r="FI5" s="25" t="n">
        <v>0.00188311706085041</v>
      </c>
      <c r="FJ5" s="25" t="n">
        <v>0.00364890721401225</v>
      </c>
      <c r="FK5" s="25" t="n">
        <v>0.00398711292122065</v>
      </c>
      <c r="FL5" s="25" t="n">
        <v>0.019569811553424</v>
      </c>
      <c r="FM5" s="25" t="n">
        <v>0.36214985545972</v>
      </c>
      <c r="FN5" s="25" t="n">
        <v>0.63785014454028</v>
      </c>
      <c r="FO5" s="25" t="n">
        <v>0.273707522213544</v>
      </c>
      <c r="FP5" s="25" t="n">
        <v>0.364142622326736</v>
      </c>
      <c r="FQ5" s="25" t="n">
        <v>0.110656681455073</v>
      </c>
      <c r="FR5" s="25" t="n">
        <v>0.340585697852092</v>
      </c>
      <c r="FS5" s="25" t="n">
        <v>0.0235569244746446</v>
      </c>
      <c r="FT5" s="25" t="n">
        <v>17.8175198931053</v>
      </c>
      <c r="FU5" s="25" t="n">
        <v>14.4579865770967</v>
      </c>
      <c r="FV5" s="25" t="n">
        <v>1.00550260296111</v>
      </c>
      <c r="FW5" s="25" t="n">
        <v>0</v>
      </c>
      <c r="FX5" s="25" t="n">
        <v>22.7664497394479</v>
      </c>
    </row>
    <row r="6" s="16" customFormat="true" ht="42.75" hidden="false" customHeight="false" outlineLevel="0" collapsed="false">
      <c r="A6" s="18" t="n">
        <v>3</v>
      </c>
      <c r="B6" s="18" t="s">
        <v>396</v>
      </c>
      <c r="C6" s="18" t="s">
        <v>397</v>
      </c>
      <c r="D6" s="18" t="n">
        <v>76</v>
      </c>
      <c r="E6" s="18" t="n">
        <v>83</v>
      </c>
      <c r="F6" s="18" t="n">
        <v>1.64</v>
      </c>
      <c r="G6" s="19" t="n">
        <f aca="false">E6/F6^2</f>
        <v>30.8596073765616</v>
      </c>
      <c r="H6" s="5" t="s">
        <v>398</v>
      </c>
      <c r="I6" s="5" t="s">
        <v>388</v>
      </c>
      <c r="J6" s="21" t="n">
        <v>0</v>
      </c>
      <c r="K6" s="21" t="n">
        <v>0</v>
      </c>
      <c r="L6" s="21" t="n">
        <v>1</v>
      </c>
      <c r="M6" s="21" t="n">
        <v>0</v>
      </c>
      <c r="N6" s="21" t="n">
        <v>1</v>
      </c>
      <c r="O6" s="21" t="n">
        <v>1</v>
      </c>
      <c r="P6" s="21" t="n">
        <v>0</v>
      </c>
      <c r="Q6" s="21" t="n">
        <v>0</v>
      </c>
      <c r="R6" s="21" t="n">
        <v>0</v>
      </c>
      <c r="S6" s="21" t="n">
        <v>0</v>
      </c>
      <c r="T6" s="21" t="n">
        <v>2</v>
      </c>
      <c r="U6" s="21" t="s">
        <v>389</v>
      </c>
      <c r="V6" s="21" t="n">
        <v>0</v>
      </c>
      <c r="W6" s="21" t="n">
        <v>0</v>
      </c>
      <c r="X6" s="21" t="n">
        <v>1</v>
      </c>
      <c r="Y6" s="21" t="n">
        <v>0</v>
      </c>
      <c r="Z6" s="21" t="n">
        <v>0</v>
      </c>
      <c r="AA6" s="21" t="n">
        <v>0</v>
      </c>
      <c r="AB6" s="21" t="n">
        <v>0</v>
      </c>
      <c r="AC6" s="21" t="n">
        <v>0</v>
      </c>
      <c r="AD6" s="21" t="n">
        <v>0</v>
      </c>
      <c r="AE6" s="21" t="n">
        <v>0</v>
      </c>
      <c r="AF6" s="21" t="n">
        <v>0</v>
      </c>
      <c r="AG6" s="21" t="n">
        <v>0</v>
      </c>
      <c r="AH6" s="21" t="n">
        <v>0</v>
      </c>
      <c r="AI6" s="21" t="n">
        <v>0</v>
      </c>
      <c r="AJ6" s="21" t="n">
        <v>0</v>
      </c>
      <c r="AK6" s="21" t="n">
        <v>0</v>
      </c>
      <c r="AL6" s="21" t="n">
        <v>0</v>
      </c>
      <c r="AM6" s="21" t="n">
        <v>0</v>
      </c>
      <c r="AN6" s="18" t="n">
        <v>70</v>
      </c>
      <c r="AO6" s="18" t="n">
        <v>70</v>
      </c>
      <c r="AP6" s="18" t="n">
        <v>65</v>
      </c>
      <c r="AQ6" s="6" t="n">
        <v>75</v>
      </c>
      <c r="AR6" s="5" t="n">
        <v>131</v>
      </c>
      <c r="AS6" s="5" t="n">
        <v>4.27</v>
      </c>
      <c r="AT6" s="5" t="n">
        <v>8</v>
      </c>
      <c r="AU6" s="5" t="n">
        <v>212</v>
      </c>
      <c r="AV6" s="5"/>
      <c r="AW6" s="5" t="n">
        <v>1010</v>
      </c>
      <c r="AX6" s="5" t="n">
        <v>0</v>
      </c>
      <c r="AY6" s="23" t="n">
        <v>1</v>
      </c>
      <c r="AZ6" s="5" t="n">
        <v>1</v>
      </c>
      <c r="BA6" s="5" t="n">
        <v>0</v>
      </c>
      <c r="BB6" s="5" t="n">
        <v>0</v>
      </c>
      <c r="BC6" s="5" t="n">
        <v>0</v>
      </c>
      <c r="BD6" s="5" t="n">
        <v>70.8</v>
      </c>
      <c r="BE6" s="5" t="n">
        <v>82.1</v>
      </c>
      <c r="BF6" s="18" t="n">
        <v>62.4</v>
      </c>
      <c r="BG6" s="5" t="n">
        <v>6.6</v>
      </c>
      <c r="BH6" s="5"/>
      <c r="BI6" s="5" t="n">
        <v>0.57</v>
      </c>
      <c r="BJ6" s="5" t="n">
        <v>5</v>
      </c>
      <c r="BK6" s="5" t="n">
        <v>36.4</v>
      </c>
      <c r="BL6" s="5" t="n">
        <v>35.7</v>
      </c>
      <c r="BM6" s="5" t="n">
        <v>10.3</v>
      </c>
      <c r="BN6" s="5" t="n">
        <v>24.5</v>
      </c>
      <c r="BO6" s="5" t="n">
        <v>5.02</v>
      </c>
      <c r="BP6" s="5" t="n">
        <v>1.06</v>
      </c>
      <c r="BQ6" s="5" t="n">
        <v>1.06</v>
      </c>
      <c r="BR6" s="5" t="n">
        <v>105</v>
      </c>
      <c r="BS6" s="5" t="n">
        <v>6.2</v>
      </c>
      <c r="BT6" s="5" t="n">
        <v>1.01</v>
      </c>
      <c r="BU6" s="5" t="n">
        <v>3.8</v>
      </c>
      <c r="BV6" s="5" t="n">
        <v>0.46</v>
      </c>
      <c r="BW6" s="5" t="n">
        <v>1.94</v>
      </c>
      <c r="BX6" s="18" t="n">
        <f aca="false">(BS6-BW6)/BW6</f>
        <v>2.19587628865979</v>
      </c>
      <c r="BY6" s="5"/>
      <c r="BZ6" s="18" t="s">
        <v>395</v>
      </c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24" t="n">
        <v>1</v>
      </c>
      <c r="CN6" s="24" t="n">
        <v>1</v>
      </c>
      <c r="CO6" s="24" t="n">
        <v>1</v>
      </c>
      <c r="CP6" s="24" t="n">
        <v>2</v>
      </c>
      <c r="CQ6" s="24" t="n">
        <v>3</v>
      </c>
      <c r="CR6" s="24" t="n">
        <v>0</v>
      </c>
      <c r="CS6" s="24" t="n">
        <v>0</v>
      </c>
      <c r="CT6" s="24" t="n">
        <v>0</v>
      </c>
      <c r="CU6" s="24" t="n">
        <v>0</v>
      </c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</row>
    <row r="7" s="16" customFormat="true" ht="28.5" hidden="false" customHeight="false" outlineLevel="0" collapsed="false">
      <c r="A7" s="18" t="n">
        <v>4</v>
      </c>
      <c r="B7" s="18" t="s">
        <v>399</v>
      </c>
      <c r="C7" s="18" t="s">
        <v>387</v>
      </c>
      <c r="D7" s="18" t="n">
        <v>63</v>
      </c>
      <c r="E7" s="19" t="n">
        <v>72</v>
      </c>
      <c r="F7" s="18" t="n">
        <v>1.76</v>
      </c>
      <c r="G7" s="19" t="n">
        <f aca="false">E7/F7^2</f>
        <v>23.2438016528926</v>
      </c>
      <c r="H7" s="5" t="s">
        <v>400</v>
      </c>
      <c r="I7" s="20" t="s">
        <v>388</v>
      </c>
      <c r="J7" s="21" t="n">
        <v>1</v>
      </c>
      <c r="K7" s="21" t="n">
        <v>0</v>
      </c>
      <c r="L7" s="21" t="n">
        <v>1</v>
      </c>
      <c r="M7" s="21" t="n">
        <v>0</v>
      </c>
      <c r="N7" s="21" t="n">
        <v>1</v>
      </c>
      <c r="O7" s="21" t="n">
        <v>1</v>
      </c>
      <c r="P7" s="21" t="n">
        <v>0</v>
      </c>
      <c r="Q7" s="21" t="n">
        <v>0</v>
      </c>
      <c r="R7" s="21" t="n">
        <v>0</v>
      </c>
      <c r="S7" s="21" t="n">
        <v>0</v>
      </c>
      <c r="T7" s="21" t="n">
        <v>2</v>
      </c>
      <c r="U7" s="21" t="s">
        <v>389</v>
      </c>
      <c r="V7" s="21" t="n">
        <v>0</v>
      </c>
      <c r="W7" s="21" t="n">
        <v>0</v>
      </c>
      <c r="X7" s="21" t="n">
        <v>1</v>
      </c>
      <c r="Y7" s="21" t="n">
        <v>0</v>
      </c>
      <c r="Z7" s="21" t="n">
        <v>0</v>
      </c>
      <c r="AA7" s="21" t="n">
        <v>1</v>
      </c>
      <c r="AB7" s="21" t="n">
        <v>0</v>
      </c>
      <c r="AC7" s="21" t="n">
        <v>1</v>
      </c>
      <c r="AD7" s="21" t="n">
        <v>0</v>
      </c>
      <c r="AE7" s="21" t="n">
        <v>1</v>
      </c>
      <c r="AF7" s="21" t="n">
        <v>0</v>
      </c>
      <c r="AG7" s="21" t="n">
        <v>0</v>
      </c>
      <c r="AH7" s="21" t="n">
        <v>0</v>
      </c>
      <c r="AI7" s="21" t="n">
        <v>0</v>
      </c>
      <c r="AJ7" s="21" t="n">
        <v>0</v>
      </c>
      <c r="AK7" s="21" t="n">
        <v>0</v>
      </c>
      <c r="AL7" s="21" t="n">
        <v>1</v>
      </c>
      <c r="AM7" s="21" t="n">
        <v>0</v>
      </c>
      <c r="AN7" s="18" t="n">
        <v>80</v>
      </c>
      <c r="AO7" s="18"/>
      <c r="AP7" s="18"/>
      <c r="AQ7" s="6"/>
      <c r="AR7" s="5" t="n">
        <v>128</v>
      </c>
      <c r="AS7" s="5" t="n">
        <v>4.38</v>
      </c>
      <c r="AT7" s="5" t="n">
        <v>6.6</v>
      </c>
      <c r="AU7" s="5" t="n">
        <v>256</v>
      </c>
      <c r="AV7" s="5"/>
      <c r="AW7" s="5" t="n">
        <v>1014</v>
      </c>
      <c r="AX7" s="5" t="n">
        <v>0</v>
      </c>
      <c r="AY7" s="23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74.8</v>
      </c>
      <c r="BE7" s="5" t="n">
        <v>97</v>
      </c>
      <c r="BF7" s="18" t="n">
        <v>72.06</v>
      </c>
      <c r="BG7" s="5" t="n">
        <v>5.1</v>
      </c>
      <c r="BH7" s="5"/>
      <c r="BI7" s="5" t="n">
        <v>4.2</v>
      </c>
      <c r="BJ7" s="5" t="n">
        <v>4.69</v>
      </c>
      <c r="BK7" s="5" t="n">
        <v>27</v>
      </c>
      <c r="BL7" s="5" t="n">
        <v>23</v>
      </c>
      <c r="BM7" s="5" t="n">
        <v>10</v>
      </c>
      <c r="BN7" s="5"/>
      <c r="BO7" s="5" t="n">
        <v>4.57</v>
      </c>
      <c r="BP7" s="5" t="n">
        <v>0.91</v>
      </c>
      <c r="BQ7" s="5" t="n">
        <v>1.09</v>
      </c>
      <c r="BR7" s="5" t="n">
        <v>89</v>
      </c>
      <c r="BS7" s="5" t="n">
        <v>5.62</v>
      </c>
      <c r="BT7" s="5" t="n">
        <v>1.28</v>
      </c>
      <c r="BU7" s="5" t="n">
        <v>3.8</v>
      </c>
      <c r="BV7" s="5" t="n">
        <v>0.58</v>
      </c>
      <c r="BW7" s="5" t="n">
        <v>1.24</v>
      </c>
      <c r="BX7" s="18" t="n">
        <f aca="false">(BS7-BW7)/BW7</f>
        <v>3.53225806451613</v>
      </c>
      <c r="BY7" s="5"/>
      <c r="BZ7" s="18" t="s">
        <v>401</v>
      </c>
      <c r="CA7" s="19" t="n">
        <v>2.59915137964626</v>
      </c>
      <c r="CB7" s="19" t="n">
        <v>2.49771052129208</v>
      </c>
      <c r="CC7" s="19" t="n">
        <v>5.80702620282882</v>
      </c>
      <c r="CD7" s="19" t="n">
        <v>7.20485069498755</v>
      </c>
      <c r="CE7" s="19" t="n">
        <v>3.72116239901048</v>
      </c>
      <c r="CF7" s="19" t="n">
        <v>23.93709053891</v>
      </c>
      <c r="CG7" s="19" t="n">
        <v>10.3532076505566</v>
      </c>
      <c r="CH7" s="19" t="n">
        <v>2.6645160826292</v>
      </c>
      <c r="CI7" s="19" t="n">
        <v>187.413471045128</v>
      </c>
      <c r="CJ7" s="19" t="n">
        <v>18.799219381142</v>
      </c>
      <c r="CK7" s="19" t="n">
        <v>2.90833130283759</v>
      </c>
      <c r="CL7" s="19" t="n">
        <v>23.657642832728</v>
      </c>
      <c r="CM7" s="24" t="n">
        <v>3</v>
      </c>
      <c r="CN7" s="24" t="n">
        <v>2</v>
      </c>
      <c r="CO7" s="24" t="n">
        <v>2</v>
      </c>
      <c r="CP7" s="24" t="n">
        <v>1</v>
      </c>
      <c r="CQ7" s="24" t="n">
        <v>1</v>
      </c>
      <c r="CR7" s="24" t="n">
        <v>0</v>
      </c>
      <c r="CS7" s="24" t="n">
        <v>0</v>
      </c>
      <c r="CT7" s="24" t="n">
        <v>0</v>
      </c>
      <c r="CU7" s="24" t="n">
        <v>1</v>
      </c>
      <c r="CV7" s="25"/>
      <c r="CW7" s="25" t="n">
        <v>82.95</v>
      </c>
      <c r="CX7" s="25" t="n">
        <v>4205.72</v>
      </c>
      <c r="CY7" s="25" t="n">
        <v>1569.04</v>
      </c>
      <c r="CZ7" s="25" t="n">
        <v>33.94</v>
      </c>
      <c r="DA7" s="25" t="n">
        <v>95.25</v>
      </c>
      <c r="DB7" s="25" t="n">
        <v>85.52</v>
      </c>
      <c r="DC7" s="25" t="n">
        <v>401.14</v>
      </c>
      <c r="DD7" s="25" t="n">
        <v>5137.79</v>
      </c>
      <c r="DE7" s="25" t="n">
        <v>44.14</v>
      </c>
      <c r="DF7" s="25" t="n">
        <v>204.86</v>
      </c>
      <c r="DG7" s="25" t="n">
        <v>25.04</v>
      </c>
      <c r="DH7" s="25"/>
      <c r="DI7" s="25"/>
      <c r="DJ7" s="25" t="n">
        <v>4259.23</v>
      </c>
      <c r="DK7" s="25" t="n">
        <v>182.53</v>
      </c>
      <c r="DL7" s="25" t="n">
        <v>49.31</v>
      </c>
      <c r="DM7" s="25" t="n">
        <v>239.35</v>
      </c>
      <c r="DN7" s="25" t="n">
        <v>1265.12</v>
      </c>
      <c r="DO7" s="25" t="n">
        <v>26.07</v>
      </c>
      <c r="DP7" s="25" t="n">
        <v>111.44</v>
      </c>
      <c r="DQ7" s="25" t="n">
        <v>609.21</v>
      </c>
      <c r="DR7" s="25" t="n">
        <v>738.73</v>
      </c>
      <c r="DS7" s="25" t="n">
        <v>0</v>
      </c>
      <c r="DT7" s="25" t="n">
        <v>0.363178633975482</v>
      </c>
      <c r="DU7" s="25" t="n">
        <v>16.4029641185647</v>
      </c>
      <c r="DV7" s="25" t="n">
        <v>5.51507908611599</v>
      </c>
      <c r="DW7" s="25" t="n">
        <v>0.108608</v>
      </c>
      <c r="DX7" s="25" t="n">
        <v>0.279653552554316</v>
      </c>
      <c r="DY7" s="25" t="n">
        <v>0.232013022246337</v>
      </c>
      <c r="DZ7" s="25" t="n">
        <v>1.57680817610063</v>
      </c>
      <c r="EA7" s="25" t="n">
        <v>18.1933073654391</v>
      </c>
      <c r="EB7" s="25" t="n">
        <v>0.142157809983897</v>
      </c>
      <c r="EC7" s="25" t="n">
        <v>0.558810692853246</v>
      </c>
      <c r="ED7" s="25" t="n">
        <v>0.0984276729559749</v>
      </c>
      <c r="EE7" s="25" t="n">
        <v>0</v>
      </c>
      <c r="EF7" s="25" t="n">
        <v>0</v>
      </c>
      <c r="EG7" s="25" t="n">
        <v>15.1898359486448</v>
      </c>
      <c r="EH7" s="25" t="n">
        <v>0.655639367816092</v>
      </c>
      <c r="EI7" s="25" t="n">
        <v>0.159837925445705</v>
      </c>
      <c r="EJ7" s="25" t="n">
        <v>0.780913539967373</v>
      </c>
      <c r="EK7" s="25" t="n">
        <v>4.15474548440066</v>
      </c>
      <c r="EL7" s="25" t="n">
        <v>0.078406015037594</v>
      </c>
      <c r="EM7" s="25" t="n">
        <v>0.337186081694402</v>
      </c>
      <c r="EN7" s="25" t="n">
        <v>2.0139173553719</v>
      </c>
      <c r="EO7" s="25" t="n">
        <v>2.24879756468798</v>
      </c>
      <c r="EP7" s="25" t="n">
        <v>0</v>
      </c>
      <c r="EQ7" s="25" t="n">
        <v>0.00525658015865549</v>
      </c>
      <c r="ER7" s="25" t="n">
        <v>0.237413459004877</v>
      </c>
      <c r="ES7" s="25" t="n">
        <v>0.0798242313435496</v>
      </c>
      <c r="ET7" s="25" t="n">
        <v>0.0015719720392742</v>
      </c>
      <c r="EU7" s="25" t="n">
        <v>0.00404765362863769</v>
      </c>
      <c r="EV7" s="25" t="n">
        <v>0.00335811343288473</v>
      </c>
      <c r="EW7" s="25" t="n">
        <v>0.0228224289566987</v>
      </c>
      <c r="EX7" s="25" t="n">
        <v>0.263326554953517</v>
      </c>
      <c r="EY7" s="25" t="n">
        <v>0.0020575657636559</v>
      </c>
      <c r="EZ7" s="25" t="n">
        <v>0.00808812227840256</v>
      </c>
      <c r="FA7" s="25" t="n">
        <v>0.0014246238746466</v>
      </c>
      <c r="FB7" s="25" t="n">
        <v>0</v>
      </c>
      <c r="FC7" s="25" t="n">
        <v>0</v>
      </c>
      <c r="FD7" s="25" t="n">
        <v>0.2198548669751</v>
      </c>
      <c r="FE7" s="25" t="n">
        <v>0.00948960255279821</v>
      </c>
      <c r="FF7" s="25" t="n">
        <v>0.00231346447422144</v>
      </c>
      <c r="FG7" s="25" t="n">
        <v>0.0113027976753033</v>
      </c>
      <c r="FH7" s="25" t="n">
        <v>0.0601350152086271</v>
      </c>
      <c r="FI7" s="25" t="n">
        <v>0.00113483411304886</v>
      </c>
      <c r="FJ7" s="25" t="n">
        <v>0.00488036877997962</v>
      </c>
      <c r="FK7" s="25" t="n">
        <v>0.0291490661098047</v>
      </c>
      <c r="FL7" s="25" t="n">
        <v>0.0325486786763167</v>
      </c>
      <c r="FM7" s="25" t="n">
        <v>0.331472009607879</v>
      </c>
      <c r="FN7" s="25" t="n">
        <v>0.668527990392121</v>
      </c>
      <c r="FO7" s="25" t="n">
        <v>0.296294671952274</v>
      </c>
      <c r="FP7" s="25" t="n">
        <v>0.3708086945652</v>
      </c>
      <c r="FQ7" s="25" t="n">
        <v>0.13915076056308</v>
      </c>
      <c r="FR7" s="25" t="n">
        <v>0.309110949779079</v>
      </c>
      <c r="FS7" s="25" t="n">
        <v>0.0616977447861214</v>
      </c>
      <c r="FT7" s="25" t="n">
        <v>2.06301687272238</v>
      </c>
      <c r="FU7" s="25" t="n">
        <v>5.01008506632825</v>
      </c>
      <c r="FV7" s="25" t="n">
        <v>1.11867271991941</v>
      </c>
      <c r="FW7" s="25" t="n">
        <v>0.0014246238746466</v>
      </c>
      <c r="FX7" s="25" t="n">
        <v>19.4513671120101</v>
      </c>
    </row>
    <row r="8" s="16" customFormat="true" ht="28.5" hidden="false" customHeight="false" outlineLevel="0" collapsed="false">
      <c r="A8" s="18" t="n">
        <v>5</v>
      </c>
      <c r="B8" s="18" t="s">
        <v>402</v>
      </c>
      <c r="C8" s="18" t="s">
        <v>387</v>
      </c>
      <c r="D8" s="18" t="n">
        <v>71</v>
      </c>
      <c r="E8" s="19" t="n">
        <v>71</v>
      </c>
      <c r="F8" s="18" t="n">
        <v>1.72</v>
      </c>
      <c r="G8" s="19" t="n">
        <f aca="false">E8/F8^2</f>
        <v>23.9994591671174</v>
      </c>
      <c r="H8" s="5" t="n">
        <v>0</v>
      </c>
      <c r="I8" s="20" t="s">
        <v>388</v>
      </c>
      <c r="J8" s="21" t="n">
        <v>0</v>
      </c>
      <c r="K8" s="21" t="n">
        <v>0</v>
      </c>
      <c r="L8" s="21" t="n">
        <v>1</v>
      </c>
      <c r="M8" s="21" t="n">
        <v>0</v>
      </c>
      <c r="N8" s="21" t="n">
        <v>0</v>
      </c>
      <c r="O8" s="21" t="n">
        <v>1</v>
      </c>
      <c r="P8" s="21" t="n">
        <v>0</v>
      </c>
      <c r="Q8" s="21" t="n">
        <v>0</v>
      </c>
      <c r="R8" s="21" t="n">
        <v>0</v>
      </c>
      <c r="S8" s="21" t="n">
        <v>0</v>
      </c>
      <c r="T8" s="21" t="s">
        <v>392</v>
      </c>
      <c r="U8" s="21" t="s">
        <v>389</v>
      </c>
      <c r="V8" s="21" t="n">
        <v>0</v>
      </c>
      <c r="W8" s="21" t="n">
        <v>0</v>
      </c>
      <c r="X8" s="21" t="n">
        <v>1</v>
      </c>
      <c r="Y8" s="21" t="n">
        <v>0</v>
      </c>
      <c r="Z8" s="21" t="n">
        <v>0</v>
      </c>
      <c r="AA8" s="21" t="n">
        <v>0</v>
      </c>
      <c r="AB8" s="21" t="n">
        <v>0</v>
      </c>
      <c r="AC8" s="21" t="n">
        <v>0</v>
      </c>
      <c r="AD8" s="21" t="n">
        <v>1</v>
      </c>
      <c r="AE8" s="21" t="n">
        <v>1</v>
      </c>
      <c r="AF8" s="21" t="n">
        <v>0</v>
      </c>
      <c r="AG8" s="21" t="n">
        <v>0</v>
      </c>
      <c r="AH8" s="21" t="n">
        <v>0</v>
      </c>
      <c r="AI8" s="21" t="n">
        <v>0</v>
      </c>
      <c r="AJ8" s="21" t="n">
        <v>0</v>
      </c>
      <c r="AK8" s="21" t="n">
        <v>0</v>
      </c>
      <c r="AL8" s="21" t="n">
        <v>0</v>
      </c>
      <c r="AM8" s="21" t="n">
        <v>0</v>
      </c>
      <c r="AN8" s="18" t="n">
        <v>80</v>
      </c>
      <c r="AO8" s="18"/>
      <c r="AP8" s="18"/>
      <c r="AQ8" s="6"/>
      <c r="AR8" s="5" t="n">
        <v>151</v>
      </c>
      <c r="AS8" s="5" t="n">
        <v>5.11</v>
      </c>
      <c r="AT8" s="5" t="n">
        <v>8.6</v>
      </c>
      <c r="AU8" s="5" t="n">
        <v>232</v>
      </c>
      <c r="AV8" s="5" t="n">
        <v>13</v>
      </c>
      <c r="AW8" s="5" t="n">
        <v>1020</v>
      </c>
      <c r="AX8" s="5" t="n">
        <v>0</v>
      </c>
      <c r="AY8" s="23" t="n">
        <v>0</v>
      </c>
      <c r="AZ8" s="5" t="n">
        <v>0</v>
      </c>
      <c r="BA8" s="5" t="n">
        <v>0</v>
      </c>
      <c r="BB8" s="5" t="n">
        <v>0</v>
      </c>
      <c r="BC8" s="5" t="n">
        <v>0</v>
      </c>
      <c r="BD8" s="5" t="n">
        <v>78.2</v>
      </c>
      <c r="BE8" s="5" t="n">
        <v>117</v>
      </c>
      <c r="BF8" s="18" t="n">
        <v>56.65</v>
      </c>
      <c r="BG8" s="5" t="n">
        <v>5.1</v>
      </c>
      <c r="BH8" s="5"/>
      <c r="BI8" s="5" t="n">
        <v>5.2</v>
      </c>
      <c r="BJ8" s="5" t="n">
        <v>4.84</v>
      </c>
      <c r="BK8" s="5" t="n">
        <v>29</v>
      </c>
      <c r="BL8" s="5" t="n">
        <v>18</v>
      </c>
      <c r="BM8" s="5" t="n">
        <v>12.1</v>
      </c>
      <c r="BN8" s="5"/>
      <c r="BO8" s="5" t="n">
        <v>3.71</v>
      </c>
      <c r="BP8" s="5" t="n">
        <v>1.05</v>
      </c>
      <c r="BQ8" s="5" t="n">
        <v>1.08</v>
      </c>
      <c r="BR8" s="5" t="n">
        <v>103</v>
      </c>
      <c r="BS8" s="5" t="n">
        <v>4.35</v>
      </c>
      <c r="BT8" s="5" t="n">
        <v>0.61</v>
      </c>
      <c r="BU8" s="5" t="n">
        <v>2.26</v>
      </c>
      <c r="BV8" s="5" t="n">
        <v>0.28</v>
      </c>
      <c r="BW8" s="5" t="n">
        <v>1.81</v>
      </c>
      <c r="BX8" s="18" t="n">
        <f aca="false">(BS8-BW8)/BW8</f>
        <v>1.40331491712707</v>
      </c>
      <c r="BY8" s="5" t="n">
        <v>3.3</v>
      </c>
      <c r="BZ8" s="18" t="s">
        <v>401</v>
      </c>
      <c r="CA8" s="19" t="n">
        <v>1.41283854014372</v>
      </c>
      <c r="CB8" s="19" t="n">
        <v>4.85342031084545</v>
      </c>
      <c r="CC8" s="19" t="n">
        <v>2.70435479806967</v>
      </c>
      <c r="CD8" s="19" t="n">
        <v>7.8268045257225</v>
      </c>
      <c r="CE8" s="19" t="n">
        <v>3.15512062623902</v>
      </c>
      <c r="CF8" s="19" t="n">
        <v>17.7958135321397</v>
      </c>
      <c r="CG8" s="19" t="n">
        <v>16.703877122483</v>
      </c>
      <c r="CH8" s="19" t="n">
        <v>2.4454258552813</v>
      </c>
      <c r="CI8" s="19" t="n">
        <v>104.233546214321</v>
      </c>
      <c r="CJ8" s="19" t="n">
        <v>8.08727034810757</v>
      </c>
      <c r="CK8" s="19" t="n">
        <v>1.91777889545175</v>
      </c>
      <c r="CL8" s="19" t="n">
        <v>4.57148045078156</v>
      </c>
      <c r="CM8" s="24" t="n">
        <v>1</v>
      </c>
      <c r="CN8" s="24" t="n">
        <v>1</v>
      </c>
      <c r="CO8" s="24" t="n">
        <v>1</v>
      </c>
      <c r="CP8" s="24" t="n">
        <v>2</v>
      </c>
      <c r="CQ8" s="24" t="n">
        <v>1</v>
      </c>
      <c r="CR8" s="24" t="n">
        <v>0</v>
      </c>
      <c r="CS8" s="24" t="n">
        <v>0</v>
      </c>
      <c r="CT8" s="24" t="n">
        <v>0</v>
      </c>
      <c r="CU8" s="24" t="n">
        <v>0</v>
      </c>
      <c r="CV8" s="25"/>
      <c r="CW8" s="25" t="n">
        <v>68.21</v>
      </c>
      <c r="CX8" s="25" t="n">
        <v>3398.61</v>
      </c>
      <c r="CY8" s="25" t="n">
        <v>1187.32</v>
      </c>
      <c r="CZ8" s="25" t="n">
        <v>34.85</v>
      </c>
      <c r="DA8" s="25" t="n">
        <v>77.94</v>
      </c>
      <c r="DB8" s="25" t="n">
        <v>67.94</v>
      </c>
      <c r="DC8" s="25" t="n">
        <v>264.17</v>
      </c>
      <c r="DD8" s="25" t="n">
        <v>4100.57</v>
      </c>
      <c r="DE8" s="25" t="n">
        <v>29.63</v>
      </c>
      <c r="DF8" s="25" t="n">
        <v>124.65</v>
      </c>
      <c r="DG8" s="25"/>
      <c r="DH8" s="25" t="n">
        <v>56.79</v>
      </c>
      <c r="DI8" s="25"/>
      <c r="DJ8" s="25" t="n">
        <v>3431.75</v>
      </c>
      <c r="DK8" s="25" t="n">
        <v>142.31</v>
      </c>
      <c r="DL8" s="25" t="n">
        <v>46.99</v>
      </c>
      <c r="DM8" s="25" t="n">
        <v>143.21</v>
      </c>
      <c r="DN8" s="25" t="n">
        <v>1175.81</v>
      </c>
      <c r="DO8" s="25" t="n">
        <v>28.08</v>
      </c>
      <c r="DP8" s="25" t="n">
        <v>86.54</v>
      </c>
      <c r="DQ8" s="25" t="n">
        <v>108.64</v>
      </c>
      <c r="DR8" s="25" t="n">
        <v>374.8</v>
      </c>
      <c r="DS8" s="25" t="n">
        <v>0</v>
      </c>
      <c r="DT8" s="25" t="n">
        <v>0.298642732049037</v>
      </c>
      <c r="DU8" s="25" t="n">
        <v>13.2551092043682</v>
      </c>
      <c r="DV8" s="25" t="n">
        <v>4.17335676625659</v>
      </c>
      <c r="DW8" s="25" t="n">
        <v>0.11152</v>
      </c>
      <c r="DX8" s="25" t="n">
        <v>0.228831473869642</v>
      </c>
      <c r="DY8" s="25" t="n">
        <v>0.184319045035268</v>
      </c>
      <c r="DZ8" s="25" t="n">
        <v>1.03840408805031</v>
      </c>
      <c r="EA8" s="25" t="n">
        <v>14.5204320113314</v>
      </c>
      <c r="EB8" s="25" t="n">
        <v>0.095426731078905</v>
      </c>
      <c r="EC8" s="25" t="n">
        <v>0.340016366612111</v>
      </c>
      <c r="ED8" s="25" t="n">
        <v>0</v>
      </c>
      <c r="EE8" s="25" t="n">
        <v>0.201097733711048</v>
      </c>
      <c r="EF8" s="25" t="n">
        <v>0</v>
      </c>
      <c r="EG8" s="25" t="n">
        <v>12.2387660485021</v>
      </c>
      <c r="EH8" s="25" t="n">
        <v>0.511170977011494</v>
      </c>
      <c r="EI8" s="25" t="n">
        <v>0.152317666126418</v>
      </c>
      <c r="EJ8" s="25" t="n">
        <v>0.467243066884176</v>
      </c>
      <c r="EK8" s="25" t="n">
        <v>3.86144499178982</v>
      </c>
      <c r="EL8" s="25" t="n">
        <v>0.0844511278195489</v>
      </c>
      <c r="EM8" s="25" t="n">
        <v>0.261845688350983</v>
      </c>
      <c r="EN8" s="25" t="n">
        <v>0.359140495867769</v>
      </c>
      <c r="EO8" s="25" t="n">
        <v>1.14094368340944</v>
      </c>
      <c r="EP8" s="25" t="n">
        <v>0</v>
      </c>
      <c r="EQ8" s="25" t="n">
        <v>0.0055795541146305</v>
      </c>
      <c r="ER8" s="25" t="n">
        <v>0.247645735738063</v>
      </c>
      <c r="ES8" s="25" t="n">
        <v>0.0779709914827746</v>
      </c>
      <c r="ET8" s="25" t="n">
        <v>0.00208353262305886</v>
      </c>
      <c r="EU8" s="25" t="n">
        <v>0.00427526758420049</v>
      </c>
      <c r="EV8" s="25" t="n">
        <v>0.00344364009488914</v>
      </c>
      <c r="EW8" s="25" t="n">
        <v>0.0194005451342406</v>
      </c>
      <c r="EX8" s="25" t="n">
        <v>0.2712858123791</v>
      </c>
      <c r="EY8" s="25" t="n">
        <v>0.00178286143574931</v>
      </c>
      <c r="EZ8" s="25" t="n">
        <v>0.00635253938495583</v>
      </c>
      <c r="FA8" s="25" t="n">
        <v>0</v>
      </c>
      <c r="FB8" s="25" t="n">
        <v>0.00375711700690613</v>
      </c>
      <c r="FC8" s="25" t="n">
        <v>0</v>
      </c>
      <c r="FD8" s="25" t="n">
        <v>0.228657355882706</v>
      </c>
      <c r="FE8" s="25" t="n">
        <v>0.00955022782069868</v>
      </c>
      <c r="FF8" s="25" t="n">
        <v>0.00284575705203174</v>
      </c>
      <c r="FG8" s="25" t="n">
        <v>0.00872952091778383</v>
      </c>
      <c r="FH8" s="25" t="n">
        <v>0.0721435313176231</v>
      </c>
      <c r="FI8" s="25" t="n">
        <v>0.00157780380080832</v>
      </c>
      <c r="FJ8" s="25" t="n">
        <v>0.00489207347459269</v>
      </c>
      <c r="FK8" s="25" t="n">
        <v>0.00670983625719181</v>
      </c>
      <c r="FL8" s="25" t="n">
        <v>0.0213162964979959</v>
      </c>
      <c r="FM8" s="25" t="n">
        <v>0.340998721637617</v>
      </c>
      <c r="FN8" s="25" t="n">
        <v>0.659001278362383</v>
      </c>
      <c r="FO8" s="25" t="n">
        <v>0.298821758334045</v>
      </c>
      <c r="FP8" s="25" t="n">
        <v>0.356422403021432</v>
      </c>
      <c r="FQ8" s="25" t="n">
        <v>0.115369062265996</v>
      </c>
      <c r="FR8" s="25" t="n">
        <v>0.328396270266244</v>
      </c>
      <c r="FS8" s="25" t="n">
        <v>0.0280261327551877</v>
      </c>
      <c r="FT8" s="25" t="n">
        <v>10.7519063882218</v>
      </c>
      <c r="FU8" s="25" t="n">
        <v>11.7175021304164</v>
      </c>
      <c r="FV8" s="25" t="n">
        <v>1.04523090676042</v>
      </c>
      <c r="FW8" s="25" t="n">
        <v>0.00375711700690613</v>
      </c>
      <c r="FX8" s="25" t="n">
        <v>26.1935744282236</v>
      </c>
    </row>
    <row r="9" s="16" customFormat="true" ht="42.75" hidden="false" customHeight="false" outlineLevel="0" collapsed="false">
      <c r="A9" s="18" t="n">
        <v>6</v>
      </c>
      <c r="B9" s="18" t="s">
        <v>403</v>
      </c>
      <c r="C9" s="18" t="s">
        <v>387</v>
      </c>
      <c r="D9" s="18" t="n">
        <v>74</v>
      </c>
      <c r="E9" s="19" t="n">
        <v>77</v>
      </c>
      <c r="F9" s="18" t="n">
        <v>1.7</v>
      </c>
      <c r="G9" s="19" t="n">
        <f aca="false">E9/F9^2</f>
        <v>26.643598615917</v>
      </c>
      <c r="H9" s="5" t="s">
        <v>398</v>
      </c>
      <c r="I9" s="20" t="s">
        <v>388</v>
      </c>
      <c r="J9" s="21" t="n">
        <v>0</v>
      </c>
      <c r="K9" s="21" t="n">
        <v>0</v>
      </c>
      <c r="L9" s="21" t="n">
        <v>1</v>
      </c>
      <c r="M9" s="21" t="n">
        <v>0</v>
      </c>
      <c r="N9" s="21" t="n">
        <v>1</v>
      </c>
      <c r="O9" s="21" t="n">
        <v>1</v>
      </c>
      <c r="P9" s="21" t="n">
        <v>0</v>
      </c>
      <c r="Q9" s="21" t="n">
        <v>0</v>
      </c>
      <c r="R9" s="21" t="n">
        <v>0</v>
      </c>
      <c r="S9" s="21" t="n">
        <v>0</v>
      </c>
      <c r="T9" s="21" t="s">
        <v>392</v>
      </c>
      <c r="U9" s="21" t="s">
        <v>389</v>
      </c>
      <c r="V9" s="21" t="n">
        <v>0</v>
      </c>
      <c r="W9" s="21" t="n">
        <v>0</v>
      </c>
      <c r="X9" s="21" t="n">
        <v>0</v>
      </c>
      <c r="Y9" s="21" t="n">
        <v>0</v>
      </c>
      <c r="Z9" s="21" t="n">
        <v>0</v>
      </c>
      <c r="AA9" s="21" t="n">
        <v>0</v>
      </c>
      <c r="AB9" s="21" t="n">
        <v>0</v>
      </c>
      <c r="AC9" s="21" t="n">
        <v>1</v>
      </c>
      <c r="AD9" s="21" t="n">
        <v>0</v>
      </c>
      <c r="AE9" s="21" t="n">
        <v>1</v>
      </c>
      <c r="AF9" s="21" t="n">
        <v>0</v>
      </c>
      <c r="AG9" s="21" t="n">
        <v>0</v>
      </c>
      <c r="AH9" s="21" t="n">
        <v>0</v>
      </c>
      <c r="AI9" s="21" t="n">
        <v>0</v>
      </c>
      <c r="AJ9" s="21" t="n">
        <v>0</v>
      </c>
      <c r="AK9" s="21" t="n">
        <v>0</v>
      </c>
      <c r="AL9" s="21" t="n">
        <v>0</v>
      </c>
      <c r="AM9" s="21" t="n">
        <v>0</v>
      </c>
      <c r="AN9" s="18" t="n">
        <v>90</v>
      </c>
      <c r="AO9" s="18"/>
      <c r="AP9" s="18"/>
      <c r="AQ9" s="6" t="n">
        <v>90</v>
      </c>
      <c r="AR9" s="5" t="n">
        <v>141</v>
      </c>
      <c r="AS9" s="5" t="n">
        <v>4.96</v>
      </c>
      <c r="AT9" s="5" t="n">
        <v>7.7</v>
      </c>
      <c r="AU9" s="5" t="n">
        <v>241</v>
      </c>
      <c r="AV9" s="5" t="n">
        <v>7</v>
      </c>
      <c r="AW9" s="5" t="n">
        <v>1020</v>
      </c>
      <c r="AX9" s="5" t="n">
        <v>0</v>
      </c>
      <c r="AY9" s="23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76</v>
      </c>
      <c r="BE9" s="5" t="n">
        <v>111</v>
      </c>
      <c r="BF9" s="18" t="n">
        <v>59.7</v>
      </c>
      <c r="BG9" s="5" t="n">
        <v>7.9</v>
      </c>
      <c r="BH9" s="5"/>
      <c r="BI9" s="5" t="n">
        <v>3.92</v>
      </c>
      <c r="BJ9" s="5" t="n">
        <v>5.1</v>
      </c>
      <c r="BK9" s="5" t="n">
        <v>19</v>
      </c>
      <c r="BL9" s="5" t="n">
        <v>19</v>
      </c>
      <c r="BM9" s="5" t="n">
        <v>15.8</v>
      </c>
      <c r="BN9" s="5" t="n">
        <v>21.7</v>
      </c>
      <c r="BO9" s="5" t="n">
        <v>2.72</v>
      </c>
      <c r="BP9" s="5" t="n">
        <v>1.11</v>
      </c>
      <c r="BQ9" s="5" t="n">
        <v>1.06</v>
      </c>
      <c r="BR9" s="5" t="n">
        <v>93</v>
      </c>
      <c r="BS9" s="5" t="n">
        <v>3.95</v>
      </c>
      <c r="BT9" s="5" t="n">
        <v>0.97</v>
      </c>
      <c r="BU9" s="5" t="n">
        <v>2.35</v>
      </c>
      <c r="BV9" s="5" t="n">
        <v>0.44</v>
      </c>
      <c r="BW9" s="5" t="n">
        <v>1.16</v>
      </c>
      <c r="BX9" s="18" t="n">
        <f aca="false">(BS9-BW9)/BW9</f>
        <v>2.4051724137931</v>
      </c>
      <c r="BY9" s="5"/>
      <c r="BZ9" s="18" t="s">
        <v>404</v>
      </c>
      <c r="CA9" s="19" t="n">
        <v>3.04548770418211</v>
      </c>
      <c r="CB9" s="19" t="n">
        <v>4.31813137786706</v>
      </c>
      <c r="CC9" s="19" t="n">
        <v>6.28528180086013</v>
      </c>
      <c r="CD9" s="19" t="n">
        <v>7.15412527570703</v>
      </c>
      <c r="CE9" s="19" t="n">
        <v>2.58724331684511</v>
      </c>
      <c r="CF9" s="19" t="n">
        <v>26.3280215779605</v>
      </c>
      <c r="CG9" s="19" t="n">
        <v>9.45682360201958</v>
      </c>
      <c r="CH9" s="19" t="n">
        <v>4.03388840838653</v>
      </c>
      <c r="CI9" s="19" t="n">
        <v>170.775514426553</v>
      </c>
      <c r="CJ9" s="19" t="n">
        <v>16.0435410590727</v>
      </c>
      <c r="CK9" s="19" t="n">
        <v>3.91156975121019</v>
      </c>
      <c r="CL9" s="19" t="n">
        <v>6.82095344596818</v>
      </c>
      <c r="CM9" s="24" t="n">
        <v>1</v>
      </c>
      <c r="CN9" s="24" t="n">
        <v>1</v>
      </c>
      <c r="CO9" s="24" t="n">
        <v>1</v>
      </c>
      <c r="CP9" s="24" t="n">
        <v>2</v>
      </c>
      <c r="CQ9" s="24" t="n">
        <v>2</v>
      </c>
      <c r="CR9" s="24" t="n">
        <v>0</v>
      </c>
      <c r="CS9" s="24" t="n">
        <v>0</v>
      </c>
      <c r="CT9" s="24" t="n">
        <v>0</v>
      </c>
      <c r="CU9" s="24" t="n">
        <v>0</v>
      </c>
      <c r="CV9" s="25"/>
      <c r="CW9" s="25" t="n">
        <v>78.39</v>
      </c>
      <c r="CX9" s="25" t="n">
        <v>3654.66</v>
      </c>
      <c r="CY9" s="25" t="n">
        <v>1217.96</v>
      </c>
      <c r="CZ9" s="25" t="n">
        <v>33.61</v>
      </c>
      <c r="DA9" s="25" t="n">
        <v>79.34</v>
      </c>
      <c r="DB9" s="25" t="n">
        <v>68.44</v>
      </c>
      <c r="DC9" s="25" t="n">
        <v>309.86</v>
      </c>
      <c r="DD9" s="25" t="n">
        <v>4393.62</v>
      </c>
      <c r="DE9" s="25" t="n">
        <v>28.35</v>
      </c>
      <c r="DF9" s="25" t="n">
        <v>145.38</v>
      </c>
      <c r="DG9" s="25"/>
      <c r="DH9" s="25"/>
      <c r="DI9" s="25"/>
      <c r="DJ9" s="25" t="n">
        <v>3964.25</v>
      </c>
      <c r="DK9" s="25" t="n">
        <v>177.73</v>
      </c>
      <c r="DL9" s="25" t="n">
        <v>54.86</v>
      </c>
      <c r="DM9" s="25" t="n">
        <v>206.55</v>
      </c>
      <c r="DN9" s="25" t="n">
        <v>1084.06</v>
      </c>
      <c r="DO9" s="25" t="n">
        <v>25.79</v>
      </c>
      <c r="DP9" s="25" t="n">
        <v>56.56</v>
      </c>
      <c r="DQ9" s="25" t="n">
        <v>99.01</v>
      </c>
      <c r="DR9" s="25" t="n">
        <v>407.04</v>
      </c>
      <c r="DS9" s="25" t="n">
        <v>0</v>
      </c>
      <c r="DT9" s="25" t="n">
        <v>0.343213660245184</v>
      </c>
      <c r="DU9" s="25" t="n">
        <v>14.253744149766</v>
      </c>
      <c r="DV9" s="25" t="n">
        <v>4.28105448154657</v>
      </c>
      <c r="DW9" s="25" t="n">
        <v>0.107552</v>
      </c>
      <c r="DX9" s="25" t="n">
        <v>0.232941867293012</v>
      </c>
      <c r="DY9" s="25" t="n">
        <v>0.185675529028757</v>
      </c>
      <c r="DZ9" s="25" t="n">
        <v>1.21800314465409</v>
      </c>
      <c r="EA9" s="25" t="n">
        <v>15.5581444759207</v>
      </c>
      <c r="EB9" s="25" t="n">
        <v>0.091304347826087</v>
      </c>
      <c r="EC9" s="25" t="n">
        <v>0.396563011456629</v>
      </c>
      <c r="ED9" s="25" t="n">
        <v>0</v>
      </c>
      <c r="EE9" s="25" t="n">
        <v>0</v>
      </c>
      <c r="EF9" s="25" t="n">
        <v>0</v>
      </c>
      <c r="EG9" s="25" t="n">
        <v>14.1378388017118</v>
      </c>
      <c r="EH9" s="25" t="n">
        <v>0.638397988505747</v>
      </c>
      <c r="EI9" s="25" t="n">
        <v>0.177828200972447</v>
      </c>
      <c r="EJ9" s="25" t="n">
        <v>0.673898858075041</v>
      </c>
      <c r="EK9" s="25" t="n">
        <v>3.56013136288998</v>
      </c>
      <c r="EL9" s="25" t="n">
        <v>0.0775639097744361</v>
      </c>
      <c r="EM9" s="25" t="n">
        <v>0.171134644478064</v>
      </c>
      <c r="EN9" s="25" t="n">
        <v>0.327305785123967</v>
      </c>
      <c r="EO9" s="25" t="n">
        <v>1.23908675799087</v>
      </c>
      <c r="EP9" s="25" t="n">
        <v>0</v>
      </c>
      <c r="EQ9" s="25" t="n">
        <v>0.00595119524670525</v>
      </c>
      <c r="ER9" s="25" t="n">
        <v>0.247154540326984</v>
      </c>
      <c r="ES9" s="25" t="n">
        <v>0.0742318678786436</v>
      </c>
      <c r="ET9" s="25" t="n">
        <v>0.00186491106069728</v>
      </c>
      <c r="EU9" s="25" t="n">
        <v>0.00403912400340503</v>
      </c>
      <c r="EV9" s="25" t="n">
        <v>0.00321954354904185</v>
      </c>
      <c r="EW9" s="25" t="n">
        <v>0.0211197145234815</v>
      </c>
      <c r="EX9" s="25" t="n">
        <v>0.269772349347951</v>
      </c>
      <c r="EY9" s="25" t="n">
        <v>0.00158318290827341</v>
      </c>
      <c r="EZ9" s="25" t="n">
        <v>0.00687625284819333</v>
      </c>
      <c r="FA9" s="25" t="n">
        <v>0</v>
      </c>
      <c r="FB9" s="25" t="n">
        <v>0</v>
      </c>
      <c r="FC9" s="25" t="n">
        <v>0</v>
      </c>
      <c r="FD9" s="25" t="n">
        <v>0.245144785365847</v>
      </c>
      <c r="FE9" s="25" t="n">
        <v>0.011069580016097</v>
      </c>
      <c r="FF9" s="25" t="n">
        <v>0.00308347384425595</v>
      </c>
      <c r="FG9" s="25" t="n">
        <v>0.0116851516867693</v>
      </c>
      <c r="FH9" s="25" t="n">
        <v>0.0617313332731034</v>
      </c>
      <c r="FI9" s="25" t="n">
        <v>0.00134492890182676</v>
      </c>
      <c r="FJ9" s="25" t="n">
        <v>0.00296741010260746</v>
      </c>
      <c r="FK9" s="25" t="n">
        <v>0.00567535870005108</v>
      </c>
      <c r="FL9" s="25" t="n">
        <v>0.0214852964160658</v>
      </c>
      <c r="FM9" s="25" t="n">
        <v>0.336461182065477</v>
      </c>
      <c r="FN9" s="25" t="n">
        <v>0.663538817934523</v>
      </c>
      <c r="FO9" s="25" t="n">
        <v>0.299351499627899</v>
      </c>
      <c r="FP9" s="25" t="n">
        <v>0.364187318306624</v>
      </c>
      <c r="FQ9" s="25" t="n">
        <v>0.104889479080424</v>
      </c>
      <c r="FR9" s="25" t="n">
        <v>0.337026663190507</v>
      </c>
      <c r="FS9" s="25" t="n">
        <v>0.0271606551161169</v>
      </c>
      <c r="FT9" s="25" t="n">
        <v>10.8770804693892</v>
      </c>
      <c r="FU9" s="25" t="n">
        <v>12.4086352759039</v>
      </c>
      <c r="FV9" s="25" t="n">
        <v>1.08240515613403</v>
      </c>
      <c r="FW9" s="25" t="n">
        <v>0</v>
      </c>
      <c r="FX9" s="25" t="n">
        <v>20.9791701414896</v>
      </c>
    </row>
    <row r="10" s="16" customFormat="true" ht="28.5" hidden="false" customHeight="false" outlineLevel="0" collapsed="false">
      <c r="A10" s="18" t="n">
        <v>7</v>
      </c>
      <c r="B10" s="18" t="s">
        <v>405</v>
      </c>
      <c r="C10" s="18" t="s">
        <v>387</v>
      </c>
      <c r="D10" s="18" t="n">
        <v>69</v>
      </c>
      <c r="E10" s="19" t="n">
        <v>69</v>
      </c>
      <c r="F10" s="18" t="n">
        <v>1.73</v>
      </c>
      <c r="G10" s="19" t="n">
        <f aca="false">E10/F10^2</f>
        <v>23.0545624644993</v>
      </c>
      <c r="H10" s="5" t="n">
        <v>0</v>
      </c>
      <c r="I10" s="20" t="s">
        <v>388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1" t="n">
        <v>1</v>
      </c>
      <c r="P10" s="21" t="n">
        <v>0</v>
      </c>
      <c r="Q10" s="21" t="n">
        <v>0</v>
      </c>
      <c r="R10" s="21" t="n">
        <v>0</v>
      </c>
      <c r="S10" s="21" t="n">
        <v>0</v>
      </c>
      <c r="T10" s="21" t="n">
        <v>2</v>
      </c>
      <c r="U10" s="21" t="s">
        <v>389</v>
      </c>
      <c r="V10" s="21" t="n">
        <v>0</v>
      </c>
      <c r="W10" s="21" t="n">
        <v>0</v>
      </c>
      <c r="X10" s="21" t="n">
        <v>0</v>
      </c>
      <c r="Y10" s="21" t="n">
        <v>0</v>
      </c>
      <c r="Z10" s="21" t="n">
        <v>0</v>
      </c>
      <c r="AA10" s="21" t="n">
        <v>1</v>
      </c>
      <c r="AB10" s="21" t="n">
        <v>0</v>
      </c>
      <c r="AC10" s="21" t="n">
        <v>1</v>
      </c>
      <c r="AD10" s="21" t="n">
        <v>0</v>
      </c>
      <c r="AE10" s="21" t="n">
        <v>1</v>
      </c>
      <c r="AF10" s="21" t="n">
        <v>0</v>
      </c>
      <c r="AG10" s="21" t="n">
        <v>0</v>
      </c>
      <c r="AH10" s="21" t="n">
        <v>0</v>
      </c>
      <c r="AI10" s="21" t="n">
        <v>0</v>
      </c>
      <c r="AJ10" s="21" t="n">
        <v>0</v>
      </c>
      <c r="AK10" s="21" t="n">
        <v>0</v>
      </c>
      <c r="AL10" s="21" t="n">
        <v>0</v>
      </c>
      <c r="AM10" s="21" t="n">
        <v>0</v>
      </c>
      <c r="AN10" s="18" t="n">
        <v>75</v>
      </c>
      <c r="AO10" s="18" t="n">
        <v>70</v>
      </c>
      <c r="AP10" s="18" t="n">
        <v>70</v>
      </c>
      <c r="AQ10" s="6" t="n">
        <v>75</v>
      </c>
      <c r="AR10" s="5" t="n">
        <v>144</v>
      </c>
      <c r="AS10" s="5" t="n">
        <v>4.56</v>
      </c>
      <c r="AT10" s="5" t="n">
        <v>5.9</v>
      </c>
      <c r="AU10" s="5" t="n">
        <v>233</v>
      </c>
      <c r="AV10" s="5" t="n">
        <v>5</v>
      </c>
      <c r="AW10" s="5" t="n">
        <v>1010</v>
      </c>
      <c r="AX10" s="5" t="n">
        <v>0</v>
      </c>
      <c r="AY10" s="23" t="n">
        <v>0</v>
      </c>
      <c r="AZ10" s="5" t="n">
        <v>0</v>
      </c>
      <c r="BA10" s="5" t="n">
        <v>0</v>
      </c>
      <c r="BB10" s="5" t="n">
        <v>0</v>
      </c>
      <c r="BC10" s="5" t="n">
        <v>0</v>
      </c>
      <c r="BD10" s="5" t="n">
        <v>70.7</v>
      </c>
      <c r="BE10" s="5" t="n">
        <v>80</v>
      </c>
      <c r="BF10" s="18" t="n">
        <v>65.56</v>
      </c>
      <c r="BG10" s="5" t="n">
        <v>5.6</v>
      </c>
      <c r="BH10" s="5" t="n">
        <v>189.01</v>
      </c>
      <c r="BI10" s="5" t="n">
        <v>0.88</v>
      </c>
      <c r="BJ10" s="5" t="n">
        <v>5.22</v>
      </c>
      <c r="BK10" s="5" t="n">
        <v>26</v>
      </c>
      <c r="BL10" s="5" t="n">
        <v>25</v>
      </c>
      <c r="BM10" s="5" t="n">
        <v>13.1</v>
      </c>
      <c r="BN10" s="5"/>
      <c r="BO10" s="5" t="n">
        <v>3.09</v>
      </c>
      <c r="BP10" s="5" t="n">
        <v>1.02</v>
      </c>
      <c r="BQ10" s="5" t="n">
        <v>1</v>
      </c>
      <c r="BR10" s="5" t="n">
        <v>99</v>
      </c>
      <c r="BS10" s="5" t="n">
        <v>4.48</v>
      </c>
      <c r="BT10" s="5" t="n">
        <v>0.97</v>
      </c>
      <c r="BU10" s="5" t="n">
        <v>2.32</v>
      </c>
      <c r="BV10" s="5" t="n">
        <v>0.44</v>
      </c>
      <c r="BW10" s="5" t="n">
        <v>1.72</v>
      </c>
      <c r="BX10" s="18" t="n">
        <f aca="false">(BS10-BW10)/BW10</f>
        <v>1.6046511627907</v>
      </c>
      <c r="BY10" s="5" t="n">
        <v>1.8</v>
      </c>
      <c r="BZ10" s="18" t="s">
        <v>401</v>
      </c>
      <c r="CA10" s="19" t="n">
        <v>1.41174953336511</v>
      </c>
      <c r="CB10" s="19" t="n">
        <v>2.5927792466583</v>
      </c>
      <c r="CC10" s="19" t="n">
        <v>2.10805911676962</v>
      </c>
      <c r="CD10" s="19" t="n">
        <v>4.71604428603109</v>
      </c>
      <c r="CE10" s="19" t="n">
        <v>2.90274367293509</v>
      </c>
      <c r="CF10" s="19" t="n">
        <v>19.1829259153137</v>
      </c>
      <c r="CG10" s="19" t="n">
        <v>6.87861323295378</v>
      </c>
      <c r="CH10" s="19" t="n">
        <v>2.40891284921037</v>
      </c>
      <c r="CI10" s="19" t="n">
        <v>97.7918776231813</v>
      </c>
      <c r="CJ10" s="19" t="n">
        <v>14.6292897415337</v>
      </c>
      <c r="CK10" s="19" t="n">
        <v>1.68060351091647</v>
      </c>
      <c r="CL10" s="19" t="n">
        <v>6.59629681334891</v>
      </c>
      <c r="CM10" s="24" t="n">
        <v>2</v>
      </c>
      <c r="CN10" s="24" t="n">
        <v>0</v>
      </c>
      <c r="CO10" s="24" t="n">
        <v>1</v>
      </c>
      <c r="CP10" s="24" t="n">
        <v>2</v>
      </c>
      <c r="CQ10" s="24" t="n">
        <v>1</v>
      </c>
      <c r="CR10" s="24" t="n">
        <v>0</v>
      </c>
      <c r="CS10" s="24" t="n">
        <v>0</v>
      </c>
      <c r="CT10" s="24" t="n">
        <v>0</v>
      </c>
      <c r="CU10" s="24" t="n">
        <v>0</v>
      </c>
      <c r="CV10" s="25" t="n">
        <v>16.71</v>
      </c>
      <c r="CW10" s="25" t="n">
        <v>164.64</v>
      </c>
      <c r="CX10" s="25" t="n">
        <v>11013.4</v>
      </c>
      <c r="CY10" s="25" t="n">
        <v>4445.95</v>
      </c>
      <c r="CZ10" s="25" t="n">
        <v>262.82</v>
      </c>
      <c r="DA10" s="25" t="n">
        <v>297.98</v>
      </c>
      <c r="DB10" s="25" t="n">
        <v>143.36</v>
      </c>
      <c r="DC10" s="25" t="n">
        <v>466.1</v>
      </c>
      <c r="DD10" s="25" t="n">
        <v>18589.27</v>
      </c>
      <c r="DE10" s="25" t="n">
        <v>249.05</v>
      </c>
      <c r="DF10" s="25" t="n">
        <v>167.28</v>
      </c>
      <c r="DG10" s="25" t="n">
        <v>30.53</v>
      </c>
      <c r="DH10" s="25"/>
      <c r="DI10" s="25"/>
      <c r="DJ10" s="25" t="n">
        <v>15190.83</v>
      </c>
      <c r="DK10" s="25" t="n">
        <v>4222.26</v>
      </c>
      <c r="DL10" s="25" t="n">
        <v>120.1</v>
      </c>
      <c r="DM10" s="25" t="n">
        <v>329.61</v>
      </c>
      <c r="DN10" s="25" t="n">
        <v>1589.63</v>
      </c>
      <c r="DO10" s="25" t="n">
        <v>57.95</v>
      </c>
      <c r="DP10" s="25" t="n">
        <v>125.63</v>
      </c>
      <c r="DQ10" s="25" t="n">
        <v>137.2</v>
      </c>
      <c r="DR10" s="25" t="n">
        <v>704.11</v>
      </c>
      <c r="DS10" s="25" t="n">
        <v>0.0834248627059411</v>
      </c>
      <c r="DT10" s="25" t="n">
        <v>0.720840630472854</v>
      </c>
      <c r="DU10" s="25" t="n">
        <v>42.9539781591264</v>
      </c>
      <c r="DV10" s="25" t="n">
        <v>15.6272407732865</v>
      </c>
      <c r="DW10" s="25" t="n">
        <v>0.841024</v>
      </c>
      <c r="DX10" s="25" t="n">
        <v>0.874867880211392</v>
      </c>
      <c r="DY10" s="25" t="n">
        <v>0.388931090613131</v>
      </c>
      <c r="DZ10" s="25" t="n">
        <v>1.83215408805031</v>
      </c>
      <c r="EA10" s="25" t="n">
        <v>65.8260269121813</v>
      </c>
      <c r="EB10" s="25" t="n">
        <v>0.802093397745572</v>
      </c>
      <c r="EC10" s="25" t="n">
        <v>0.456301145662848</v>
      </c>
      <c r="ED10" s="25" t="n">
        <v>0.12000786163522</v>
      </c>
      <c r="EE10" s="25" t="n">
        <v>0</v>
      </c>
      <c r="EF10" s="25" t="n">
        <v>0</v>
      </c>
      <c r="EG10" s="25" t="n">
        <v>54.1755706134094</v>
      </c>
      <c r="EH10" s="25" t="n">
        <v>15.1661637931034</v>
      </c>
      <c r="EI10" s="25" t="n">
        <v>0.389303079416532</v>
      </c>
      <c r="EJ10" s="25" t="n">
        <v>1.07539967373573</v>
      </c>
      <c r="EK10" s="25" t="n">
        <v>5.22045977011494</v>
      </c>
      <c r="EL10" s="25" t="n">
        <v>0.174285714285714</v>
      </c>
      <c r="EM10" s="25" t="n">
        <v>0.380121028744327</v>
      </c>
      <c r="EN10" s="25" t="n">
        <v>0.453553719008264</v>
      </c>
      <c r="EO10" s="25" t="n">
        <v>2.14340943683409</v>
      </c>
      <c r="EP10" s="25" t="n">
        <v>0.000397819794461125</v>
      </c>
      <c r="EQ10" s="25" t="n">
        <v>0.00343740058002537</v>
      </c>
      <c r="ER10" s="25" t="n">
        <v>0.204830337243508</v>
      </c>
      <c r="ES10" s="25" t="n">
        <v>0.0745200592578332</v>
      </c>
      <c r="ET10" s="25" t="n">
        <v>0.00401050698754157</v>
      </c>
      <c r="EU10" s="25" t="n">
        <v>0.00417189491234907</v>
      </c>
      <c r="EV10" s="25" t="n">
        <v>0.00185465677147873</v>
      </c>
      <c r="EW10" s="25" t="n">
        <v>0.00873680985605481</v>
      </c>
      <c r="EX10" s="25" t="n">
        <v>0.313897987326643</v>
      </c>
      <c r="EY10" s="25" t="n">
        <v>0.00382486252035563</v>
      </c>
      <c r="EZ10" s="25" t="n">
        <v>0.00217591761127396</v>
      </c>
      <c r="FA10" s="25" t="n">
        <v>0.000572269480595051</v>
      </c>
      <c r="FB10" s="25" t="n">
        <v>0</v>
      </c>
      <c r="FC10" s="25" t="n">
        <v>0</v>
      </c>
      <c r="FD10" s="25" t="n">
        <v>0.258341622235668</v>
      </c>
      <c r="FE10" s="25" t="n">
        <v>0.0723213676024005</v>
      </c>
      <c r="FF10" s="25" t="n">
        <v>0.00185643063726059</v>
      </c>
      <c r="FG10" s="25" t="n">
        <v>0.00512815080891515</v>
      </c>
      <c r="FH10" s="25" t="n">
        <v>0.0248942840944202</v>
      </c>
      <c r="FI10" s="25" t="n">
        <v>0.000831098844945603</v>
      </c>
      <c r="FJ10" s="25" t="n">
        <v>0.00181264511106771</v>
      </c>
      <c r="FK10" s="25" t="n">
        <v>0.00216281623272119</v>
      </c>
      <c r="FL10" s="25" t="n">
        <v>0.0102210620904822</v>
      </c>
      <c r="FM10" s="25" t="n">
        <v>0.293222675547197</v>
      </c>
      <c r="FN10" s="25" t="n">
        <v>0.706777324452803</v>
      </c>
      <c r="FO10" s="25" t="n">
        <v>0.328635577314327</v>
      </c>
      <c r="FP10" s="25" t="n">
        <v>0.377569477657881</v>
      </c>
      <c r="FQ10" s="25" t="n">
        <v>0.045050057182552</v>
      </c>
      <c r="FR10" s="25" t="n">
        <v>0.365185599334677</v>
      </c>
      <c r="FS10" s="25" t="n">
        <v>0.0123838783232034</v>
      </c>
      <c r="FT10" s="25" t="n">
        <v>11.510124493147</v>
      </c>
      <c r="FU10" s="25" t="n">
        <v>29.4887909751534</v>
      </c>
      <c r="FV10" s="25" t="n">
        <v>1.28765443174979</v>
      </c>
      <c r="FW10" s="25" t="n">
        <v>0.000572269480595051</v>
      </c>
      <c r="FX10" s="25" t="n">
        <v>50.3771499439033</v>
      </c>
    </row>
    <row r="11" s="16" customFormat="true" ht="72" hidden="false" customHeight="false" outlineLevel="0" collapsed="false">
      <c r="A11" s="18" t="n">
        <v>8</v>
      </c>
      <c r="B11" s="18" t="s">
        <v>406</v>
      </c>
      <c r="C11" s="18" t="s">
        <v>387</v>
      </c>
      <c r="D11" s="18" t="n">
        <v>73</v>
      </c>
      <c r="E11" s="19" t="n">
        <v>84</v>
      </c>
      <c r="F11" s="18" t="n">
        <v>1.8</v>
      </c>
      <c r="G11" s="19" t="n">
        <f aca="false">E11/F11^2</f>
        <v>25.9259259259259</v>
      </c>
      <c r="H11" s="5" t="n">
        <v>0</v>
      </c>
      <c r="I11" s="20" t="s">
        <v>388</v>
      </c>
      <c r="J11" s="21" t="n">
        <v>1</v>
      </c>
      <c r="K11" s="21" t="n">
        <v>0</v>
      </c>
      <c r="L11" s="21" t="n">
        <v>1</v>
      </c>
      <c r="M11" s="21" t="n">
        <v>0</v>
      </c>
      <c r="N11" s="21" t="n">
        <v>0</v>
      </c>
      <c r="O11" s="21" t="n">
        <v>1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1" t="s">
        <v>389</v>
      </c>
      <c r="V11" s="21" t="s">
        <v>393</v>
      </c>
      <c r="W11" s="21" t="s">
        <v>394</v>
      </c>
      <c r="X11" s="21" t="n">
        <v>0</v>
      </c>
      <c r="Y11" s="21" t="n">
        <v>0</v>
      </c>
      <c r="Z11" s="21" t="n">
        <v>1</v>
      </c>
      <c r="AA11" s="21" t="n">
        <v>0</v>
      </c>
      <c r="AB11" s="21" t="n">
        <v>0</v>
      </c>
      <c r="AC11" s="21" t="n">
        <v>1</v>
      </c>
      <c r="AD11" s="21" t="n">
        <v>0</v>
      </c>
      <c r="AE11" s="21" t="n">
        <v>1</v>
      </c>
      <c r="AF11" s="21" t="n">
        <v>0</v>
      </c>
      <c r="AG11" s="21" t="n">
        <v>0</v>
      </c>
      <c r="AH11" s="21" t="n">
        <v>1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18" t="n">
        <v>75</v>
      </c>
      <c r="AO11" s="18" t="n">
        <v>60</v>
      </c>
      <c r="AP11" s="18" t="n">
        <v>70</v>
      </c>
      <c r="AQ11" s="6" t="n">
        <v>80</v>
      </c>
      <c r="AR11" s="5" t="n">
        <v>130</v>
      </c>
      <c r="AS11" s="5" t="n">
        <v>4.1</v>
      </c>
      <c r="AT11" s="5" t="n">
        <v>5.3</v>
      </c>
      <c r="AU11" s="5" t="n">
        <v>246</v>
      </c>
      <c r="AV11" s="5" t="n">
        <v>11</v>
      </c>
      <c r="AW11" s="5" t="n">
        <v>1030</v>
      </c>
      <c r="AX11" s="5" t="n">
        <v>0</v>
      </c>
      <c r="AY11" s="23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71</v>
      </c>
      <c r="BE11" s="5" t="n">
        <v>73</v>
      </c>
      <c r="BF11" s="18" t="n">
        <v>97.09</v>
      </c>
      <c r="BG11" s="5" t="n">
        <v>4.7</v>
      </c>
      <c r="BH11" s="5" t="n">
        <v>225.8</v>
      </c>
      <c r="BI11" s="5" t="n">
        <v>0</v>
      </c>
      <c r="BJ11" s="5" t="n">
        <v>4.4</v>
      </c>
      <c r="BK11" s="5" t="n">
        <v>22</v>
      </c>
      <c r="BL11" s="5" t="n">
        <v>26</v>
      </c>
      <c r="BM11" s="5" t="n">
        <v>10.2</v>
      </c>
      <c r="BN11" s="5" t="n">
        <v>26.2</v>
      </c>
      <c r="BO11" s="5" t="n">
        <v>3.43</v>
      </c>
      <c r="BP11" s="5" t="n">
        <v>1.01</v>
      </c>
      <c r="BQ11" s="5" t="n">
        <v>1.05</v>
      </c>
      <c r="BR11" s="5" t="n">
        <v>93</v>
      </c>
      <c r="BS11" s="5" t="n">
        <v>4.49</v>
      </c>
      <c r="BT11" s="5" t="n">
        <v>1.24</v>
      </c>
      <c r="BU11" s="5" t="n">
        <v>2.82</v>
      </c>
      <c r="BV11" s="5" t="n">
        <v>0.56</v>
      </c>
      <c r="BW11" s="5" t="n">
        <v>1.11</v>
      </c>
      <c r="BX11" s="18" t="n">
        <f aca="false">(BS11-BW11)/BW11</f>
        <v>3.04504504504504</v>
      </c>
      <c r="BY11" s="5" t="n">
        <v>1.3</v>
      </c>
      <c r="BZ11" s="18" t="s">
        <v>407</v>
      </c>
      <c r="CA11" s="19" t="n">
        <v>2.13976759744956</v>
      </c>
      <c r="CB11" s="19" t="n">
        <v>3.90725279666929</v>
      </c>
      <c r="CC11" s="19" t="n">
        <v>5.2286522002667</v>
      </c>
      <c r="CD11" s="19" t="n">
        <v>6.13364370036168</v>
      </c>
      <c r="CE11" s="19" t="n">
        <v>2.60296698272482</v>
      </c>
      <c r="CF11" s="19" t="n">
        <v>26.5547895198031</v>
      </c>
      <c r="CG11" s="19" t="n">
        <v>8.84608655994192</v>
      </c>
      <c r="CH11" s="19" t="n">
        <v>3.20762508561929</v>
      </c>
      <c r="CI11" s="19" t="n">
        <v>133.122645625525</v>
      </c>
      <c r="CJ11" s="19" t="n">
        <v>13.5745898048353</v>
      </c>
      <c r="CK11" s="19" t="n">
        <v>3.04345846833887</v>
      </c>
      <c r="CL11" s="19" t="n">
        <v>5.3049854467587</v>
      </c>
      <c r="CM11" s="24" t="n">
        <v>1</v>
      </c>
      <c r="CN11" s="24" t="n">
        <v>2</v>
      </c>
      <c r="CO11" s="24" t="n">
        <v>1</v>
      </c>
      <c r="CP11" s="24" t="n">
        <v>2</v>
      </c>
      <c r="CQ11" s="24" t="n">
        <v>1</v>
      </c>
      <c r="CR11" s="24" t="n">
        <v>0</v>
      </c>
      <c r="CS11" s="24" t="n">
        <v>0</v>
      </c>
      <c r="CT11" s="24" t="n">
        <v>0</v>
      </c>
      <c r="CU11" s="24" t="n">
        <v>0</v>
      </c>
      <c r="CV11" s="25"/>
      <c r="CW11" s="25" t="n">
        <v>98.32</v>
      </c>
      <c r="CX11" s="25" t="n">
        <v>3840.55</v>
      </c>
      <c r="CY11" s="25" t="n">
        <v>1209.09</v>
      </c>
      <c r="CZ11" s="25" t="n">
        <v>34.18</v>
      </c>
      <c r="DA11" s="25" t="n">
        <v>74.91</v>
      </c>
      <c r="DB11" s="25" t="n">
        <v>63.64</v>
      </c>
      <c r="DC11" s="25" t="n">
        <v>342</v>
      </c>
      <c r="DD11" s="25" t="n">
        <v>4786.55</v>
      </c>
      <c r="DE11" s="25" t="n">
        <v>31.37</v>
      </c>
      <c r="DF11" s="25" t="n">
        <v>138.9</v>
      </c>
      <c r="DG11" s="25"/>
      <c r="DH11" s="25"/>
      <c r="DI11" s="25"/>
      <c r="DJ11" s="25" t="n">
        <v>4190.51</v>
      </c>
      <c r="DK11" s="25" t="n">
        <v>164.67</v>
      </c>
      <c r="DL11" s="25" t="n">
        <v>51.41</v>
      </c>
      <c r="DM11" s="25" t="n">
        <v>210.44</v>
      </c>
      <c r="DN11" s="25" t="n">
        <v>1085.24</v>
      </c>
      <c r="DO11" s="25" t="n">
        <v>26.36</v>
      </c>
      <c r="DP11" s="25" t="n">
        <v>59.84</v>
      </c>
      <c r="DQ11" s="25" t="n">
        <v>86.09</v>
      </c>
      <c r="DR11" s="25" t="n">
        <v>391.03</v>
      </c>
      <c r="DS11" s="25" t="n">
        <v>0</v>
      </c>
      <c r="DT11" s="25" t="n">
        <v>0.430472854640981</v>
      </c>
      <c r="DU11" s="25" t="n">
        <v>14.978744149766</v>
      </c>
      <c r="DV11" s="25" t="n">
        <v>4.2498769771529</v>
      </c>
      <c r="DW11" s="25" t="n">
        <v>0.109376</v>
      </c>
      <c r="DX11" s="25" t="n">
        <v>0.219935408103347</v>
      </c>
      <c r="DY11" s="25" t="n">
        <v>0.172653282691264</v>
      </c>
      <c r="DZ11" s="25" t="n">
        <v>1.34433962264151</v>
      </c>
      <c r="EA11" s="25" t="n">
        <v>16.9495396600567</v>
      </c>
      <c r="EB11" s="25" t="n">
        <v>0.101030595813205</v>
      </c>
      <c r="EC11" s="25" t="n">
        <v>0.378887070376432</v>
      </c>
      <c r="ED11" s="25" t="n">
        <v>0</v>
      </c>
      <c r="EE11" s="25" t="n">
        <v>0</v>
      </c>
      <c r="EF11" s="25" t="n">
        <v>0</v>
      </c>
      <c r="EG11" s="25" t="n">
        <v>14.944757489301</v>
      </c>
      <c r="EH11" s="25" t="n">
        <v>0.591487068965517</v>
      </c>
      <c r="EI11" s="25" t="n">
        <v>0.166645056726094</v>
      </c>
      <c r="EJ11" s="25" t="n">
        <v>0.686590538336052</v>
      </c>
      <c r="EK11" s="25" t="n">
        <v>3.5640065681445</v>
      </c>
      <c r="EL11" s="25" t="n">
        <v>0.0792781954887218</v>
      </c>
      <c r="EM11" s="25" t="n">
        <v>0.181059001512859</v>
      </c>
      <c r="EN11" s="25" t="n">
        <v>0.284595041322314</v>
      </c>
      <c r="EO11" s="25" t="n">
        <v>1.1903500761035</v>
      </c>
      <c r="EP11" s="25" t="n">
        <v>0</v>
      </c>
      <c r="EQ11" s="25" t="n">
        <v>0.00710074425730104</v>
      </c>
      <c r="ER11" s="25" t="n">
        <v>0.247077673670592</v>
      </c>
      <c r="ES11" s="25" t="n">
        <v>0.0701026538942219</v>
      </c>
      <c r="ET11" s="25" t="n">
        <v>0.00180418113596104</v>
      </c>
      <c r="EU11" s="25" t="n">
        <v>0.00362788284843067</v>
      </c>
      <c r="EV11" s="25" t="n">
        <v>0.00284795380790419</v>
      </c>
      <c r="EW11" s="25" t="n">
        <v>0.0221751772554747</v>
      </c>
      <c r="EX11" s="25" t="n">
        <v>0.279586378345321</v>
      </c>
      <c r="EY11" s="25" t="n">
        <v>0.00166652186147865</v>
      </c>
      <c r="EZ11" s="25" t="n">
        <v>0.00624982541903803</v>
      </c>
      <c r="FA11" s="25" t="n">
        <v>0</v>
      </c>
      <c r="FB11" s="25" t="n">
        <v>0</v>
      </c>
      <c r="FC11" s="25" t="n">
        <v>0</v>
      </c>
      <c r="FD11" s="25" t="n">
        <v>0.246517056243686</v>
      </c>
      <c r="FE11" s="25" t="n">
        <v>0.00975670907687679</v>
      </c>
      <c r="FF11" s="25" t="n">
        <v>0.00274884680136755</v>
      </c>
      <c r="FG11" s="25" t="n">
        <v>0.0113254616862497</v>
      </c>
      <c r="FH11" s="25" t="n">
        <v>0.0587890708993524</v>
      </c>
      <c r="FI11" s="25" t="n">
        <v>0.00130771124189753</v>
      </c>
      <c r="FJ11" s="25" t="n">
        <v>0.00298660798553104</v>
      </c>
      <c r="FK11" s="25" t="n">
        <v>0.00469445769585442</v>
      </c>
      <c r="FL11" s="25" t="n">
        <v>0.0196350858734616</v>
      </c>
      <c r="FM11" s="25" t="n">
        <v>0.332561089614411</v>
      </c>
      <c r="FN11" s="25" t="n">
        <v>0.667438910385589</v>
      </c>
      <c r="FO11" s="25" t="n">
        <v>0.309677902881312</v>
      </c>
      <c r="FP11" s="25" t="n">
        <v>0.357761007504277</v>
      </c>
      <c r="FQ11" s="25" t="n">
        <v>0.0987383953823466</v>
      </c>
      <c r="FR11" s="25" t="n">
        <v>0.333431463934961</v>
      </c>
      <c r="FS11" s="25" t="n">
        <v>0.024329543569316</v>
      </c>
      <c r="FT11" s="25" t="n">
        <v>12.5230803445663</v>
      </c>
      <c r="FU11" s="25" t="n">
        <v>13.7047973376484</v>
      </c>
      <c r="FV11" s="25" t="n">
        <v>1.07577530467886</v>
      </c>
      <c r="FW11" s="25" t="n">
        <v>0</v>
      </c>
      <c r="FX11" s="25" t="n">
        <v>21.7666231252174</v>
      </c>
    </row>
    <row r="12" s="16" customFormat="true" ht="28.5" hidden="false" customHeight="false" outlineLevel="0" collapsed="false">
      <c r="A12" s="18" t="n">
        <v>9</v>
      </c>
      <c r="B12" s="18" t="s">
        <v>408</v>
      </c>
      <c r="C12" s="18" t="s">
        <v>397</v>
      </c>
      <c r="D12" s="18" t="n">
        <v>69</v>
      </c>
      <c r="E12" s="19" t="n">
        <v>80</v>
      </c>
      <c r="F12" s="18" t="n">
        <v>1.63</v>
      </c>
      <c r="G12" s="19" t="n">
        <f aca="false">E12/F12^2</f>
        <v>30.1102788964583</v>
      </c>
      <c r="H12" s="5" t="n">
        <v>0</v>
      </c>
      <c r="I12" s="20" t="s">
        <v>391</v>
      </c>
      <c r="J12" s="21" t="n">
        <v>0</v>
      </c>
      <c r="K12" s="21" t="n">
        <v>0</v>
      </c>
      <c r="L12" s="21" t="n">
        <v>1</v>
      </c>
      <c r="M12" s="21" t="n">
        <v>1</v>
      </c>
      <c r="N12" s="21" t="n">
        <v>0</v>
      </c>
      <c r="O12" s="21" t="n">
        <v>1</v>
      </c>
      <c r="P12" s="21" t="n">
        <v>0</v>
      </c>
      <c r="Q12" s="21" t="n">
        <v>0</v>
      </c>
      <c r="R12" s="21" t="n">
        <v>0</v>
      </c>
      <c r="S12" s="21" t="n">
        <v>0</v>
      </c>
      <c r="T12" s="21" t="s">
        <v>392</v>
      </c>
      <c r="U12" s="21" t="s">
        <v>389</v>
      </c>
      <c r="V12" s="21" t="n">
        <v>0</v>
      </c>
      <c r="W12" s="21" t="n">
        <v>0</v>
      </c>
      <c r="X12" s="21" t="n">
        <v>0</v>
      </c>
      <c r="Y12" s="21" t="n">
        <v>1</v>
      </c>
      <c r="Z12" s="21" t="n">
        <v>1</v>
      </c>
      <c r="AA12" s="21" t="n">
        <v>1</v>
      </c>
      <c r="AB12" s="21" t="n">
        <v>0</v>
      </c>
      <c r="AC12" s="21" t="n">
        <v>1</v>
      </c>
      <c r="AD12" s="21" t="n">
        <v>0</v>
      </c>
      <c r="AE12" s="21" t="n">
        <v>1</v>
      </c>
      <c r="AF12" s="21" t="n">
        <v>1</v>
      </c>
      <c r="AG12" s="21" t="n">
        <v>1</v>
      </c>
      <c r="AH12" s="21" t="n">
        <v>0</v>
      </c>
      <c r="AI12" s="21" t="n">
        <v>0</v>
      </c>
      <c r="AJ12" s="21" t="n">
        <v>0</v>
      </c>
      <c r="AK12" s="21" t="n">
        <v>0</v>
      </c>
      <c r="AL12" s="21" t="n">
        <v>1</v>
      </c>
      <c r="AM12" s="21" t="n">
        <v>0</v>
      </c>
      <c r="AN12" s="18" t="n">
        <v>70</v>
      </c>
      <c r="AO12" s="18" t="n">
        <v>60</v>
      </c>
      <c r="AP12" s="18" t="n">
        <v>80</v>
      </c>
      <c r="AQ12" s="6" t="n">
        <v>80</v>
      </c>
      <c r="AR12" s="5" t="n">
        <v>150</v>
      </c>
      <c r="AS12" s="5" t="n">
        <v>5.13</v>
      </c>
      <c r="AT12" s="5" t="n">
        <v>8.1</v>
      </c>
      <c r="AU12" s="5" t="n">
        <v>311</v>
      </c>
      <c r="AV12" s="5" t="n">
        <v>9</v>
      </c>
      <c r="AW12" s="5" t="n">
        <v>1014</v>
      </c>
      <c r="AX12" s="5" t="n">
        <v>0</v>
      </c>
      <c r="AY12" s="23" t="n">
        <v>1</v>
      </c>
      <c r="AZ12" s="5" t="n">
        <v>0</v>
      </c>
      <c r="BA12" s="5" t="n">
        <v>0</v>
      </c>
      <c r="BB12" s="5" t="n">
        <v>0</v>
      </c>
      <c r="BC12" s="5" t="n">
        <v>0</v>
      </c>
      <c r="BD12" s="5" t="n">
        <v>73</v>
      </c>
      <c r="BE12" s="5" t="n">
        <v>87</v>
      </c>
      <c r="BF12" s="18" t="n">
        <v>59</v>
      </c>
      <c r="BG12" s="5" t="n">
        <v>7.9</v>
      </c>
      <c r="BH12" s="5" t="n">
        <v>330.92</v>
      </c>
      <c r="BI12" s="5" t="n">
        <v>3.8</v>
      </c>
      <c r="BJ12" s="5" t="n">
        <v>5.9</v>
      </c>
      <c r="BK12" s="5" t="n">
        <v>36</v>
      </c>
      <c r="BL12" s="5" t="n">
        <v>32</v>
      </c>
      <c r="BM12" s="5" t="n">
        <v>14.3</v>
      </c>
      <c r="BN12" s="5"/>
      <c r="BO12" s="5" t="n">
        <v>3.69</v>
      </c>
      <c r="BP12" s="5" t="n">
        <v>0.93</v>
      </c>
      <c r="BQ12" s="5" t="n">
        <v>0.94</v>
      </c>
      <c r="BR12" s="5" t="n">
        <v>109</v>
      </c>
      <c r="BS12" s="5" t="n">
        <v>4.39</v>
      </c>
      <c r="BT12" s="5" t="n">
        <v>1.11</v>
      </c>
      <c r="BU12" s="5" t="n">
        <v>1.91</v>
      </c>
      <c r="BV12" s="5" t="n">
        <v>0.5</v>
      </c>
      <c r="BW12" s="5" t="n">
        <v>1.98</v>
      </c>
      <c r="BX12" s="18" t="n">
        <f aca="false">(BS12-BW12)/BW12</f>
        <v>1.21717171717172</v>
      </c>
      <c r="BY12" s="5" t="n">
        <v>3.3</v>
      </c>
      <c r="BZ12" s="18"/>
      <c r="CA12" s="19" t="n">
        <v>1.62517543528584</v>
      </c>
      <c r="CB12" s="19" t="n">
        <v>2.83820493633781</v>
      </c>
      <c r="CC12" s="19" t="n">
        <v>3.21417752711167</v>
      </c>
      <c r="CD12" s="19" t="n">
        <v>10.1871604724855</v>
      </c>
      <c r="CE12" s="19" t="n">
        <v>4.0520451991083</v>
      </c>
      <c r="CF12" s="19" t="n">
        <v>30.0311287018126</v>
      </c>
      <c r="CG12" s="19" t="n">
        <v>12.8095631924523</v>
      </c>
      <c r="CH12" s="19" t="n">
        <v>2.11841041239931</v>
      </c>
      <c r="CI12" s="19" t="n">
        <v>120.387001819774</v>
      </c>
      <c r="CJ12" s="19" t="n">
        <v>11.9990268594699</v>
      </c>
      <c r="CK12" s="19" t="n">
        <v>2.769085366758</v>
      </c>
      <c r="CL12" s="19" t="n">
        <v>4.58448659461434</v>
      </c>
      <c r="CM12" s="24" t="n">
        <v>3</v>
      </c>
      <c r="CN12" s="24" t="n">
        <v>1</v>
      </c>
      <c r="CO12" s="24" t="n">
        <v>1</v>
      </c>
      <c r="CP12" s="24" t="n">
        <v>2</v>
      </c>
      <c r="CQ12" s="24" t="n">
        <v>1</v>
      </c>
      <c r="CR12" s="24" t="n">
        <v>0</v>
      </c>
      <c r="CS12" s="24" t="n">
        <v>0</v>
      </c>
      <c r="CT12" s="24" t="n">
        <v>0</v>
      </c>
      <c r="CU12" s="24" t="n">
        <v>1</v>
      </c>
      <c r="CV12" s="25"/>
      <c r="CW12" s="25" t="n">
        <v>145.55</v>
      </c>
      <c r="CX12" s="25" t="n">
        <v>5540.82</v>
      </c>
      <c r="CY12" s="25" t="n">
        <v>2158.95</v>
      </c>
      <c r="CZ12" s="25" t="n">
        <v>58.44</v>
      </c>
      <c r="DA12" s="25" t="n">
        <v>128.47</v>
      </c>
      <c r="DB12" s="25" t="n">
        <v>112.73</v>
      </c>
      <c r="DC12" s="25" t="n">
        <v>681.39</v>
      </c>
      <c r="DD12" s="25" t="n">
        <v>6999.25</v>
      </c>
      <c r="DE12" s="25" t="n">
        <v>61.04</v>
      </c>
      <c r="DF12" s="25" t="n">
        <v>213.87</v>
      </c>
      <c r="DG12" s="25" t="n">
        <v>26.16</v>
      </c>
      <c r="DH12" s="25"/>
      <c r="DI12" s="25"/>
      <c r="DJ12" s="25" t="n">
        <v>5346.68</v>
      </c>
      <c r="DK12" s="25" t="n">
        <v>273.88</v>
      </c>
      <c r="DL12" s="25" t="n">
        <v>100.34</v>
      </c>
      <c r="DM12" s="25" t="n">
        <v>534.78</v>
      </c>
      <c r="DN12" s="25" t="n">
        <v>1776.85</v>
      </c>
      <c r="DO12" s="25" t="n">
        <v>52.57</v>
      </c>
      <c r="DP12" s="25" t="n">
        <v>125.39</v>
      </c>
      <c r="DQ12" s="25" t="n">
        <v>156.79</v>
      </c>
      <c r="DR12" s="25" t="n">
        <v>653.79</v>
      </c>
      <c r="DS12" s="25" t="n">
        <v>0</v>
      </c>
      <c r="DT12" s="25" t="n">
        <v>0.637259194395797</v>
      </c>
      <c r="DU12" s="25" t="n">
        <v>21.6100624024961</v>
      </c>
      <c r="DV12" s="25" t="n">
        <v>7.58857644991213</v>
      </c>
      <c r="DW12" s="25" t="n">
        <v>0.187008</v>
      </c>
      <c r="DX12" s="25" t="n">
        <v>0.377187316500294</v>
      </c>
      <c r="DY12" s="25" t="n">
        <v>0.305832881172002</v>
      </c>
      <c r="DZ12" s="25" t="n">
        <v>2.67841981132075</v>
      </c>
      <c r="EA12" s="25" t="n">
        <v>24.7848796033994</v>
      </c>
      <c r="EB12" s="25" t="n">
        <v>0.19658615136876</v>
      </c>
      <c r="EC12" s="25" t="n">
        <v>0.583387888707038</v>
      </c>
      <c r="ED12" s="25" t="n">
        <v>0.102830188679245</v>
      </c>
      <c r="EE12" s="25" t="n">
        <v>0</v>
      </c>
      <c r="EF12" s="25" t="n">
        <v>0</v>
      </c>
      <c r="EG12" s="25" t="n">
        <v>19.0680456490728</v>
      </c>
      <c r="EH12" s="25" t="n">
        <v>0.983764367816092</v>
      </c>
      <c r="EI12" s="25" t="n">
        <v>0.325251215559157</v>
      </c>
      <c r="EJ12" s="25" t="n">
        <v>1.74479608482871</v>
      </c>
      <c r="EK12" s="25" t="n">
        <v>5.83530377668309</v>
      </c>
      <c r="EL12" s="25" t="n">
        <v>0.158105263157895</v>
      </c>
      <c r="EM12" s="25" t="n">
        <v>0.379394856278366</v>
      </c>
      <c r="EN12" s="25" t="n">
        <v>0.518314049586777</v>
      </c>
      <c r="EO12" s="25" t="n">
        <v>1.99022831050228</v>
      </c>
      <c r="EP12" s="25" t="n">
        <v>0</v>
      </c>
      <c r="EQ12" s="25" t="n">
        <v>0.00707631494474647</v>
      </c>
      <c r="ER12" s="25" t="n">
        <v>0.239964537005503</v>
      </c>
      <c r="ES12" s="25" t="n">
        <v>0.0842658017555604</v>
      </c>
      <c r="ET12" s="25" t="n">
        <v>0.00207659225135517</v>
      </c>
      <c r="EU12" s="25" t="n">
        <v>0.00418839974094134</v>
      </c>
      <c r="EV12" s="25" t="n">
        <v>0.00339605894534675</v>
      </c>
      <c r="EW12" s="25" t="n">
        <v>0.0297419673279477</v>
      </c>
      <c r="EX12" s="25" t="n">
        <v>0.275218648053506</v>
      </c>
      <c r="EY12" s="25" t="n">
        <v>0.00218295088261519</v>
      </c>
      <c r="EZ12" s="25" t="n">
        <v>0.00647811200175118</v>
      </c>
      <c r="FA12" s="25" t="n">
        <v>0.00114185688856472</v>
      </c>
      <c r="FB12" s="25" t="n">
        <v>0</v>
      </c>
      <c r="FC12" s="25" t="n">
        <v>0</v>
      </c>
      <c r="FD12" s="25" t="n">
        <v>0.211737229655154</v>
      </c>
      <c r="FE12" s="25" t="n">
        <v>0.0109240110763508</v>
      </c>
      <c r="FF12" s="25" t="n">
        <v>0.00361168588495677</v>
      </c>
      <c r="FG12" s="25" t="n">
        <v>0.0193747327919134</v>
      </c>
      <c r="FH12" s="25" t="n">
        <v>0.0647969424140339</v>
      </c>
      <c r="FI12" s="25" t="n">
        <v>0.00175564769620633</v>
      </c>
      <c r="FJ12" s="25" t="n">
        <v>0.00421291291683598</v>
      </c>
      <c r="FK12" s="25" t="n">
        <v>0.00575551280768961</v>
      </c>
      <c r="FL12" s="25" t="n">
        <v>0.0221000849590217</v>
      </c>
      <c r="FM12" s="25" t="n">
        <v>0.340967704643453</v>
      </c>
      <c r="FN12" s="25" t="n">
        <v>0.659032295356547</v>
      </c>
      <c r="FO12" s="25" t="n">
        <v>0.31362167826582</v>
      </c>
      <c r="FP12" s="25" t="n">
        <v>0.344268760202163</v>
      </c>
      <c r="FQ12" s="25" t="n">
        <v>0.117995833585701</v>
      </c>
      <c r="FR12" s="25" t="n">
        <v>0.316413162435451</v>
      </c>
      <c r="FS12" s="25" t="n">
        <v>0.0278555977667113</v>
      </c>
      <c r="FT12" s="25" t="n">
        <v>11.2582396354782</v>
      </c>
      <c r="FU12" s="25" t="n">
        <v>11.3590512429634</v>
      </c>
      <c r="FV12" s="25" t="n">
        <v>1.00968143174194</v>
      </c>
      <c r="FW12" s="25" t="n">
        <v>0.00114185688856472</v>
      </c>
      <c r="FX12" s="25" t="n">
        <v>10.9285238629732</v>
      </c>
    </row>
    <row r="13" s="16" customFormat="true" ht="42.75" hidden="false" customHeight="false" outlineLevel="0" collapsed="false">
      <c r="A13" s="18" t="n">
        <v>10</v>
      </c>
      <c r="B13" s="18" t="s">
        <v>409</v>
      </c>
      <c r="C13" s="18" t="s">
        <v>387</v>
      </c>
      <c r="D13" s="18" t="n">
        <v>64</v>
      </c>
      <c r="E13" s="19" t="n">
        <v>70</v>
      </c>
      <c r="F13" s="18" t="n">
        <v>1.8</v>
      </c>
      <c r="G13" s="19" t="n">
        <f aca="false">E13/F13^2</f>
        <v>21.6049382716049</v>
      </c>
      <c r="H13" s="5" t="n">
        <v>0</v>
      </c>
      <c r="I13" s="20" t="s">
        <v>388</v>
      </c>
      <c r="J13" s="21" t="n">
        <v>1</v>
      </c>
      <c r="K13" s="21" t="n">
        <v>1</v>
      </c>
      <c r="L13" s="21" t="n">
        <v>1</v>
      </c>
      <c r="M13" s="21" t="n">
        <v>0</v>
      </c>
      <c r="N13" s="21" t="n">
        <v>1</v>
      </c>
      <c r="O13" s="21" t="n">
        <v>1</v>
      </c>
      <c r="P13" s="21" t="n">
        <v>0</v>
      </c>
      <c r="Q13" s="21" t="n">
        <v>0</v>
      </c>
      <c r="R13" s="21" t="n">
        <v>0</v>
      </c>
      <c r="S13" s="21" t="n">
        <v>0</v>
      </c>
      <c r="T13" s="21" t="s">
        <v>392</v>
      </c>
      <c r="U13" s="21" t="s">
        <v>389</v>
      </c>
      <c r="V13" s="21" t="n">
        <v>0</v>
      </c>
      <c r="W13" s="21" t="n">
        <v>0</v>
      </c>
      <c r="X13" s="21" t="n">
        <v>0</v>
      </c>
      <c r="Y13" s="21" t="n">
        <v>0</v>
      </c>
      <c r="Z13" s="21" t="n">
        <v>0</v>
      </c>
      <c r="AA13" s="21" t="n">
        <v>0</v>
      </c>
      <c r="AB13" s="21" t="n">
        <v>0</v>
      </c>
      <c r="AC13" s="21" t="n">
        <v>1</v>
      </c>
      <c r="AD13" s="21" t="n">
        <v>0</v>
      </c>
      <c r="AE13" s="21" t="n">
        <v>1</v>
      </c>
      <c r="AF13" s="21" t="n">
        <v>0</v>
      </c>
      <c r="AG13" s="21" t="n">
        <v>0</v>
      </c>
      <c r="AH13" s="21" t="n">
        <v>0</v>
      </c>
      <c r="AI13" s="21" t="n">
        <v>0</v>
      </c>
      <c r="AJ13" s="21" t="n">
        <v>0</v>
      </c>
      <c r="AK13" s="21" t="n">
        <v>0</v>
      </c>
      <c r="AL13" s="21" t="n">
        <v>0</v>
      </c>
      <c r="AM13" s="21" t="n">
        <v>0</v>
      </c>
      <c r="AN13" s="18" t="n">
        <v>70</v>
      </c>
      <c r="AO13" s="18" t="n">
        <v>60</v>
      </c>
      <c r="AP13" s="18" t="n">
        <v>60</v>
      </c>
      <c r="AQ13" s="6" t="n">
        <v>60</v>
      </c>
      <c r="AR13" s="5" t="n">
        <v>143</v>
      </c>
      <c r="AS13" s="5" t="n">
        <v>5.1</v>
      </c>
      <c r="AT13" s="5" t="n">
        <v>6.7</v>
      </c>
      <c r="AU13" s="5" t="n">
        <v>205</v>
      </c>
      <c r="AV13" s="5" t="n">
        <v>21</v>
      </c>
      <c r="AW13" s="5" t="n">
        <v>1014</v>
      </c>
      <c r="AX13" s="5" t="n">
        <v>0</v>
      </c>
      <c r="AY13" s="23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74.9</v>
      </c>
      <c r="BE13" s="5" t="n">
        <v>104</v>
      </c>
      <c r="BF13" s="18" t="n">
        <v>49</v>
      </c>
      <c r="BG13" s="5" t="n">
        <v>5.1</v>
      </c>
      <c r="BH13" s="5" t="n">
        <v>335.2</v>
      </c>
      <c r="BI13" s="5" t="n">
        <v>3.49</v>
      </c>
      <c r="BJ13" s="5" t="n">
        <v>5.02</v>
      </c>
      <c r="BK13" s="5" t="n">
        <v>23</v>
      </c>
      <c r="BL13" s="5" t="n">
        <v>22</v>
      </c>
      <c r="BM13" s="5" t="n">
        <v>9.5</v>
      </c>
      <c r="BN13" s="5"/>
      <c r="BO13" s="5" t="n">
        <v>3.51</v>
      </c>
      <c r="BP13" s="5" t="n">
        <v>0.94</v>
      </c>
      <c r="BQ13" s="5" t="n">
        <v>1</v>
      </c>
      <c r="BR13" s="5" t="n">
        <v>101</v>
      </c>
      <c r="BS13" s="5" t="n">
        <v>6.28</v>
      </c>
      <c r="BT13" s="5" t="n">
        <v>2.12</v>
      </c>
      <c r="BU13" s="5" t="n">
        <v>3.33</v>
      </c>
      <c r="BV13" s="5" t="n">
        <v>1.63</v>
      </c>
      <c r="BW13" s="5" t="n">
        <v>1</v>
      </c>
      <c r="BX13" s="18" t="n">
        <f aca="false">(BS13-BW13)/BW13</f>
        <v>5.28</v>
      </c>
      <c r="BY13" s="5"/>
      <c r="BZ13" s="18" t="s">
        <v>410</v>
      </c>
      <c r="CA13" s="19" t="n">
        <v>2.70402430223552</v>
      </c>
      <c r="CB13" s="19" t="n">
        <v>3.0353912670516</v>
      </c>
      <c r="CC13" s="19" t="n">
        <v>4.58995598043566</v>
      </c>
      <c r="CD13" s="19" t="n">
        <v>18.416759081026</v>
      </c>
      <c r="CE13" s="19" t="n">
        <v>4.26045444637152</v>
      </c>
      <c r="CF13" s="19" t="n">
        <v>105.308555958433</v>
      </c>
      <c r="CG13" s="19" t="n">
        <v>29.6570258525309</v>
      </c>
      <c r="CH13" s="19" t="n">
        <v>3.33591907126685</v>
      </c>
      <c r="CI13" s="19" t="n">
        <v>250.490243761537</v>
      </c>
      <c r="CJ13" s="19" t="n">
        <v>16.8573961457201</v>
      </c>
      <c r="CK13" s="19" t="n">
        <v>3.71566144146086</v>
      </c>
      <c r="CL13" s="19" t="n">
        <v>3.89485364670585</v>
      </c>
      <c r="CM13" s="24" t="n">
        <v>2</v>
      </c>
      <c r="CN13" s="24" t="n">
        <v>1</v>
      </c>
      <c r="CO13" s="24" t="n">
        <v>1</v>
      </c>
      <c r="CP13" s="24" t="n">
        <v>2</v>
      </c>
      <c r="CQ13" s="24" t="n">
        <v>1</v>
      </c>
      <c r="CR13" s="24" t="n">
        <v>0</v>
      </c>
      <c r="CS13" s="24" t="n">
        <v>0</v>
      </c>
      <c r="CT13" s="24" t="n">
        <v>0</v>
      </c>
      <c r="CU13" s="24" t="n">
        <v>0</v>
      </c>
      <c r="CV13" s="25"/>
      <c r="CW13" s="25" t="n">
        <v>169.8</v>
      </c>
      <c r="CX13" s="25" t="n">
        <v>5249.92</v>
      </c>
      <c r="CY13" s="25" t="n">
        <v>1884.31</v>
      </c>
      <c r="CZ13" s="25" t="n">
        <v>54.34</v>
      </c>
      <c r="DA13" s="25" t="n">
        <v>123.25</v>
      </c>
      <c r="DB13" s="25" t="n">
        <v>116.51</v>
      </c>
      <c r="DC13" s="25" t="n">
        <v>723.92</v>
      </c>
      <c r="DD13" s="25" t="n">
        <v>7275.84</v>
      </c>
      <c r="DE13" s="25" t="n">
        <v>47.67</v>
      </c>
      <c r="DF13" s="25" t="n">
        <v>183.07</v>
      </c>
      <c r="DG13" s="25"/>
      <c r="DH13" s="25" t="n">
        <v>112.75</v>
      </c>
      <c r="DI13" s="25" t="n">
        <v>89.54</v>
      </c>
      <c r="DJ13" s="25" t="n">
        <v>4937.31</v>
      </c>
      <c r="DK13" s="25" t="n">
        <v>390.39</v>
      </c>
      <c r="DL13" s="25" t="n">
        <v>96.65</v>
      </c>
      <c r="DM13" s="25" t="n">
        <v>493.43</v>
      </c>
      <c r="DN13" s="25" t="n">
        <v>1993.39</v>
      </c>
      <c r="DO13" s="25" t="n">
        <v>81.29</v>
      </c>
      <c r="DP13" s="25" t="n">
        <v>172.33</v>
      </c>
      <c r="DQ13" s="25" t="n">
        <v>159.14</v>
      </c>
      <c r="DR13" s="25" t="n">
        <v>520.68</v>
      </c>
      <c r="DS13" s="25" t="n">
        <v>0</v>
      </c>
      <c r="DT13" s="25" t="n">
        <v>0.743432574430823</v>
      </c>
      <c r="DU13" s="25" t="n">
        <v>20.4755070202808</v>
      </c>
      <c r="DV13" s="25" t="n">
        <v>6.62323374340949</v>
      </c>
      <c r="DW13" s="25" t="n">
        <v>0.173888</v>
      </c>
      <c r="DX13" s="25" t="n">
        <v>0.361861421021726</v>
      </c>
      <c r="DY13" s="25" t="n">
        <v>0.316087900162778</v>
      </c>
      <c r="DZ13" s="25" t="n">
        <v>2.84559748427673</v>
      </c>
      <c r="EA13" s="25" t="n">
        <v>25.7643059490085</v>
      </c>
      <c r="EB13" s="25" t="n">
        <v>0.153526570048309</v>
      </c>
      <c r="EC13" s="25" t="n">
        <v>0.4993726132024</v>
      </c>
      <c r="ED13" s="25" t="n">
        <v>0</v>
      </c>
      <c r="EE13" s="25" t="n">
        <v>0.399256373937677</v>
      </c>
      <c r="EF13" s="25" t="n">
        <v>0.319329529243937</v>
      </c>
      <c r="EG13" s="25" t="n">
        <v>17.6080955777461</v>
      </c>
      <c r="EH13" s="25" t="n">
        <v>1.40226293103448</v>
      </c>
      <c r="EI13" s="25" t="n">
        <v>0.313290113452188</v>
      </c>
      <c r="EJ13" s="25" t="n">
        <v>1.60988580750408</v>
      </c>
      <c r="EK13" s="25" t="n">
        <v>6.5464367816092</v>
      </c>
      <c r="EL13" s="25" t="n">
        <v>0.244481203007519</v>
      </c>
      <c r="EM13" s="25" t="n">
        <v>0.52142208774584</v>
      </c>
      <c r="EN13" s="25" t="n">
        <v>0.526082644628099</v>
      </c>
      <c r="EO13" s="25" t="n">
        <v>1.58502283105023</v>
      </c>
      <c r="EP13" s="25" t="n">
        <v>0</v>
      </c>
      <c r="EQ13" s="25" t="n">
        <v>0.00835013712395031</v>
      </c>
      <c r="ER13" s="25" t="n">
        <v>0.229978208087869</v>
      </c>
      <c r="ES13" s="25" t="n">
        <v>0.074391292315629</v>
      </c>
      <c r="ET13" s="25" t="n">
        <v>0.0019530871986893</v>
      </c>
      <c r="EU13" s="25" t="n">
        <v>0.00406437999802777</v>
      </c>
      <c r="EV13" s="25" t="n">
        <v>0.0035502578180697</v>
      </c>
      <c r="EW13" s="25" t="n">
        <v>0.0319613775485563</v>
      </c>
      <c r="EX13" s="25" t="n">
        <v>0.289381303667436</v>
      </c>
      <c r="EY13" s="25" t="n">
        <v>0.00172439028926682</v>
      </c>
      <c r="EZ13" s="25" t="n">
        <v>0.00560888766459809</v>
      </c>
      <c r="FA13" s="25" t="n">
        <v>0</v>
      </c>
      <c r="FB13" s="25" t="n">
        <v>0.00448439520227265</v>
      </c>
      <c r="FC13" s="25" t="n">
        <v>0.00358666737054779</v>
      </c>
      <c r="FD13" s="25" t="n">
        <v>0.197771819022552</v>
      </c>
      <c r="FE13" s="25" t="n">
        <v>0.0157500332386363</v>
      </c>
      <c r="FF13" s="25" t="n">
        <v>0.00351883344485754</v>
      </c>
      <c r="FG13" s="25" t="n">
        <v>0.0180820261431945</v>
      </c>
      <c r="FH13" s="25" t="n">
        <v>0.073528718917865</v>
      </c>
      <c r="FI13" s="25" t="n">
        <v>0.00274598079174035</v>
      </c>
      <c r="FJ13" s="25" t="n">
        <v>0.00585654446937252</v>
      </c>
      <c r="FK13" s="25" t="n">
        <v>0.0059088912327231</v>
      </c>
      <c r="FL13" s="25" t="n">
        <v>0.0178027684541456</v>
      </c>
      <c r="FM13" s="25" t="n">
        <v>0.322287362542235</v>
      </c>
      <c r="FN13" s="25" t="n">
        <v>0.677712637457765</v>
      </c>
      <c r="FO13" s="25" t="n">
        <v>0.328675959169857</v>
      </c>
      <c r="FP13" s="25" t="n">
        <v>0.340965615715087</v>
      </c>
      <c r="FQ13" s="25" t="n">
        <v>0.123924930009041</v>
      </c>
      <c r="FR13" s="25" t="n">
        <v>0.317253956028218</v>
      </c>
      <c r="FS13" s="25" t="n">
        <v>0.0237116596868687</v>
      </c>
      <c r="FT13" s="25" t="n">
        <v>12.4437421543093</v>
      </c>
      <c r="FU13" s="25" t="n">
        <v>13.3796604800258</v>
      </c>
      <c r="FV13" s="25" t="n">
        <v>1.05795527638911</v>
      </c>
      <c r="FW13" s="25" t="n">
        <v>0.00807106257282044</v>
      </c>
      <c r="FX13" s="25" t="n">
        <v>10.93748109069</v>
      </c>
    </row>
    <row r="14" s="16" customFormat="true" ht="28.5" hidden="false" customHeight="false" outlineLevel="0" collapsed="false">
      <c r="A14" s="18" t="n">
        <v>11</v>
      </c>
      <c r="B14" s="18" t="s">
        <v>411</v>
      </c>
      <c r="C14" s="18" t="s">
        <v>387</v>
      </c>
      <c r="D14" s="18" t="n">
        <v>64</v>
      </c>
      <c r="E14" s="19" t="n">
        <v>79</v>
      </c>
      <c r="F14" s="18" t="n">
        <v>1.8</v>
      </c>
      <c r="G14" s="19" t="n">
        <f aca="false">E14/F14^2</f>
        <v>24.3827160493827</v>
      </c>
      <c r="H14" s="5" t="s">
        <v>400</v>
      </c>
      <c r="I14" s="20" t="s">
        <v>388</v>
      </c>
      <c r="J14" s="21" t="n">
        <v>0</v>
      </c>
      <c r="K14" s="21" t="n">
        <v>0</v>
      </c>
      <c r="L14" s="21" t="n">
        <v>0</v>
      </c>
      <c r="M14" s="21" t="n">
        <v>1</v>
      </c>
      <c r="N14" s="21" t="n">
        <v>0</v>
      </c>
      <c r="O14" s="21" t="n">
        <v>1</v>
      </c>
      <c r="P14" s="21" t="n">
        <v>0</v>
      </c>
      <c r="Q14" s="21" t="n">
        <v>0</v>
      </c>
      <c r="R14" s="21" t="n">
        <v>0</v>
      </c>
      <c r="S14" s="21" t="n">
        <v>0</v>
      </c>
      <c r="T14" s="21" t="s">
        <v>392</v>
      </c>
      <c r="U14" s="21" t="s">
        <v>389</v>
      </c>
      <c r="V14" s="21" t="n">
        <v>0</v>
      </c>
      <c r="W14" s="21" t="n">
        <v>0</v>
      </c>
      <c r="X14" s="21" t="n">
        <v>0</v>
      </c>
      <c r="Y14" s="21" t="n">
        <v>0</v>
      </c>
      <c r="Z14" s="21" t="n">
        <v>0</v>
      </c>
      <c r="AA14" s="21" t="n">
        <v>0</v>
      </c>
      <c r="AB14" s="21" t="n">
        <v>0</v>
      </c>
      <c r="AC14" s="21" t="n">
        <v>1</v>
      </c>
      <c r="AD14" s="21" t="n">
        <v>0</v>
      </c>
      <c r="AE14" s="21" t="n">
        <v>0</v>
      </c>
      <c r="AF14" s="21" t="n">
        <v>0</v>
      </c>
      <c r="AG14" s="21" t="n">
        <v>0</v>
      </c>
      <c r="AH14" s="21" t="n">
        <v>0</v>
      </c>
      <c r="AI14" s="21" t="n">
        <v>0</v>
      </c>
      <c r="AJ14" s="21" t="n">
        <v>0</v>
      </c>
      <c r="AK14" s="21" t="n">
        <v>0</v>
      </c>
      <c r="AL14" s="21" t="n">
        <v>0</v>
      </c>
      <c r="AM14" s="21" t="n">
        <v>0</v>
      </c>
      <c r="AN14" s="18" t="n">
        <v>70</v>
      </c>
      <c r="AO14" s="18" t="n">
        <v>70</v>
      </c>
      <c r="AP14" s="18"/>
      <c r="AQ14" s="6" t="n">
        <v>80</v>
      </c>
      <c r="AR14" s="5" t="n">
        <v>169</v>
      </c>
      <c r="AS14" s="5" t="n">
        <v>5.47</v>
      </c>
      <c r="AT14" s="5" t="n">
        <v>6.8</v>
      </c>
      <c r="AU14" s="5" t="n">
        <v>211</v>
      </c>
      <c r="AV14" s="5" t="n">
        <v>8</v>
      </c>
      <c r="AW14" s="5" t="n">
        <v>1015</v>
      </c>
      <c r="AX14" s="5" t="n">
        <v>0</v>
      </c>
      <c r="AY14" s="23" t="n">
        <v>0</v>
      </c>
      <c r="AZ14" s="5" t="n">
        <v>0</v>
      </c>
      <c r="BA14" s="5" t="n">
        <v>0</v>
      </c>
      <c r="BB14" s="5" t="n">
        <v>0</v>
      </c>
      <c r="BC14" s="5" t="n">
        <v>0</v>
      </c>
      <c r="BD14" s="5" t="n">
        <v>77.7</v>
      </c>
      <c r="BE14" s="5" t="n">
        <v>116</v>
      </c>
      <c r="BF14" s="18" t="n">
        <v>58.44</v>
      </c>
      <c r="BG14" s="5" t="n">
        <v>6.7</v>
      </c>
      <c r="BH14" s="5"/>
      <c r="BI14" s="5" t="n">
        <v>2.27</v>
      </c>
      <c r="BJ14" s="5" t="n">
        <v>5.52</v>
      </c>
      <c r="BK14" s="5" t="n">
        <v>16</v>
      </c>
      <c r="BL14" s="5" t="n">
        <v>18</v>
      </c>
      <c r="BM14" s="5" t="n">
        <v>12.1</v>
      </c>
      <c r="BN14" s="5"/>
      <c r="BO14" s="5" t="n">
        <v>2.57</v>
      </c>
      <c r="BP14" s="5" t="n">
        <v>1.1</v>
      </c>
      <c r="BQ14" s="5" t="n">
        <v>1</v>
      </c>
      <c r="BR14" s="5" t="n">
        <v>99</v>
      </c>
      <c r="BS14" s="5" t="n">
        <v>7.36</v>
      </c>
      <c r="BT14" s="5" t="n">
        <v>3.58</v>
      </c>
      <c r="BU14" s="5" t="n">
        <v>4.62</v>
      </c>
      <c r="BV14" s="5" t="n">
        <v>1.63</v>
      </c>
      <c r="BW14" s="5" t="n">
        <v>1.11</v>
      </c>
      <c r="BX14" s="18" t="n">
        <f aca="false">(BS14-BW14)/BW14</f>
        <v>5.63063063063063</v>
      </c>
      <c r="BY14" s="5" t="n">
        <v>1</v>
      </c>
      <c r="BZ14" s="18" t="s">
        <v>412</v>
      </c>
      <c r="CA14" s="19" t="n">
        <v>2.47383376923899</v>
      </c>
      <c r="CB14" s="19" t="n">
        <v>2.11933500891434</v>
      </c>
      <c r="CC14" s="19" t="n">
        <v>4.82438487900709</v>
      </c>
      <c r="CD14" s="19" t="n">
        <v>8.45327218405665</v>
      </c>
      <c r="CE14" s="19" t="n">
        <v>3.14533699396293</v>
      </c>
      <c r="CF14" s="19" t="n">
        <v>53.3694170915181</v>
      </c>
      <c r="CG14" s="19" t="n">
        <v>11.5504439205021</v>
      </c>
      <c r="CH14" s="19" t="n">
        <v>2.92197371586476</v>
      </c>
      <c r="CI14" s="19" t="n">
        <v>150.857719696685</v>
      </c>
      <c r="CJ14" s="19" t="n">
        <v>15.9380674458078</v>
      </c>
      <c r="CK14" s="19" t="n">
        <v>3.10181724710387</v>
      </c>
      <c r="CL14" s="19" t="n">
        <v>6.89592938400423</v>
      </c>
      <c r="CM14" s="24" t="n">
        <v>1</v>
      </c>
      <c r="CN14" s="24" t="n">
        <v>1</v>
      </c>
      <c r="CO14" s="24" t="n">
        <v>1</v>
      </c>
      <c r="CP14" s="24" t="n">
        <v>3</v>
      </c>
      <c r="CQ14" s="24" t="n">
        <v>3</v>
      </c>
      <c r="CR14" s="24" t="n">
        <v>0</v>
      </c>
      <c r="CS14" s="24" t="n">
        <v>0</v>
      </c>
      <c r="CT14" s="24" t="n">
        <v>0</v>
      </c>
      <c r="CU14" s="24" t="n">
        <v>0</v>
      </c>
      <c r="CV14" s="25" t="n">
        <v>21.17</v>
      </c>
      <c r="CW14" s="25" t="n">
        <v>312.42</v>
      </c>
      <c r="CX14" s="25" t="n">
        <v>8055.77</v>
      </c>
      <c r="CY14" s="25" t="n">
        <v>2685.38</v>
      </c>
      <c r="CZ14" s="25" t="n">
        <v>59.89</v>
      </c>
      <c r="DA14" s="25" t="n">
        <v>176.49</v>
      </c>
      <c r="DB14" s="25" t="n">
        <v>149.74</v>
      </c>
      <c r="DC14" s="25" t="n">
        <v>624.83</v>
      </c>
      <c r="DD14" s="25" t="n">
        <v>9987.44</v>
      </c>
      <c r="DE14" s="25" t="n">
        <v>58.27</v>
      </c>
      <c r="DF14" s="25" t="n">
        <v>160.79</v>
      </c>
      <c r="DG14" s="25" t="n">
        <v>43.56</v>
      </c>
      <c r="DH14" s="25" t="n">
        <v>94.94</v>
      </c>
      <c r="DI14" s="25"/>
      <c r="DJ14" s="25" t="n">
        <v>7094.28</v>
      </c>
      <c r="DK14" s="25" t="n">
        <v>572.31</v>
      </c>
      <c r="DL14" s="25" t="n">
        <v>111.99</v>
      </c>
      <c r="DM14" s="25" t="n">
        <v>559.19</v>
      </c>
      <c r="DN14" s="25" t="n">
        <v>2340.02</v>
      </c>
      <c r="DO14" s="25" t="n">
        <v>111.95</v>
      </c>
      <c r="DP14" s="25" t="n">
        <v>134.06</v>
      </c>
      <c r="DQ14" s="25" t="n">
        <v>90.58</v>
      </c>
      <c r="DR14" s="25" t="n">
        <v>498.05</v>
      </c>
      <c r="DS14" s="25" t="n">
        <v>0.105691462805791</v>
      </c>
      <c r="DT14" s="25" t="n">
        <v>1.36786339754816</v>
      </c>
      <c r="DU14" s="25" t="n">
        <v>31.41875975039</v>
      </c>
      <c r="DV14" s="25" t="n">
        <v>9.43894551845343</v>
      </c>
      <c r="DW14" s="25" t="n">
        <v>0.191648</v>
      </c>
      <c r="DX14" s="25" t="n">
        <v>0.518173810921903</v>
      </c>
      <c r="DY14" s="25" t="n">
        <v>0.406239826370049</v>
      </c>
      <c r="DZ14" s="25" t="n">
        <v>2.4560927672956</v>
      </c>
      <c r="EA14" s="25" t="n">
        <v>35.3662889518414</v>
      </c>
      <c r="EB14" s="25" t="n">
        <v>0.187665056360709</v>
      </c>
      <c r="EC14" s="25" t="n">
        <v>0.438597926895799</v>
      </c>
      <c r="ED14" s="25" t="n">
        <v>0.17122641509434</v>
      </c>
      <c r="EE14" s="25" t="n">
        <v>0.336189801699717</v>
      </c>
      <c r="EF14" s="25" t="n">
        <v>0</v>
      </c>
      <c r="EG14" s="25" t="n">
        <v>25.3005706134094</v>
      </c>
      <c r="EH14" s="25" t="n">
        <v>2.05571120689655</v>
      </c>
      <c r="EI14" s="25" t="n">
        <v>0.363014586709886</v>
      </c>
      <c r="EJ14" s="25" t="n">
        <v>1.82443719412724</v>
      </c>
      <c r="EK14" s="25" t="n">
        <v>7.6847947454844</v>
      </c>
      <c r="EL14" s="25" t="n">
        <v>0.336691729323308</v>
      </c>
      <c r="EM14" s="25" t="n">
        <v>0.405627836611195</v>
      </c>
      <c r="EN14" s="25" t="n">
        <v>0.299438016528926</v>
      </c>
      <c r="EO14" s="25" t="n">
        <v>1.51613394216134</v>
      </c>
      <c r="EP14" s="25" t="n">
        <v>0.000864977768963567</v>
      </c>
      <c r="EQ14" s="25" t="n">
        <v>0.0111945789986105</v>
      </c>
      <c r="ER14" s="25" t="n">
        <v>0.257130784181043</v>
      </c>
      <c r="ES14" s="25" t="n">
        <v>0.0772482262916806</v>
      </c>
      <c r="ET14" s="25" t="n">
        <v>0.00156844512381227</v>
      </c>
      <c r="EU14" s="25" t="n">
        <v>0.00424072876851145</v>
      </c>
      <c r="EV14" s="25" t="n">
        <v>0.00332466227024779</v>
      </c>
      <c r="EW14" s="25" t="n">
        <v>0.0201006361897613</v>
      </c>
      <c r="EX14" s="25" t="n">
        <v>0.28943731974167</v>
      </c>
      <c r="EY14" s="25" t="n">
        <v>0.00153584875688193</v>
      </c>
      <c r="EZ14" s="25" t="n">
        <v>0.00358948060900134</v>
      </c>
      <c r="FA14" s="25" t="n">
        <v>0.00140131509758815</v>
      </c>
      <c r="FB14" s="25" t="n">
        <v>0.00275137363891789</v>
      </c>
      <c r="FC14" s="25" t="n">
        <v>0</v>
      </c>
      <c r="FD14" s="25" t="n">
        <v>0.207059591585981</v>
      </c>
      <c r="FE14" s="25" t="n">
        <v>0.0168239179037775</v>
      </c>
      <c r="FF14" s="25" t="n">
        <v>0.00297090738436013</v>
      </c>
      <c r="FG14" s="25" t="n">
        <v>0.0149311739273597</v>
      </c>
      <c r="FH14" s="25" t="n">
        <v>0.0628922756619072</v>
      </c>
      <c r="FI14" s="25" t="n">
        <v>0.00275548140906801</v>
      </c>
      <c r="FJ14" s="25" t="n">
        <v>0.00331965375279341</v>
      </c>
      <c r="FK14" s="25" t="n">
        <v>0.00245059743336123</v>
      </c>
      <c r="FL14" s="25" t="n">
        <v>0.0124080235047025</v>
      </c>
      <c r="FM14" s="25" t="n">
        <v>0.355572403402869</v>
      </c>
      <c r="FN14" s="25" t="n">
        <v>0.644427596597131</v>
      </c>
      <c r="FO14" s="25" t="n">
        <v>0.314663285297314</v>
      </c>
      <c r="FP14" s="25" t="n">
        <v>0.325611622563311</v>
      </c>
      <c r="FQ14" s="25" t="n">
        <v>0.0987572056891921</v>
      </c>
      <c r="FR14" s="25" t="n">
        <v>0.310753001625247</v>
      </c>
      <c r="FS14" s="25" t="n">
        <v>0.0148586209380638</v>
      </c>
      <c r="FT14" s="25" t="n">
        <v>25.6640584070328</v>
      </c>
      <c r="FU14" s="25" t="n">
        <v>20.9139867636829</v>
      </c>
      <c r="FV14" s="25" t="n">
        <v>0.91573929654599</v>
      </c>
      <c r="FW14" s="25" t="n">
        <v>0.00415268873650604</v>
      </c>
      <c r="FX14" s="25" t="n">
        <v>13.8676029489261</v>
      </c>
      <c r="FY14" s="26"/>
      <c r="FZ14" s="27"/>
    </row>
    <row r="15" s="27" customFormat="true" ht="28.5" hidden="false" customHeight="false" outlineLevel="0" collapsed="false">
      <c r="A15" s="18" t="n">
        <v>12</v>
      </c>
      <c r="B15" s="18" t="s">
        <v>413</v>
      </c>
      <c r="C15" s="18" t="s">
        <v>387</v>
      </c>
      <c r="D15" s="18" t="n">
        <v>50</v>
      </c>
      <c r="E15" s="19" t="n">
        <v>90</v>
      </c>
      <c r="F15" s="18" t="n">
        <v>1.65</v>
      </c>
      <c r="G15" s="19" t="n">
        <f aca="false">E15/F15^2</f>
        <v>33.0578512396694</v>
      </c>
      <c r="H15" s="5" t="n">
        <v>0</v>
      </c>
      <c r="I15" s="20" t="s">
        <v>388</v>
      </c>
      <c r="J15" s="21" t="n">
        <v>0</v>
      </c>
      <c r="K15" s="21" t="n">
        <v>0</v>
      </c>
      <c r="L15" s="21" t="n">
        <v>0</v>
      </c>
      <c r="M15" s="21" t="n">
        <v>0</v>
      </c>
      <c r="N15" s="21" t="n">
        <v>0</v>
      </c>
      <c r="O15" s="21" t="n">
        <v>1</v>
      </c>
      <c r="P15" s="21" t="n">
        <v>0</v>
      </c>
      <c r="Q15" s="21" t="n">
        <v>0</v>
      </c>
      <c r="R15" s="21" t="n">
        <v>0</v>
      </c>
      <c r="S15" s="21" t="n">
        <v>0</v>
      </c>
      <c r="T15" s="21" t="n">
        <v>2</v>
      </c>
      <c r="U15" s="21" t="s">
        <v>389</v>
      </c>
      <c r="V15" s="21" t="n">
        <v>0</v>
      </c>
      <c r="W15" s="21" t="n">
        <v>0</v>
      </c>
      <c r="X15" s="21" t="n">
        <v>0</v>
      </c>
      <c r="Y15" s="21" t="n">
        <v>0</v>
      </c>
      <c r="Z15" s="21" t="n">
        <v>0</v>
      </c>
      <c r="AA15" s="21" t="n">
        <v>1</v>
      </c>
      <c r="AB15" s="21" t="n">
        <v>0</v>
      </c>
      <c r="AC15" s="21" t="n">
        <v>0</v>
      </c>
      <c r="AD15" s="21" t="n">
        <v>0</v>
      </c>
      <c r="AE15" s="21" t="n">
        <v>0</v>
      </c>
      <c r="AF15" s="21" t="n">
        <v>0</v>
      </c>
      <c r="AG15" s="21" t="n">
        <v>0</v>
      </c>
      <c r="AH15" s="21" t="n">
        <v>0</v>
      </c>
      <c r="AI15" s="21" t="n">
        <v>0</v>
      </c>
      <c r="AJ15" s="21" t="n">
        <v>0</v>
      </c>
      <c r="AK15" s="21" t="n">
        <v>0</v>
      </c>
      <c r="AL15" s="21" t="n">
        <v>0</v>
      </c>
      <c r="AM15" s="21" t="n">
        <v>0</v>
      </c>
      <c r="AN15" s="18" t="n">
        <v>50</v>
      </c>
      <c r="AO15" s="18" t="n">
        <v>50</v>
      </c>
      <c r="AP15" s="18" t="n">
        <v>55</v>
      </c>
      <c r="AQ15" s="6" t="n">
        <v>55</v>
      </c>
      <c r="AR15" s="5" t="n">
        <v>147</v>
      </c>
      <c r="AS15" s="5" t="n">
        <v>4.72</v>
      </c>
      <c r="AT15" s="5" t="n">
        <v>10</v>
      </c>
      <c r="AU15" s="5" t="n">
        <v>198</v>
      </c>
      <c r="AV15" s="5" t="n">
        <v>14</v>
      </c>
      <c r="AW15" s="5" t="n">
        <v>1018</v>
      </c>
      <c r="AX15" s="5" t="n">
        <v>0</v>
      </c>
      <c r="AY15" s="23" t="n">
        <v>1</v>
      </c>
      <c r="AZ15" s="5" t="n">
        <v>1</v>
      </c>
      <c r="BA15" s="5" t="n">
        <v>0</v>
      </c>
      <c r="BB15" s="5" t="n">
        <v>0</v>
      </c>
      <c r="BC15" s="5" t="n">
        <v>0</v>
      </c>
      <c r="BD15" s="5" t="n">
        <v>81</v>
      </c>
      <c r="BE15" s="5" t="n">
        <v>118</v>
      </c>
      <c r="BF15" s="18" t="n">
        <v>60.24</v>
      </c>
      <c r="BG15" s="5" t="n">
        <v>5.5</v>
      </c>
      <c r="BH15" s="5"/>
      <c r="BI15" s="5" t="n">
        <v>3</v>
      </c>
      <c r="BJ15" s="5" t="n">
        <v>4.88</v>
      </c>
      <c r="BK15" s="5" t="n">
        <v>38</v>
      </c>
      <c r="BL15" s="5" t="n">
        <v>45</v>
      </c>
      <c r="BM15" s="5" t="n">
        <v>22.1</v>
      </c>
      <c r="BN15" s="5" t="n">
        <v>28.3</v>
      </c>
      <c r="BO15" s="5" t="n">
        <v>3.51</v>
      </c>
      <c r="BP15" s="5" t="n">
        <v>0.98</v>
      </c>
      <c r="BQ15" s="5" t="n">
        <v>1.02</v>
      </c>
      <c r="BR15" s="5" t="n">
        <v>97</v>
      </c>
      <c r="BS15" s="5" t="n">
        <v>4.1</v>
      </c>
      <c r="BT15" s="5"/>
      <c r="BU15" s="5"/>
      <c r="BV15" s="5"/>
      <c r="BW15" s="5"/>
      <c r="BX15" s="18" t="e">
        <f aca="false">(BS15-BW15)/BW15</f>
        <v>#DIV/0!</v>
      </c>
      <c r="BY15" s="5"/>
      <c r="BZ15" s="18" t="s">
        <v>401</v>
      </c>
      <c r="CA15" s="19" t="n">
        <v>1.48894312434779</v>
      </c>
      <c r="CB15" s="19" t="n">
        <v>1.38535336173854</v>
      </c>
      <c r="CC15" s="19" t="n">
        <v>3.80916592168227</v>
      </c>
      <c r="CD15" s="19" t="n">
        <v>7.17534074907502</v>
      </c>
      <c r="CE15" s="19" t="n">
        <v>2.60399283516704</v>
      </c>
      <c r="CF15" s="19" t="n">
        <v>31.0571551711516</v>
      </c>
      <c r="CG15" s="19" t="n">
        <v>9.646431315357</v>
      </c>
      <c r="CH15" s="19" t="n">
        <v>2.6793885133288</v>
      </c>
      <c r="CI15" s="19" t="n">
        <v>108.102287689804</v>
      </c>
      <c r="CJ15" s="19" t="n">
        <v>13.0949356630753</v>
      </c>
      <c r="CK15" s="19" t="n">
        <v>1.8945555326235</v>
      </c>
      <c r="CL15" s="19" t="n">
        <v>4.14209374958601</v>
      </c>
      <c r="CM15" s="24" t="n">
        <v>1</v>
      </c>
      <c r="CN15" s="24" t="n">
        <v>1</v>
      </c>
      <c r="CO15" s="24" t="n">
        <v>1</v>
      </c>
      <c r="CP15" s="24" t="n">
        <v>3</v>
      </c>
      <c r="CQ15" s="24" t="n">
        <v>2</v>
      </c>
      <c r="CR15" s="24" t="n">
        <v>0</v>
      </c>
      <c r="CS15" s="24" t="n">
        <v>0</v>
      </c>
      <c r="CT15" s="24" t="n">
        <v>0</v>
      </c>
      <c r="CU15" s="24" t="n">
        <v>0</v>
      </c>
      <c r="CV15" s="25" t="n">
        <v>22.57</v>
      </c>
      <c r="CW15" s="25" t="n">
        <v>188.74</v>
      </c>
      <c r="CX15" s="25" t="n">
        <v>6067.59</v>
      </c>
      <c r="CY15" s="25" t="n">
        <v>1893.73</v>
      </c>
      <c r="CZ15" s="25" t="n">
        <v>41.25</v>
      </c>
      <c r="DA15" s="25" t="n">
        <v>79.05</v>
      </c>
      <c r="DB15" s="25" t="n">
        <v>64.01</v>
      </c>
      <c r="DC15" s="25" t="n">
        <v>729.84</v>
      </c>
      <c r="DD15" s="25" t="n">
        <v>8112.09</v>
      </c>
      <c r="DE15" s="25" t="n">
        <v>59.66</v>
      </c>
      <c r="DF15" s="25" t="n">
        <v>125.24</v>
      </c>
      <c r="DG15" s="25" t="n">
        <v>22.32</v>
      </c>
      <c r="DH15" s="25" t="n">
        <v>23.86</v>
      </c>
      <c r="DI15" s="25"/>
      <c r="DJ15" s="25" t="n">
        <v>5394.85</v>
      </c>
      <c r="DK15" s="25" t="n">
        <v>288.23</v>
      </c>
      <c r="DL15" s="25" t="n">
        <v>68.68</v>
      </c>
      <c r="DM15" s="25" t="n">
        <v>286.75</v>
      </c>
      <c r="DN15" s="25" t="n">
        <v>1653.48</v>
      </c>
      <c r="DO15" s="25" t="n">
        <v>49.79</v>
      </c>
      <c r="DP15" s="25" t="n">
        <v>143.63</v>
      </c>
      <c r="DQ15" s="25" t="n">
        <v>221.24</v>
      </c>
      <c r="DR15" s="25" t="n">
        <v>638.83</v>
      </c>
      <c r="DS15" s="25" t="n">
        <v>0.112680978532202</v>
      </c>
      <c r="DT15" s="25" t="n">
        <v>0.826357267950963</v>
      </c>
      <c r="DU15" s="25" t="n">
        <v>23.6645475819033</v>
      </c>
      <c r="DV15" s="25" t="n">
        <v>6.65634446397188</v>
      </c>
      <c r="DW15" s="25" t="n">
        <v>0.132</v>
      </c>
      <c r="DX15" s="25" t="n">
        <v>0.232090428655314</v>
      </c>
      <c r="DY15" s="25" t="n">
        <v>0.173657080846446</v>
      </c>
      <c r="DZ15" s="25" t="n">
        <v>2.8688679245283</v>
      </c>
      <c r="EA15" s="25" t="n">
        <v>28.7255311614731</v>
      </c>
      <c r="EB15" s="25" t="n">
        <v>0.192141706924316</v>
      </c>
      <c r="EC15" s="25" t="n">
        <v>0.341625750136388</v>
      </c>
      <c r="ED15" s="25" t="n">
        <v>0.0877358490566038</v>
      </c>
      <c r="EE15" s="25" t="n">
        <v>0.0844900849858357</v>
      </c>
      <c r="EF15" s="25" t="n">
        <v>0</v>
      </c>
      <c r="EG15" s="25" t="n">
        <v>19.2398359486448</v>
      </c>
      <c r="EH15" s="25" t="n">
        <v>1.03530890804598</v>
      </c>
      <c r="EI15" s="25" t="n">
        <v>0.222625607779579</v>
      </c>
      <c r="EJ15" s="25" t="n">
        <v>0.935562805872757</v>
      </c>
      <c r="EK15" s="25" t="n">
        <v>5.43014778325123</v>
      </c>
      <c r="EL15" s="25" t="n">
        <v>0.149744360902256</v>
      </c>
      <c r="EM15" s="25" t="n">
        <v>0.434583963691377</v>
      </c>
      <c r="EN15" s="25" t="n">
        <v>0.731371900826446</v>
      </c>
      <c r="EO15" s="25" t="n">
        <v>1.94468797564688</v>
      </c>
      <c r="EP15" s="25" t="n">
        <v>0.00119591019978938</v>
      </c>
      <c r="EQ15" s="25" t="n">
        <v>0.00877032750589954</v>
      </c>
      <c r="ER15" s="25" t="n">
        <v>0.251157508527596</v>
      </c>
      <c r="ES15" s="25" t="n">
        <v>0.0706453772541624</v>
      </c>
      <c r="ET15" s="25" t="n">
        <v>0.00140094759939527</v>
      </c>
      <c r="EU15" s="25" t="n">
        <v>0.0024632312792976</v>
      </c>
      <c r="EV15" s="25" t="n">
        <v>0.00184306417068045</v>
      </c>
      <c r="EW15" s="25" t="n">
        <v>0.0304479820594699</v>
      </c>
      <c r="EX15" s="25" t="n">
        <v>0.304870938803181</v>
      </c>
      <c r="EY15" s="25" t="n">
        <v>0.00203924593226766</v>
      </c>
      <c r="EZ15" s="25" t="n">
        <v>0.00362575586776654</v>
      </c>
      <c r="FA15" s="25" t="n">
        <v>0.000931161569066328</v>
      </c>
      <c r="FB15" s="25" t="n">
        <v>0.000896713497981888</v>
      </c>
      <c r="FC15" s="25" t="n">
        <v>0</v>
      </c>
      <c r="FD15" s="25" t="n">
        <v>0.204196984734946</v>
      </c>
      <c r="FE15" s="25" t="n">
        <v>0.0109879812830269</v>
      </c>
      <c r="FF15" s="25" t="n">
        <v>0.00236277886956602</v>
      </c>
      <c r="FG15" s="25" t="n">
        <v>0.00992935202250717</v>
      </c>
      <c r="FH15" s="25" t="n">
        <v>0.0576314583432378</v>
      </c>
      <c r="FI15" s="25" t="n">
        <v>0.00158927274946208</v>
      </c>
      <c r="FJ15" s="25" t="n">
        <v>0.00461234364143271</v>
      </c>
      <c r="FK15" s="25" t="n">
        <v>0.00776222506612098</v>
      </c>
      <c r="FL15" s="25" t="n">
        <v>0.0206394390231466</v>
      </c>
      <c r="FM15" s="25" t="n">
        <v>0.337476366536821</v>
      </c>
      <c r="FN15" s="25" t="n">
        <v>0.662523633463179</v>
      </c>
      <c r="FO15" s="25" t="n">
        <v>0.340983922662685</v>
      </c>
      <c r="FP15" s="25" t="n">
        <v>0.319711835733446</v>
      </c>
      <c r="FQ15" s="25" t="n">
        <v>0.102164090845907</v>
      </c>
      <c r="FR15" s="25" t="n">
        <v>0.291310171644178</v>
      </c>
      <c r="FS15" s="25" t="n">
        <v>0.0284016640892676</v>
      </c>
      <c r="FT15" s="25" t="n">
        <v>7.42460542593336</v>
      </c>
      <c r="FU15" s="25" t="n">
        <v>10.2567994159983</v>
      </c>
      <c r="FV15" s="25" t="n">
        <v>0.947360667101895</v>
      </c>
      <c r="FW15" s="25" t="n">
        <v>0.00182787506704822</v>
      </c>
      <c r="FX15" s="25" t="n">
        <v>20.5649859398766</v>
      </c>
      <c r="FY15" s="26"/>
    </row>
    <row r="16" s="27" customFormat="true" ht="28.5" hidden="false" customHeight="false" outlineLevel="0" collapsed="false">
      <c r="A16" s="18" t="n">
        <v>13</v>
      </c>
      <c r="B16" s="18" t="s">
        <v>414</v>
      </c>
      <c r="C16" s="18" t="s">
        <v>397</v>
      </c>
      <c r="D16" s="18" t="n">
        <v>49</v>
      </c>
      <c r="E16" s="19" t="n">
        <v>95</v>
      </c>
      <c r="F16" s="18" t="n">
        <v>1.68</v>
      </c>
      <c r="G16" s="19" t="n">
        <f aca="false">E16/F16^2</f>
        <v>33.6592970521542</v>
      </c>
      <c r="H16" s="5" t="n">
        <v>0</v>
      </c>
      <c r="I16" s="20" t="s">
        <v>391</v>
      </c>
      <c r="J16" s="21" t="n">
        <v>1</v>
      </c>
      <c r="K16" s="21" t="n">
        <v>0</v>
      </c>
      <c r="L16" s="21" t="n">
        <v>1</v>
      </c>
      <c r="M16" s="21" t="n">
        <v>1</v>
      </c>
      <c r="N16" s="21" t="n">
        <v>0</v>
      </c>
      <c r="O16" s="21" t="n">
        <v>1</v>
      </c>
      <c r="P16" s="21" t="n">
        <v>0</v>
      </c>
      <c r="Q16" s="21" t="n">
        <v>0</v>
      </c>
      <c r="R16" s="21" t="n">
        <v>0</v>
      </c>
      <c r="S16" s="21" t="n">
        <v>0</v>
      </c>
      <c r="T16" s="21" t="n">
        <v>2</v>
      </c>
      <c r="U16" s="21" t="s">
        <v>389</v>
      </c>
      <c r="V16" s="21" t="n">
        <v>0</v>
      </c>
      <c r="W16" s="21" t="n">
        <v>0</v>
      </c>
      <c r="X16" s="21" t="n">
        <v>1</v>
      </c>
      <c r="Y16" s="21" t="n">
        <v>0</v>
      </c>
      <c r="Z16" s="21" t="n">
        <v>0</v>
      </c>
      <c r="AA16" s="21" t="n">
        <v>1</v>
      </c>
      <c r="AB16" s="21" t="n">
        <v>0</v>
      </c>
      <c r="AC16" s="21" t="n">
        <v>1</v>
      </c>
      <c r="AD16" s="21" t="n">
        <v>1</v>
      </c>
      <c r="AE16" s="21" t="n">
        <v>1</v>
      </c>
      <c r="AF16" s="21" t="n">
        <v>0</v>
      </c>
      <c r="AG16" s="21" t="n">
        <v>0</v>
      </c>
      <c r="AH16" s="21" t="n">
        <v>0</v>
      </c>
      <c r="AI16" s="21" t="n">
        <v>0</v>
      </c>
      <c r="AJ16" s="21" t="n">
        <v>0</v>
      </c>
      <c r="AK16" s="21" t="n">
        <v>0</v>
      </c>
      <c r="AL16" s="21" t="n">
        <v>0</v>
      </c>
      <c r="AM16" s="21" t="n">
        <v>0</v>
      </c>
      <c r="AN16" s="18" t="n">
        <v>80</v>
      </c>
      <c r="AO16" s="18" t="n">
        <v>60</v>
      </c>
      <c r="AP16" s="18" t="n">
        <v>80</v>
      </c>
      <c r="AQ16" s="6" t="n">
        <v>80</v>
      </c>
      <c r="AR16" s="5" t="n">
        <v>137</v>
      </c>
      <c r="AS16" s="5" t="n">
        <v>4.19</v>
      </c>
      <c r="AT16" s="5" t="n">
        <v>4.16</v>
      </c>
      <c r="AU16" s="5" t="n">
        <v>171</v>
      </c>
      <c r="AV16" s="5" t="n">
        <v>8</v>
      </c>
      <c r="AW16" s="5" t="n">
        <v>1017</v>
      </c>
      <c r="AX16" s="5" t="n">
        <v>0</v>
      </c>
      <c r="AY16" s="23" t="n">
        <v>0</v>
      </c>
      <c r="AZ16" s="5" t="n">
        <v>0</v>
      </c>
      <c r="BA16" s="5" t="n">
        <v>0</v>
      </c>
      <c r="BB16" s="5" t="n">
        <v>0</v>
      </c>
      <c r="BC16" s="5" t="n">
        <v>0</v>
      </c>
      <c r="BD16" s="5" t="n">
        <v>69.6</v>
      </c>
      <c r="BE16" s="5" t="n">
        <v>89</v>
      </c>
      <c r="BF16" s="18" t="n">
        <v>62.15</v>
      </c>
      <c r="BG16" s="5" t="n">
        <v>8.1</v>
      </c>
      <c r="BH16" s="5" t="n">
        <v>380</v>
      </c>
      <c r="BI16" s="5" t="n">
        <v>3.59</v>
      </c>
      <c r="BJ16" s="5" t="n">
        <v>5.89</v>
      </c>
      <c r="BK16" s="5" t="n">
        <v>42</v>
      </c>
      <c r="BL16" s="5" t="n">
        <v>56</v>
      </c>
      <c r="BM16" s="5" t="n">
        <v>9.4</v>
      </c>
      <c r="BN16" s="5"/>
      <c r="BO16" s="5" t="n">
        <v>3.17</v>
      </c>
      <c r="BP16" s="5" t="n">
        <v>1.53</v>
      </c>
      <c r="BQ16" s="5" t="n">
        <v>1</v>
      </c>
      <c r="BR16" s="5" t="n">
        <v>101</v>
      </c>
      <c r="BS16" s="5" t="n">
        <v>4.29</v>
      </c>
      <c r="BT16" s="5" t="n">
        <v>1.87</v>
      </c>
      <c r="BU16" s="5" t="n">
        <v>2.44</v>
      </c>
      <c r="BV16" s="5" t="n">
        <v>0.85</v>
      </c>
      <c r="BW16" s="5" t="n">
        <v>1</v>
      </c>
      <c r="BX16" s="18" t="n">
        <f aca="false">(BS16-BW16)/BW16</f>
        <v>3.29</v>
      </c>
      <c r="BY16" s="5" t="n">
        <v>2.5</v>
      </c>
      <c r="BZ16" s="18" t="s">
        <v>412</v>
      </c>
      <c r="CA16" s="19" t="n">
        <v>2.34331636180305</v>
      </c>
      <c r="CB16" s="19" t="n">
        <v>2.73112693624104</v>
      </c>
      <c r="CC16" s="19" t="n">
        <v>4.87781184051833</v>
      </c>
      <c r="CD16" s="19" t="n">
        <v>8.11630600063242</v>
      </c>
      <c r="CE16" s="19" t="n">
        <v>3.53101984056787</v>
      </c>
      <c r="CF16" s="19" t="n">
        <v>31.4337112767096</v>
      </c>
      <c r="CG16" s="19" t="n">
        <v>9.69658732457657</v>
      </c>
      <c r="CH16" s="19" t="n">
        <v>2.23367937265448</v>
      </c>
      <c r="CI16" s="19" t="n">
        <v>153.004002764074</v>
      </c>
      <c r="CJ16" s="19" t="n">
        <v>15.0804573403687</v>
      </c>
      <c r="CK16" s="19" t="n">
        <v>2.26490622626981</v>
      </c>
      <c r="CL16" s="19" t="n">
        <v>8.16414826452079</v>
      </c>
      <c r="CM16" s="24" t="n">
        <v>1</v>
      </c>
      <c r="CN16" s="24" t="n">
        <v>2</v>
      </c>
      <c r="CO16" s="24" t="n">
        <v>1</v>
      </c>
      <c r="CP16" s="24" t="n">
        <v>3</v>
      </c>
      <c r="CQ16" s="24" t="n">
        <v>2</v>
      </c>
      <c r="CR16" s="24" t="n">
        <v>0</v>
      </c>
      <c r="CS16" s="24" t="n">
        <v>0</v>
      </c>
      <c r="CT16" s="24" t="n">
        <v>0</v>
      </c>
      <c r="CU16" s="24" t="n">
        <v>0</v>
      </c>
      <c r="CV16" s="25"/>
      <c r="CW16" s="25" t="n">
        <v>164.49</v>
      </c>
      <c r="CX16" s="25" t="n">
        <v>7144.96</v>
      </c>
      <c r="CY16" s="25" t="n">
        <v>2080.76</v>
      </c>
      <c r="CZ16" s="25" t="n">
        <v>47.78</v>
      </c>
      <c r="DA16" s="25" t="n">
        <v>82.18</v>
      </c>
      <c r="DB16" s="25" t="n">
        <v>72.88</v>
      </c>
      <c r="DC16" s="25" t="n">
        <v>1241.27</v>
      </c>
      <c r="DD16" s="25" t="n">
        <v>10457.66</v>
      </c>
      <c r="DE16" s="25" t="n">
        <v>79.41</v>
      </c>
      <c r="DF16" s="25" t="n">
        <v>152.91</v>
      </c>
      <c r="DG16" s="25" t="n">
        <v>22.72</v>
      </c>
      <c r="DH16" s="25"/>
      <c r="DI16" s="25"/>
      <c r="DJ16" s="25" t="n">
        <v>6934.8</v>
      </c>
      <c r="DK16" s="25" t="n">
        <v>476.55</v>
      </c>
      <c r="DL16" s="25" t="n">
        <v>97.17</v>
      </c>
      <c r="DM16" s="25" t="n">
        <v>370.07</v>
      </c>
      <c r="DN16" s="25" t="n">
        <v>1520.64</v>
      </c>
      <c r="DO16" s="25" t="n">
        <v>44.92</v>
      </c>
      <c r="DP16" s="25" t="n">
        <v>146.67</v>
      </c>
      <c r="DQ16" s="25" t="n">
        <v>178.03</v>
      </c>
      <c r="DR16" s="25" t="n">
        <v>686.32</v>
      </c>
      <c r="DS16" s="25" t="n">
        <v>0</v>
      </c>
      <c r="DT16" s="25" t="n">
        <v>0.720183887915937</v>
      </c>
      <c r="DU16" s="25" t="n">
        <v>27.8664586583463</v>
      </c>
      <c r="DV16" s="25" t="n">
        <v>7.31374340949034</v>
      </c>
      <c r="DW16" s="25" t="n">
        <v>0.152896</v>
      </c>
      <c r="DX16" s="25" t="n">
        <v>0.24128009395185</v>
      </c>
      <c r="DY16" s="25" t="n">
        <v>0.197721106890939</v>
      </c>
      <c r="DZ16" s="25" t="n">
        <v>4.87920597484277</v>
      </c>
      <c r="EA16" s="25" t="n">
        <v>37.0313739376771</v>
      </c>
      <c r="EB16" s="25" t="n">
        <v>0.255748792270531</v>
      </c>
      <c r="EC16" s="25" t="n">
        <v>0.417103109656301</v>
      </c>
      <c r="ED16" s="25" t="n">
        <v>0.0893081761006289</v>
      </c>
      <c r="EE16" s="25" t="n">
        <v>0</v>
      </c>
      <c r="EF16" s="25" t="n">
        <v>0</v>
      </c>
      <c r="EG16" s="25" t="n">
        <v>24.7318116975749</v>
      </c>
      <c r="EH16" s="25" t="n">
        <v>1.71174568965517</v>
      </c>
      <c r="EI16" s="25" t="n">
        <v>0.314975688816856</v>
      </c>
      <c r="EJ16" s="25" t="n">
        <v>1.20740619902121</v>
      </c>
      <c r="EK16" s="25" t="n">
        <v>4.99389162561576</v>
      </c>
      <c r="EL16" s="25" t="n">
        <v>0.135097744360902</v>
      </c>
      <c r="EM16" s="25" t="n">
        <v>0.443782148260212</v>
      </c>
      <c r="EN16" s="25" t="n">
        <v>0.588528925619835</v>
      </c>
      <c r="EO16" s="25" t="n">
        <v>2.08925418569254</v>
      </c>
      <c r="EP16" s="25" t="n">
        <v>0</v>
      </c>
      <c r="EQ16" s="25" t="n">
        <v>0.00624176130040709</v>
      </c>
      <c r="ER16" s="25" t="n">
        <v>0.241515793607094</v>
      </c>
      <c r="ES16" s="25" t="n">
        <v>0.063387478309974</v>
      </c>
      <c r="ET16" s="25" t="n">
        <v>0.00132513424946052</v>
      </c>
      <c r="EU16" s="25" t="n">
        <v>0.00209115029960658</v>
      </c>
      <c r="EV16" s="25" t="n">
        <v>0.00171362894112617</v>
      </c>
      <c r="EW16" s="25" t="n">
        <v>0.0422875872974868</v>
      </c>
      <c r="EX16" s="25" t="n">
        <v>0.320947192270533</v>
      </c>
      <c r="EY16" s="25" t="n">
        <v>0.00221654905226981</v>
      </c>
      <c r="EZ16" s="25" t="n">
        <v>0.00361499068753957</v>
      </c>
      <c r="FA16" s="25" t="n">
        <v>0.000774024977159603</v>
      </c>
      <c r="FB16" s="25" t="n">
        <v>0</v>
      </c>
      <c r="FC16" s="25" t="n">
        <v>0</v>
      </c>
      <c r="FD16" s="25" t="n">
        <v>0.214348123768213</v>
      </c>
      <c r="FE16" s="25" t="n">
        <v>0.0148355276771693</v>
      </c>
      <c r="FF16" s="25" t="n">
        <v>0.00272986260594544</v>
      </c>
      <c r="FG16" s="25" t="n">
        <v>0.010464468052362</v>
      </c>
      <c r="FH16" s="25" t="n">
        <v>0.0432815562944584</v>
      </c>
      <c r="FI16" s="25" t="n">
        <v>0.00117087855848088</v>
      </c>
      <c r="FJ16" s="25" t="n">
        <v>0.00384621523099867</v>
      </c>
      <c r="FK16" s="25" t="n">
        <v>0.00510072098771089</v>
      </c>
      <c r="FL16" s="25" t="n">
        <v>0.018107355832003</v>
      </c>
      <c r="FM16" s="25" t="n">
        <v>0.316274946707669</v>
      </c>
      <c r="FN16" s="25" t="n">
        <v>0.683725053292331</v>
      </c>
      <c r="FO16" s="25" t="n">
        <v>0.36906631930783</v>
      </c>
      <c r="FP16" s="25" t="n">
        <v>0.313884709007342</v>
      </c>
      <c r="FQ16" s="25" t="n">
        <v>0.0819711949560139</v>
      </c>
      <c r="FR16" s="25" t="n">
        <v>0.290676632187628</v>
      </c>
      <c r="FS16" s="25" t="n">
        <v>0.0232080768197139</v>
      </c>
      <c r="FT16" s="25" t="n">
        <v>8.48538008621451</v>
      </c>
      <c r="FU16" s="25" t="n">
        <v>12.5248048102252</v>
      </c>
      <c r="FV16" s="25" t="n">
        <v>0.992442532280193</v>
      </c>
      <c r="FW16" s="25" t="n">
        <v>0.000774024977159603</v>
      </c>
      <c r="FX16" s="25" t="n">
        <v>20.4834228262402</v>
      </c>
      <c r="FY16" s="26"/>
    </row>
    <row r="17" s="27" customFormat="true" ht="42.75" hidden="false" customHeight="false" outlineLevel="0" collapsed="false">
      <c r="A17" s="18" t="n">
        <v>14</v>
      </c>
      <c r="B17" s="18" t="s">
        <v>415</v>
      </c>
      <c r="C17" s="18" t="s">
        <v>387</v>
      </c>
      <c r="D17" s="18" t="n">
        <v>73</v>
      </c>
      <c r="E17" s="19" t="n">
        <v>84</v>
      </c>
      <c r="F17" s="18" t="n">
        <v>1.8</v>
      </c>
      <c r="G17" s="19" t="n">
        <f aca="false">E17/F17^2</f>
        <v>25.9259259259259</v>
      </c>
      <c r="H17" s="5" t="n">
        <v>0</v>
      </c>
      <c r="I17" s="20" t="s">
        <v>388</v>
      </c>
      <c r="J17" s="21" t="n">
        <v>1</v>
      </c>
      <c r="K17" s="21" t="n">
        <v>0</v>
      </c>
      <c r="L17" s="21" t="n">
        <v>1</v>
      </c>
      <c r="M17" s="21" t="n">
        <v>0</v>
      </c>
      <c r="N17" s="21" t="n">
        <v>0</v>
      </c>
      <c r="O17" s="21" t="n">
        <v>1</v>
      </c>
      <c r="P17" s="21" t="n">
        <v>0</v>
      </c>
      <c r="Q17" s="21" t="n">
        <v>0</v>
      </c>
      <c r="R17" s="21" t="n">
        <v>0</v>
      </c>
      <c r="S17" s="21" t="n">
        <v>0</v>
      </c>
      <c r="T17" s="21" t="n">
        <v>0</v>
      </c>
      <c r="U17" s="21" t="s">
        <v>389</v>
      </c>
      <c r="V17" s="21" t="s">
        <v>393</v>
      </c>
      <c r="W17" s="21" t="s">
        <v>394</v>
      </c>
      <c r="X17" s="21" t="n">
        <v>0</v>
      </c>
      <c r="Y17" s="21" t="n">
        <v>0</v>
      </c>
      <c r="Z17" s="21" t="n">
        <v>1</v>
      </c>
      <c r="AA17" s="21" t="n">
        <v>0</v>
      </c>
      <c r="AB17" s="21" t="n">
        <v>0</v>
      </c>
      <c r="AC17" s="21" t="n">
        <v>0</v>
      </c>
      <c r="AD17" s="21" t="n">
        <v>0</v>
      </c>
      <c r="AE17" s="21" t="n">
        <v>0</v>
      </c>
      <c r="AF17" s="21" t="n">
        <v>0</v>
      </c>
      <c r="AG17" s="21" t="n">
        <v>0</v>
      </c>
      <c r="AH17" s="21" t="n">
        <v>1</v>
      </c>
      <c r="AI17" s="21" t="n">
        <v>0</v>
      </c>
      <c r="AJ17" s="21" t="n">
        <v>0</v>
      </c>
      <c r="AK17" s="21" t="n">
        <v>0</v>
      </c>
      <c r="AL17" s="21" t="n">
        <v>0</v>
      </c>
      <c r="AM17" s="21" t="n">
        <v>0</v>
      </c>
      <c r="AN17" s="18" t="n">
        <v>75</v>
      </c>
      <c r="AO17" s="18" t="n">
        <v>60</v>
      </c>
      <c r="AP17" s="18" t="n">
        <v>75</v>
      </c>
      <c r="AQ17" s="6" t="n">
        <v>75</v>
      </c>
      <c r="AR17" s="5" t="n">
        <v>130</v>
      </c>
      <c r="AS17" s="5" t="n">
        <v>4.1</v>
      </c>
      <c r="AT17" s="5" t="n">
        <v>5.3</v>
      </c>
      <c r="AU17" s="5" t="n">
        <v>246</v>
      </c>
      <c r="AV17" s="5" t="n">
        <v>11</v>
      </c>
      <c r="AW17" s="5" t="n">
        <v>1030</v>
      </c>
      <c r="AX17" s="5" t="n">
        <v>0</v>
      </c>
      <c r="AY17" s="23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71</v>
      </c>
      <c r="BE17" s="5" t="n">
        <v>73</v>
      </c>
      <c r="BF17" s="18" t="n">
        <v>97.09</v>
      </c>
      <c r="BG17" s="5" t="n">
        <v>4.7</v>
      </c>
      <c r="BH17" s="5" t="n">
        <v>225.8</v>
      </c>
      <c r="BI17" s="5" t="n">
        <v>0</v>
      </c>
      <c r="BJ17" s="5" t="n">
        <v>4.4</v>
      </c>
      <c r="BK17" s="5" t="n">
        <v>22</v>
      </c>
      <c r="BL17" s="5" t="n">
        <v>26</v>
      </c>
      <c r="BM17" s="5" t="n">
        <v>10.2</v>
      </c>
      <c r="BN17" s="5" t="n">
        <v>26.2</v>
      </c>
      <c r="BO17" s="5" t="n">
        <v>3.43</v>
      </c>
      <c r="BP17" s="5" t="n">
        <v>1.01</v>
      </c>
      <c r="BQ17" s="5" t="n">
        <v>1.05</v>
      </c>
      <c r="BR17" s="5" t="n">
        <v>93</v>
      </c>
      <c r="BS17" s="5" t="n">
        <v>4.49</v>
      </c>
      <c r="BT17" s="5" t="n">
        <v>1.24</v>
      </c>
      <c r="BU17" s="5" t="n">
        <v>2.82</v>
      </c>
      <c r="BV17" s="5" t="n">
        <v>0.56</v>
      </c>
      <c r="BW17" s="5" t="n">
        <v>1.11</v>
      </c>
      <c r="BX17" s="18" t="n">
        <f aca="false">(BS17-BW17)/BW17</f>
        <v>3.04504504504504</v>
      </c>
      <c r="BY17" s="5" t="n">
        <v>1.3</v>
      </c>
      <c r="BZ17" s="18" t="s">
        <v>404</v>
      </c>
      <c r="CA17" s="19" t="n">
        <v>1.97355852259591</v>
      </c>
      <c r="CB17" s="19" t="n">
        <v>3.94314319023576</v>
      </c>
      <c r="CC17" s="19" t="n">
        <v>2.87448251309476</v>
      </c>
      <c r="CD17" s="19" t="n">
        <v>12.4782195214935</v>
      </c>
      <c r="CE17" s="19" t="n">
        <v>2.00896483627944</v>
      </c>
      <c r="CF17" s="19" t="n">
        <v>35.0340788429846</v>
      </c>
      <c r="CG17" s="19" t="n">
        <v>19.3600604521751</v>
      </c>
      <c r="CH17" s="19" t="n">
        <v>2.12713768470618</v>
      </c>
      <c r="CI17" s="19" t="n">
        <v>229.853791740591</v>
      </c>
      <c r="CJ17" s="19" t="n">
        <v>10.5458503729821</v>
      </c>
      <c r="CK17" s="19" t="n">
        <v>1.92589369536015</v>
      </c>
      <c r="CL17" s="19" t="n">
        <v>7.86611063587542</v>
      </c>
      <c r="CM17" s="24" t="n">
        <v>1</v>
      </c>
      <c r="CN17" s="24" t="n">
        <v>1</v>
      </c>
      <c r="CO17" s="24" t="n">
        <v>2</v>
      </c>
      <c r="CP17" s="24" t="n">
        <v>2</v>
      </c>
      <c r="CQ17" s="24" t="n">
        <v>1</v>
      </c>
      <c r="CR17" s="24" t="n">
        <v>0</v>
      </c>
      <c r="CS17" s="24" t="n">
        <v>0</v>
      </c>
      <c r="CT17" s="24" t="n">
        <v>0</v>
      </c>
      <c r="CU17" s="24" t="n">
        <v>0</v>
      </c>
      <c r="CV17" s="25"/>
      <c r="CW17" s="25" t="n">
        <v>89.24</v>
      </c>
      <c r="CX17" s="25" t="n">
        <v>3780.01</v>
      </c>
      <c r="CY17" s="25" t="n">
        <v>1277.24</v>
      </c>
      <c r="CZ17" s="25" t="n">
        <v>32.24</v>
      </c>
      <c r="DA17" s="25" t="n">
        <v>64.91</v>
      </c>
      <c r="DB17" s="25" t="n">
        <v>63.51</v>
      </c>
      <c r="DC17" s="25" t="n">
        <v>578.12</v>
      </c>
      <c r="DD17" s="25" t="n">
        <v>6051.75</v>
      </c>
      <c r="DE17" s="25" t="n">
        <v>36.97</v>
      </c>
      <c r="DF17" s="25" t="n">
        <v>161.47</v>
      </c>
      <c r="DG17" s="25"/>
      <c r="DH17" s="25"/>
      <c r="DI17" s="25" t="n">
        <v>23.1</v>
      </c>
      <c r="DJ17" s="25" t="n">
        <v>2873.46</v>
      </c>
      <c r="DK17" s="25" t="n">
        <v>175.02</v>
      </c>
      <c r="DL17" s="25" t="n">
        <v>34.2</v>
      </c>
      <c r="DM17" s="25" t="n">
        <v>208.71</v>
      </c>
      <c r="DN17" s="25" t="n">
        <v>1870.44</v>
      </c>
      <c r="DO17" s="25" t="n">
        <v>44.93</v>
      </c>
      <c r="DP17" s="25" t="n">
        <v>78.01</v>
      </c>
      <c r="DQ17" s="25" t="n">
        <v>90.43</v>
      </c>
      <c r="DR17" s="25" t="n">
        <v>288.46</v>
      </c>
      <c r="DS17" s="25" t="n">
        <v>0</v>
      </c>
      <c r="DT17" s="25" t="n">
        <v>0.390718038528897</v>
      </c>
      <c r="DU17" s="25" t="n">
        <v>14.7426287051482</v>
      </c>
      <c r="DV17" s="25" t="n">
        <v>4.48942003514939</v>
      </c>
      <c r="DW17" s="25" t="n">
        <v>0.103168</v>
      </c>
      <c r="DX17" s="25" t="n">
        <v>0.190575455079272</v>
      </c>
      <c r="DY17" s="25" t="n">
        <v>0.172300596852957</v>
      </c>
      <c r="DZ17" s="25" t="n">
        <v>2.27248427672956</v>
      </c>
      <c r="EA17" s="25" t="n">
        <v>21.429709631728</v>
      </c>
      <c r="EB17" s="25" t="n">
        <v>0.119066022544283</v>
      </c>
      <c r="EC17" s="25" t="n">
        <v>0.440452809601746</v>
      </c>
      <c r="ED17" s="25" t="n">
        <v>0</v>
      </c>
      <c r="EE17" s="25" t="n">
        <v>0</v>
      </c>
      <c r="EF17" s="25" t="n">
        <v>0.0823823109843081</v>
      </c>
      <c r="EG17" s="25" t="n">
        <v>10.2477175463623</v>
      </c>
      <c r="EH17" s="25" t="n">
        <v>0.628663793103448</v>
      </c>
      <c r="EI17" s="25" t="n">
        <v>0.110858995137763</v>
      </c>
      <c r="EJ17" s="25" t="n">
        <v>0.68094616639478</v>
      </c>
      <c r="EK17" s="25" t="n">
        <v>6.14266009852217</v>
      </c>
      <c r="EL17" s="25" t="n">
        <v>0.135127819548872</v>
      </c>
      <c r="EM17" s="25" t="n">
        <v>0.236036308623298</v>
      </c>
      <c r="EN17" s="25" t="n">
        <v>0.298942148760331</v>
      </c>
      <c r="EO17" s="25" t="n">
        <v>0.878112633181126</v>
      </c>
      <c r="EP17" s="25" t="n">
        <v>0</v>
      </c>
      <c r="EQ17" s="25" t="n">
        <v>0.00612487794315153</v>
      </c>
      <c r="ER17" s="25" t="n">
        <v>0.231104767315617</v>
      </c>
      <c r="ES17" s="25" t="n">
        <v>0.0703759413165549</v>
      </c>
      <c r="ET17" s="25" t="n">
        <v>0.00161725680753878</v>
      </c>
      <c r="EU17" s="25" t="n">
        <v>0.00298745204013602</v>
      </c>
      <c r="EV17" s="25" t="n">
        <v>0.00270097620583359</v>
      </c>
      <c r="EW17" s="25" t="n">
        <v>0.0356233586632068</v>
      </c>
      <c r="EX17" s="25" t="n">
        <v>0.335931139359991</v>
      </c>
      <c r="EY17" s="25" t="n">
        <v>0.00186647347536356</v>
      </c>
      <c r="EZ17" s="25" t="n">
        <v>0.00690451791958752</v>
      </c>
      <c r="FA17" s="25" t="n">
        <v>0</v>
      </c>
      <c r="FB17" s="25" t="n">
        <v>0</v>
      </c>
      <c r="FC17" s="25" t="n">
        <v>0.00129142130563885</v>
      </c>
      <c r="FD17" s="25" t="n">
        <v>0.160642747398312</v>
      </c>
      <c r="FE17" s="25" t="n">
        <v>0.00985490461237692</v>
      </c>
      <c r="FF17" s="25" t="n">
        <v>0.00173782049243425</v>
      </c>
      <c r="FG17" s="25" t="n">
        <v>0.0106744806836363</v>
      </c>
      <c r="FH17" s="25" t="n">
        <v>0.0962920562648477</v>
      </c>
      <c r="FI17" s="25" t="n">
        <v>0.00211825746407108</v>
      </c>
      <c r="FJ17" s="25" t="n">
        <v>0.00370009428260074</v>
      </c>
      <c r="FK17" s="25" t="n">
        <v>0.00468620332993676</v>
      </c>
      <c r="FL17" s="25" t="n">
        <v>0.0137652531191647</v>
      </c>
      <c r="FM17" s="25" t="n">
        <v>0.314911271628832</v>
      </c>
      <c r="FN17" s="25" t="n">
        <v>0.685088728371168</v>
      </c>
      <c r="FO17" s="25" t="n">
        <v>0.380325489418149</v>
      </c>
      <c r="FP17" s="25" t="n">
        <v>0.303471817647381</v>
      </c>
      <c r="FQ17" s="25" t="n">
        <v>0.131236345144257</v>
      </c>
      <c r="FR17" s="25" t="n">
        <v>0.285020361198279</v>
      </c>
      <c r="FS17" s="25" t="n">
        <v>0.0184514564491014</v>
      </c>
      <c r="FT17" s="25" t="n">
        <v>20.547989381875</v>
      </c>
      <c r="FU17" s="25" t="n">
        <v>15.4470386651868</v>
      </c>
      <c r="FV17" s="25" t="n">
        <v>0.963674040874174</v>
      </c>
      <c r="FW17" s="25" t="n">
        <v>0.00129142130563885</v>
      </c>
      <c r="FX17" s="25" t="n">
        <v>15.0492330408704</v>
      </c>
      <c r="FY17" s="16"/>
      <c r="FZ17" s="16"/>
    </row>
    <row r="18" s="16" customFormat="true" ht="72" hidden="false" customHeight="false" outlineLevel="0" collapsed="false">
      <c r="A18" s="18" t="n">
        <v>15</v>
      </c>
      <c r="B18" s="18" t="s">
        <v>416</v>
      </c>
      <c r="C18" s="18" t="s">
        <v>387</v>
      </c>
      <c r="D18" s="18" t="n">
        <v>72</v>
      </c>
      <c r="E18" s="19" t="n">
        <v>79</v>
      </c>
      <c r="F18" s="18" t="n">
        <v>1.76</v>
      </c>
      <c r="G18" s="19" t="n">
        <f aca="false">E18/F18^2</f>
        <v>25.5036157024793</v>
      </c>
      <c r="H18" s="5" t="n">
        <v>0</v>
      </c>
      <c r="I18" s="20" t="s">
        <v>388</v>
      </c>
      <c r="J18" s="21" t="n">
        <v>0</v>
      </c>
      <c r="K18" s="21" t="n">
        <v>0</v>
      </c>
      <c r="L18" s="21" t="n">
        <v>0</v>
      </c>
      <c r="M18" s="21" t="n">
        <v>0</v>
      </c>
      <c r="N18" s="21" t="n">
        <v>0</v>
      </c>
      <c r="O18" s="21" t="n">
        <v>1</v>
      </c>
      <c r="P18" s="21" t="n">
        <v>0</v>
      </c>
      <c r="Q18" s="21" t="n">
        <v>0</v>
      </c>
      <c r="R18" s="21" t="n">
        <v>0</v>
      </c>
      <c r="S18" s="21" t="n">
        <v>0</v>
      </c>
      <c r="T18" s="21" t="s">
        <v>417</v>
      </c>
      <c r="U18" s="21" t="n">
        <v>0</v>
      </c>
      <c r="V18" s="21" t="s">
        <v>393</v>
      </c>
      <c r="W18" s="21" t="s">
        <v>418</v>
      </c>
      <c r="X18" s="21" t="n">
        <v>0</v>
      </c>
      <c r="Y18" s="21" t="n">
        <v>0</v>
      </c>
      <c r="Z18" s="21" t="n">
        <v>0</v>
      </c>
      <c r="AA18" s="21" t="n">
        <v>0</v>
      </c>
      <c r="AB18" s="21" t="n">
        <v>0</v>
      </c>
      <c r="AC18" s="21" t="n">
        <v>0</v>
      </c>
      <c r="AD18" s="21" t="n">
        <v>0</v>
      </c>
      <c r="AE18" s="21" t="n">
        <v>1</v>
      </c>
      <c r="AF18" s="21" t="n">
        <v>0</v>
      </c>
      <c r="AG18" s="21" t="n">
        <v>0</v>
      </c>
      <c r="AH18" s="21" t="n">
        <v>0</v>
      </c>
      <c r="AI18" s="21" t="n">
        <v>0</v>
      </c>
      <c r="AJ18" s="21" t="n">
        <v>0</v>
      </c>
      <c r="AK18" s="21" t="n">
        <v>0</v>
      </c>
      <c r="AL18" s="21" t="n">
        <v>0</v>
      </c>
      <c r="AM18" s="21" t="n">
        <v>0</v>
      </c>
      <c r="AN18" s="18" t="n">
        <v>66</v>
      </c>
      <c r="AO18" s="18" t="n">
        <v>60</v>
      </c>
      <c r="AP18" s="18" t="n">
        <v>76</v>
      </c>
      <c r="AQ18" s="6" t="n">
        <v>90</v>
      </c>
      <c r="AR18" s="5" t="n">
        <v>108</v>
      </c>
      <c r="AS18" s="5" t="n">
        <v>4.42</v>
      </c>
      <c r="AT18" s="5" t="n">
        <v>7.1</v>
      </c>
      <c r="AU18" s="5" t="n">
        <v>397</v>
      </c>
      <c r="AV18" s="5" t="n">
        <v>62</v>
      </c>
      <c r="AW18" s="5" t="n">
        <v>1010</v>
      </c>
      <c r="AX18" s="5" t="n">
        <v>1</v>
      </c>
      <c r="AY18" s="23" t="n">
        <v>1</v>
      </c>
      <c r="AZ18" s="5" t="n">
        <v>1</v>
      </c>
      <c r="BA18" s="5" t="n">
        <v>0</v>
      </c>
      <c r="BB18" s="5" t="n">
        <v>0</v>
      </c>
      <c r="BC18" s="5" t="n">
        <v>0</v>
      </c>
      <c r="BD18" s="5" t="n">
        <v>73</v>
      </c>
      <c r="BE18" s="5" t="n">
        <v>153</v>
      </c>
      <c r="BF18" s="18" t="n">
        <v>41.5</v>
      </c>
      <c r="BG18" s="5" t="n">
        <v>9.6</v>
      </c>
      <c r="BH18" s="5" t="n">
        <v>639.3</v>
      </c>
      <c r="BI18" s="5" t="n">
        <v>41</v>
      </c>
      <c r="BJ18" s="5" t="n">
        <v>5.3</v>
      </c>
      <c r="BK18" s="5" t="n">
        <v>13</v>
      </c>
      <c r="BL18" s="5" t="n">
        <v>13</v>
      </c>
      <c r="BM18" s="5" t="n">
        <v>11</v>
      </c>
      <c r="BN18" s="5" t="n">
        <v>1.5</v>
      </c>
      <c r="BO18" s="5" t="n">
        <v>4.95</v>
      </c>
      <c r="BP18" s="5" t="n">
        <v>1.25</v>
      </c>
      <c r="BQ18" s="5" t="n">
        <v>1</v>
      </c>
      <c r="BR18" s="5" t="n">
        <v>85</v>
      </c>
      <c r="BS18" s="5" t="n">
        <v>4.16</v>
      </c>
      <c r="BT18" s="5" t="n">
        <v>1.28</v>
      </c>
      <c r="BU18" s="5" t="n">
        <v>2.73</v>
      </c>
      <c r="BV18" s="5" t="n">
        <v>0.58</v>
      </c>
      <c r="BW18" s="5" t="n">
        <v>0.85</v>
      </c>
      <c r="BX18" s="18" t="n">
        <f aca="false">(BS18-BW18)/BW18</f>
        <v>3.89411764705882</v>
      </c>
      <c r="BY18" s="5"/>
      <c r="BZ18" s="18" t="s">
        <v>404</v>
      </c>
      <c r="CA18" s="19" t="n">
        <v>1.35918423493227</v>
      </c>
      <c r="CB18" s="19" t="n">
        <v>2.97079378253612</v>
      </c>
      <c r="CC18" s="19" t="n">
        <v>2.00265681554218</v>
      </c>
      <c r="CD18" s="19" t="n">
        <v>3.89201016098894</v>
      </c>
      <c r="CE18" s="19" t="n">
        <v>1.79087595135824</v>
      </c>
      <c r="CF18" s="19" t="n">
        <v>50.9254835035407</v>
      </c>
      <c r="CG18" s="19" t="n">
        <v>5.26188302208982</v>
      </c>
      <c r="CH18" s="19" t="n">
        <v>1.13883135811439</v>
      </c>
      <c r="CI18" s="19" t="n">
        <v>99.4785438630204</v>
      </c>
      <c r="CJ18" s="19" t="n">
        <v>7.78444888927309</v>
      </c>
      <c r="CK18" s="19" t="n">
        <v>2.39569610811897</v>
      </c>
      <c r="CL18" s="19" t="n">
        <v>3.71257914436893</v>
      </c>
      <c r="CM18" s="24" t="n">
        <v>2</v>
      </c>
      <c r="CN18" s="24" t="n">
        <v>0</v>
      </c>
      <c r="CO18" s="24" t="n">
        <v>0</v>
      </c>
      <c r="CP18" s="24" t="n">
        <v>2</v>
      </c>
      <c r="CQ18" s="24" t="n">
        <v>1</v>
      </c>
      <c r="CR18" s="24" t="n">
        <v>0</v>
      </c>
      <c r="CS18" s="24" t="n">
        <v>0</v>
      </c>
      <c r="CT18" s="24" t="n">
        <v>0</v>
      </c>
      <c r="CU18" s="24" t="n">
        <v>0</v>
      </c>
      <c r="CV18" s="25"/>
      <c r="CW18" s="25" t="n">
        <v>46.33</v>
      </c>
      <c r="CX18" s="25" t="n">
        <v>2534.9</v>
      </c>
      <c r="CY18" s="25" t="n">
        <v>683.06</v>
      </c>
      <c r="CZ18" s="25" t="n">
        <v>20.83</v>
      </c>
      <c r="DA18" s="25" t="n">
        <v>43.69</v>
      </c>
      <c r="DB18" s="25" t="n">
        <v>37.26</v>
      </c>
      <c r="DC18" s="25" t="n">
        <v>136.91</v>
      </c>
      <c r="DD18" s="25" t="n">
        <v>2572.79</v>
      </c>
      <c r="DE18" s="25" t="n">
        <v>18.61</v>
      </c>
      <c r="DF18" s="25" t="n">
        <v>91.82</v>
      </c>
      <c r="DG18" s="25"/>
      <c r="DH18" s="25" t="n">
        <v>19.06</v>
      </c>
      <c r="DI18" s="25"/>
      <c r="DJ18" s="25" t="n">
        <v>3130.27</v>
      </c>
      <c r="DK18" s="25" t="n">
        <v>85.97</v>
      </c>
      <c r="DL18" s="25" t="n">
        <v>55.26</v>
      </c>
      <c r="DM18" s="25" t="n">
        <v>125.42</v>
      </c>
      <c r="DN18" s="25" t="n">
        <v>742.83</v>
      </c>
      <c r="DO18" s="25" t="n">
        <v>27.22</v>
      </c>
      <c r="DP18" s="25" t="n">
        <v>41.36</v>
      </c>
      <c r="DQ18" s="25" t="n">
        <v>28.64</v>
      </c>
      <c r="DR18" s="25" t="n">
        <v>211.55</v>
      </c>
      <c r="DS18" s="25" t="n">
        <v>0</v>
      </c>
      <c r="DT18" s="25" t="n">
        <v>0.20284588441331</v>
      </c>
      <c r="DU18" s="25" t="n">
        <v>9.88650546021841</v>
      </c>
      <c r="DV18" s="25" t="n">
        <v>2.40091388400703</v>
      </c>
      <c r="DW18" s="25" t="n">
        <v>0.066656</v>
      </c>
      <c r="DX18" s="25" t="n">
        <v>0.128273634762184</v>
      </c>
      <c r="DY18" s="25" t="n">
        <v>0.101085187194791</v>
      </c>
      <c r="DZ18" s="25" t="n">
        <v>0.538168238993711</v>
      </c>
      <c r="EA18" s="25" t="n">
        <v>9.11044617563739</v>
      </c>
      <c r="EB18" s="25" t="n">
        <v>0.0599355877616747</v>
      </c>
      <c r="EC18" s="25" t="n">
        <v>0.250463720676487</v>
      </c>
      <c r="ED18" s="25" t="n">
        <v>0</v>
      </c>
      <c r="EE18" s="25" t="n">
        <v>0.0674929178470255</v>
      </c>
      <c r="EF18" s="25" t="n">
        <v>0</v>
      </c>
      <c r="EG18" s="25" t="n">
        <v>11.1635877318117</v>
      </c>
      <c r="EH18" s="25" t="n">
        <v>0.308800287356322</v>
      </c>
      <c r="EI18" s="25" t="n">
        <v>0.179124797406807</v>
      </c>
      <c r="EJ18" s="25" t="n">
        <v>0.409200652528548</v>
      </c>
      <c r="EK18" s="25" t="n">
        <v>2.43950738916256</v>
      </c>
      <c r="EL18" s="25" t="n">
        <v>0.0818646616541353</v>
      </c>
      <c r="EM18" s="25" t="n">
        <v>0.125143721633888</v>
      </c>
      <c r="EN18" s="25" t="n">
        <v>0.0946776859504133</v>
      </c>
      <c r="EO18" s="25" t="n">
        <v>0.643987823439878</v>
      </c>
      <c r="EP18" s="25" t="n">
        <v>0</v>
      </c>
      <c r="EQ18" s="25" t="n">
        <v>0.00530195701381932</v>
      </c>
      <c r="ER18" s="25" t="n">
        <v>0.258412080277477</v>
      </c>
      <c r="ES18" s="25" t="n">
        <v>0.0627547472491485</v>
      </c>
      <c r="ET18" s="25" t="n">
        <v>0.00174224509279692</v>
      </c>
      <c r="EU18" s="25" t="n">
        <v>0.00335279810819191</v>
      </c>
      <c r="EV18" s="25" t="n">
        <v>0.00264215031421902</v>
      </c>
      <c r="EW18" s="25" t="n">
        <v>0.0140665652527297</v>
      </c>
      <c r="EX18" s="25" t="n">
        <v>0.238127552548828</v>
      </c>
      <c r="EY18" s="25" t="n">
        <v>0.00156658790899059</v>
      </c>
      <c r="EZ18" s="25" t="n">
        <v>0.00654658527772844</v>
      </c>
      <c r="FA18" s="25" t="n">
        <v>0</v>
      </c>
      <c r="FB18" s="25" t="n">
        <v>0.00176412033301617</v>
      </c>
      <c r="FC18" s="25" t="n">
        <v>0</v>
      </c>
      <c r="FD18" s="25" t="n">
        <v>0.2917922759205</v>
      </c>
      <c r="FE18" s="25" t="n">
        <v>0.00807137820002446</v>
      </c>
      <c r="FF18" s="25" t="n">
        <v>0.00468193859937968</v>
      </c>
      <c r="FG18" s="25" t="n">
        <v>0.0106956287331547</v>
      </c>
      <c r="FH18" s="25" t="n">
        <v>0.0637634988239663</v>
      </c>
      <c r="FI18" s="25" t="n">
        <v>0.00213976693831609</v>
      </c>
      <c r="FJ18" s="25" t="n">
        <v>0.00327098888188588</v>
      </c>
      <c r="FK18" s="25" t="n">
        <v>0.00247467195367972</v>
      </c>
      <c r="FL18" s="25" t="n">
        <v>0.016832462572148</v>
      </c>
      <c r="FM18" s="25" t="n">
        <v>0.334205978055652</v>
      </c>
      <c r="FN18" s="25" t="n">
        <v>0.665794021944348</v>
      </c>
      <c r="FO18" s="25" t="n">
        <v>0.260307290988277</v>
      </c>
      <c r="FP18" s="25" t="n">
        <v>0.403722610623055</v>
      </c>
      <c r="FQ18" s="25" t="n">
        <v>0.0991770179031507</v>
      </c>
      <c r="FR18" s="25" t="n">
        <v>0.384415476097227</v>
      </c>
      <c r="FS18" s="25" t="n">
        <v>0.0193071345258277</v>
      </c>
      <c r="FT18" s="25" t="n">
        <v>25.7664450147233</v>
      </c>
      <c r="FU18" s="25" t="n">
        <v>19.9105400950609</v>
      </c>
      <c r="FV18" s="25" t="n">
        <v>1.20800535338068</v>
      </c>
      <c r="FW18" s="25" t="n">
        <v>0.00176412033301617</v>
      </c>
      <c r="FX18" s="25" t="n">
        <v>27.2814514415586</v>
      </c>
    </row>
    <row r="19" s="16" customFormat="true" ht="42.75" hidden="false" customHeight="false" outlineLevel="0" collapsed="false">
      <c r="A19" s="18" t="n">
        <v>16</v>
      </c>
      <c r="B19" s="18" t="s">
        <v>419</v>
      </c>
      <c r="C19" s="18" t="s">
        <v>387</v>
      </c>
      <c r="D19" s="18" t="n">
        <v>72</v>
      </c>
      <c r="E19" s="19" t="n">
        <v>74</v>
      </c>
      <c r="F19" s="18" t="n">
        <v>1.7</v>
      </c>
      <c r="G19" s="19" t="n">
        <f aca="false">E19/F19^2</f>
        <v>25.6055363321799</v>
      </c>
      <c r="H19" s="5" t="s">
        <v>420</v>
      </c>
      <c r="I19" s="20" t="s">
        <v>388</v>
      </c>
      <c r="J19" s="21" t="n">
        <v>0</v>
      </c>
      <c r="K19" s="21" t="n">
        <v>1</v>
      </c>
      <c r="L19" s="21" t="n">
        <v>1</v>
      </c>
      <c r="M19" s="21" t="n">
        <v>0</v>
      </c>
      <c r="N19" s="21" t="n">
        <v>0</v>
      </c>
      <c r="O19" s="21" t="n">
        <v>1</v>
      </c>
      <c r="P19" s="21" t="n">
        <v>0</v>
      </c>
      <c r="Q19" s="21" t="n">
        <v>1</v>
      </c>
      <c r="R19" s="21" t="n">
        <v>0</v>
      </c>
      <c r="S19" s="21" t="n">
        <v>0</v>
      </c>
      <c r="T19" s="21" t="s">
        <v>392</v>
      </c>
      <c r="U19" s="21" t="n">
        <v>0</v>
      </c>
      <c r="V19" s="21" t="s">
        <v>393</v>
      </c>
      <c r="W19" s="21" t="s">
        <v>421</v>
      </c>
      <c r="X19" s="21" t="n">
        <v>0</v>
      </c>
      <c r="Y19" s="21" t="n">
        <v>1</v>
      </c>
      <c r="Z19" s="21" t="n">
        <v>0</v>
      </c>
      <c r="AA19" s="21" t="n">
        <v>1</v>
      </c>
      <c r="AB19" s="21" t="n">
        <v>0</v>
      </c>
      <c r="AC19" s="21" t="n">
        <v>0</v>
      </c>
      <c r="AD19" s="21" t="n">
        <v>0</v>
      </c>
      <c r="AE19" s="21" t="n">
        <v>1</v>
      </c>
      <c r="AF19" s="21" t="n">
        <v>1</v>
      </c>
      <c r="AG19" s="21" t="n">
        <v>0</v>
      </c>
      <c r="AH19" s="21" t="n">
        <v>0</v>
      </c>
      <c r="AI19" s="21" t="n">
        <v>0</v>
      </c>
      <c r="AJ19" s="21" t="n">
        <v>0</v>
      </c>
      <c r="AK19" s="21" t="n">
        <v>0</v>
      </c>
      <c r="AL19" s="21" t="n">
        <v>0</v>
      </c>
      <c r="AM19" s="21" t="n">
        <v>0</v>
      </c>
      <c r="AN19" s="18"/>
      <c r="AO19" s="18" t="n">
        <v>70</v>
      </c>
      <c r="AP19" s="18" t="n">
        <v>85</v>
      </c>
      <c r="AQ19" s="6" t="n">
        <v>80</v>
      </c>
      <c r="AR19" s="5" t="n">
        <v>121</v>
      </c>
      <c r="AS19" s="5" t="n">
        <v>4.42</v>
      </c>
      <c r="AT19" s="5" t="n">
        <v>8.8</v>
      </c>
      <c r="AU19" s="5" t="n">
        <v>240</v>
      </c>
      <c r="AV19" s="5" t="n">
        <v>56</v>
      </c>
      <c r="AW19" s="5" t="n">
        <v>1017</v>
      </c>
      <c r="AX19" s="5" t="n">
        <v>0</v>
      </c>
      <c r="AY19" s="23" t="n">
        <v>1</v>
      </c>
      <c r="AZ19" s="5" t="n">
        <v>1</v>
      </c>
      <c r="BA19" s="5" t="n">
        <v>1</v>
      </c>
      <c r="BB19" s="5" t="n">
        <v>1</v>
      </c>
      <c r="BC19" s="5" t="n">
        <v>0</v>
      </c>
      <c r="BD19" s="5" t="n">
        <v>76</v>
      </c>
      <c r="BE19" s="5" t="n">
        <v>127</v>
      </c>
      <c r="BF19" s="18" t="n">
        <v>51.39</v>
      </c>
      <c r="BG19" s="5" t="n">
        <v>11.5</v>
      </c>
      <c r="BH19" s="5" t="n">
        <v>283</v>
      </c>
      <c r="BI19" s="5" t="n">
        <v>64.27</v>
      </c>
      <c r="BJ19" s="5" t="n">
        <v>6.5</v>
      </c>
      <c r="BK19" s="5" t="n">
        <v>14</v>
      </c>
      <c r="BL19" s="5" t="n">
        <v>10</v>
      </c>
      <c r="BM19" s="5" t="n">
        <v>21.8</v>
      </c>
      <c r="BN19" s="5" t="n">
        <v>12</v>
      </c>
      <c r="BO19" s="5" t="n">
        <v>6.79</v>
      </c>
      <c r="BP19" s="5" t="n">
        <v>1.09</v>
      </c>
      <c r="BQ19" s="5" t="n">
        <v>1.16</v>
      </c>
      <c r="BR19" s="5" t="n">
        <v>79</v>
      </c>
      <c r="BS19" s="5" t="n">
        <v>4.75</v>
      </c>
      <c r="BT19" s="5" t="n">
        <v>0.82</v>
      </c>
      <c r="BU19" s="5" t="n">
        <v>3.03</v>
      </c>
      <c r="BV19" s="5" t="n">
        <v>0.37</v>
      </c>
      <c r="BW19" s="5" t="n">
        <v>1.35</v>
      </c>
      <c r="BX19" s="18" t="n">
        <f aca="false">(BS19-BW19)/BW19</f>
        <v>2.51851851851852</v>
      </c>
      <c r="BY19" s="5" t="n">
        <v>0.7</v>
      </c>
      <c r="BZ19" s="18" t="s">
        <v>422</v>
      </c>
      <c r="CA19" s="19" t="n">
        <v>2.01987269112679</v>
      </c>
      <c r="CB19" s="19" t="n">
        <v>2.49197401508119</v>
      </c>
      <c r="CC19" s="19" t="n">
        <v>1.48030166188599</v>
      </c>
      <c r="CD19" s="19" t="n">
        <v>5.86900138511316</v>
      </c>
      <c r="CE19" s="19" t="n">
        <v>3.45983693521865</v>
      </c>
      <c r="CF19" s="19" t="n">
        <v>62.1333307928354</v>
      </c>
      <c r="CG19" s="19" t="n">
        <v>7.81264426956174</v>
      </c>
      <c r="CH19" s="19" t="n">
        <v>2.21879658293519</v>
      </c>
      <c r="CI19" s="19" t="n">
        <v>71.6092933708509</v>
      </c>
      <c r="CJ19" s="19" t="n">
        <v>12.6721068412453</v>
      </c>
      <c r="CK19" s="19" t="n">
        <v>4.80592700996548</v>
      </c>
      <c r="CL19" s="19" t="n">
        <v>11.0058112672863</v>
      </c>
      <c r="CM19" s="24" t="n">
        <v>1</v>
      </c>
      <c r="CN19" s="24" t="n">
        <v>0</v>
      </c>
      <c r="CO19" s="24" t="n">
        <v>2</v>
      </c>
      <c r="CP19" s="24" t="n">
        <v>3</v>
      </c>
      <c r="CQ19" s="24" t="n">
        <v>1</v>
      </c>
      <c r="CR19" s="24" t="n">
        <v>0</v>
      </c>
      <c r="CS19" s="24" t="n">
        <v>0</v>
      </c>
      <c r="CT19" s="24" t="n">
        <v>0</v>
      </c>
      <c r="CU19" s="24" t="n">
        <v>0</v>
      </c>
      <c r="CV19" s="25"/>
      <c r="CW19" s="25" t="n">
        <v>92.53</v>
      </c>
      <c r="CX19" s="25" t="n">
        <v>5146.59</v>
      </c>
      <c r="CY19" s="25" t="n">
        <v>1276.56</v>
      </c>
      <c r="CZ19" s="25" t="n">
        <v>43.19</v>
      </c>
      <c r="DA19" s="25" t="n">
        <v>82.73</v>
      </c>
      <c r="DB19" s="25" t="n">
        <v>73.13</v>
      </c>
      <c r="DC19" s="25" t="n">
        <v>328.12</v>
      </c>
      <c r="DD19" s="25" t="n">
        <v>6329.78</v>
      </c>
      <c r="DE19" s="25" t="n">
        <v>49.3</v>
      </c>
      <c r="DF19" s="25" t="n">
        <v>160.19</v>
      </c>
      <c r="DG19" s="25" t="n">
        <v>21.8</v>
      </c>
      <c r="DH19" s="25" t="n">
        <v>24.34</v>
      </c>
      <c r="DI19" s="25"/>
      <c r="DJ19" s="25" t="n">
        <v>4943.26</v>
      </c>
      <c r="DK19" s="25" t="n">
        <v>175.86</v>
      </c>
      <c r="DL19" s="25" t="n">
        <v>57.58</v>
      </c>
      <c r="DM19" s="25" t="n">
        <v>167.18</v>
      </c>
      <c r="DN19" s="25" t="n">
        <v>1435.2</v>
      </c>
      <c r="DO19" s="25" t="n">
        <v>41.76</v>
      </c>
      <c r="DP19" s="25" t="n">
        <v>122.59</v>
      </c>
      <c r="DQ19" s="25" t="n">
        <v>134.21</v>
      </c>
      <c r="DR19" s="25" t="n">
        <v>547.84</v>
      </c>
      <c r="DS19" s="25" t="n">
        <v>0</v>
      </c>
      <c r="DT19" s="25" t="n">
        <v>0.405122591943958</v>
      </c>
      <c r="DU19" s="25" t="n">
        <v>20.072503900156</v>
      </c>
      <c r="DV19" s="25" t="n">
        <v>4.48702987697715</v>
      </c>
      <c r="DW19" s="25" t="n">
        <v>0.138208</v>
      </c>
      <c r="DX19" s="25" t="n">
        <v>0.242894891368174</v>
      </c>
      <c r="DY19" s="25" t="n">
        <v>0.198399348887683</v>
      </c>
      <c r="DZ19" s="25" t="n">
        <v>1.28977987421384</v>
      </c>
      <c r="EA19" s="25" t="n">
        <v>22.4142351274788</v>
      </c>
      <c r="EB19" s="25" t="n">
        <v>0.15877616747182</v>
      </c>
      <c r="EC19" s="25" t="n">
        <v>0.43696126568467</v>
      </c>
      <c r="ED19" s="25" t="n">
        <v>0.085691823899371</v>
      </c>
      <c r="EE19" s="25" t="n">
        <v>0.0861898016997167</v>
      </c>
      <c r="EF19" s="25" t="n">
        <v>0</v>
      </c>
      <c r="EG19" s="25" t="n">
        <v>17.6293152639087</v>
      </c>
      <c r="EH19" s="25" t="n">
        <v>0.631681034482759</v>
      </c>
      <c r="EI19" s="25" t="n">
        <v>0.186645056726094</v>
      </c>
      <c r="EJ19" s="25" t="n">
        <v>0.545448613376835</v>
      </c>
      <c r="EK19" s="25" t="n">
        <v>4.71330049261084</v>
      </c>
      <c r="EL19" s="25" t="n">
        <v>0.125593984962406</v>
      </c>
      <c r="EM19" s="25" t="n">
        <v>0.370922844175492</v>
      </c>
      <c r="EN19" s="25" t="n">
        <v>0.443669421487603</v>
      </c>
      <c r="EO19" s="25" t="n">
        <v>1.66770167427702</v>
      </c>
      <c r="EP19" s="25" t="n">
        <v>0</v>
      </c>
      <c r="EQ19" s="25" t="n">
        <v>0.00530750969231848</v>
      </c>
      <c r="ER19" s="25" t="n">
        <v>0.262969804986625</v>
      </c>
      <c r="ES19" s="25" t="n">
        <v>0.0587845630812741</v>
      </c>
      <c r="ET19" s="25" t="n">
        <v>0.00181066253559472</v>
      </c>
      <c r="EU19" s="25" t="n">
        <v>0.00318216514158155</v>
      </c>
      <c r="EV19" s="25" t="n">
        <v>0.00259922919163373</v>
      </c>
      <c r="EW19" s="25" t="n">
        <v>0.0168974017235114</v>
      </c>
      <c r="EX19" s="25" t="n">
        <v>0.293648817791568</v>
      </c>
      <c r="EY19" s="25" t="n">
        <v>0.0020801260273395</v>
      </c>
      <c r="EZ19" s="25" t="n">
        <v>0.00572462804816858</v>
      </c>
      <c r="FA19" s="25" t="n">
        <v>0.0011226482920046</v>
      </c>
      <c r="FB19" s="25" t="n">
        <v>0.0011291722974648</v>
      </c>
      <c r="FC19" s="25" t="n">
        <v>0</v>
      </c>
      <c r="FD19" s="25" t="n">
        <v>0.23096159901415</v>
      </c>
      <c r="FE19" s="25" t="n">
        <v>0.00827565107362561</v>
      </c>
      <c r="FF19" s="25" t="n">
        <v>0.0024452362502018</v>
      </c>
      <c r="FG19" s="25" t="n">
        <v>0.00714592041946578</v>
      </c>
      <c r="FH19" s="25" t="n">
        <v>0.0617489336432811</v>
      </c>
      <c r="FI19" s="25" t="n">
        <v>0.00164540636770285</v>
      </c>
      <c r="FJ19" s="25" t="n">
        <v>0.0048594589137011</v>
      </c>
      <c r="FK19" s="25" t="n">
        <v>0.00581251157441384</v>
      </c>
      <c r="FL19" s="25" t="n">
        <v>0.0218485539343742</v>
      </c>
      <c r="FM19" s="25" t="n">
        <v>0.334653934629027</v>
      </c>
      <c r="FN19" s="25" t="n">
        <v>0.665346065370973</v>
      </c>
      <c r="FO19" s="25" t="n">
        <v>0.318350973590587</v>
      </c>
      <c r="FP19" s="25" t="n">
        <v>0.344743271190916</v>
      </c>
      <c r="FQ19" s="25" t="n">
        <v>0.103060784852939</v>
      </c>
      <c r="FR19" s="25" t="n">
        <v>0.317082205682128</v>
      </c>
      <c r="FS19" s="25" t="n">
        <v>0.027661065508788</v>
      </c>
      <c r="FT19" s="25" t="n">
        <v>10.6234513003113</v>
      </c>
      <c r="FU19" s="25" t="n">
        <v>11.4631233414125</v>
      </c>
      <c r="FV19" s="25" t="n">
        <v>1.03014856697583</v>
      </c>
      <c r="FW19" s="25" t="n">
        <v>0.0022518205894694</v>
      </c>
      <c r="FX19" s="25" t="n">
        <v>32.3207628208399</v>
      </c>
    </row>
    <row r="20" s="16" customFormat="true" ht="42.75" hidden="false" customHeight="false" outlineLevel="0" collapsed="false">
      <c r="A20" s="18" t="n">
        <v>17</v>
      </c>
      <c r="B20" s="18" t="s">
        <v>423</v>
      </c>
      <c r="C20" s="18" t="s">
        <v>387</v>
      </c>
      <c r="D20" s="18" t="n">
        <v>60</v>
      </c>
      <c r="E20" s="19" t="n">
        <v>84</v>
      </c>
      <c r="F20" s="18" t="n">
        <v>1.67</v>
      </c>
      <c r="G20" s="19" t="n">
        <f aca="false">E20/F20^2</f>
        <v>30.1194019147334</v>
      </c>
      <c r="H20" s="5" t="s">
        <v>420</v>
      </c>
      <c r="I20" s="20" t="s">
        <v>388</v>
      </c>
      <c r="J20" s="21" t="n">
        <v>1</v>
      </c>
      <c r="K20" s="21" t="n">
        <v>0</v>
      </c>
      <c r="L20" s="21" t="n">
        <v>1</v>
      </c>
      <c r="M20" s="21" t="n">
        <v>0</v>
      </c>
      <c r="N20" s="21" t="n">
        <v>0</v>
      </c>
      <c r="O20" s="21" t="n">
        <v>1</v>
      </c>
      <c r="P20" s="21" t="n">
        <v>0</v>
      </c>
      <c r="Q20" s="21" t="n">
        <v>0</v>
      </c>
      <c r="R20" s="21" t="n">
        <v>0</v>
      </c>
      <c r="S20" s="21" t="n">
        <v>0</v>
      </c>
      <c r="T20" s="21" t="s">
        <v>392</v>
      </c>
      <c r="U20" s="21" t="s">
        <v>389</v>
      </c>
      <c r="V20" s="21" t="n">
        <v>0</v>
      </c>
      <c r="W20" s="21" t="n">
        <v>0</v>
      </c>
      <c r="X20" s="21" t="n">
        <v>1</v>
      </c>
      <c r="Y20" s="21" t="n">
        <v>0</v>
      </c>
      <c r="Z20" s="21" t="n">
        <v>0</v>
      </c>
      <c r="AA20" s="21" t="n">
        <v>0</v>
      </c>
      <c r="AB20" s="21" t="n">
        <v>0</v>
      </c>
      <c r="AC20" s="21" t="n">
        <v>1</v>
      </c>
      <c r="AD20" s="21" t="n">
        <v>0</v>
      </c>
      <c r="AE20" s="21" t="n">
        <v>1</v>
      </c>
      <c r="AF20" s="21" t="n">
        <v>0</v>
      </c>
      <c r="AG20" s="21" t="n">
        <v>0</v>
      </c>
      <c r="AH20" s="21" t="n">
        <v>0</v>
      </c>
      <c r="AI20" s="21" t="n">
        <v>0</v>
      </c>
      <c r="AJ20" s="21" t="n">
        <v>0</v>
      </c>
      <c r="AK20" s="21" t="n">
        <v>0</v>
      </c>
      <c r="AL20" s="21" t="n">
        <v>0</v>
      </c>
      <c r="AM20" s="21" t="n">
        <v>1</v>
      </c>
      <c r="AN20" s="18" t="n">
        <v>70</v>
      </c>
      <c r="AO20" s="18"/>
      <c r="AP20" s="18"/>
      <c r="AQ20" s="6" t="n">
        <v>80</v>
      </c>
      <c r="AR20" s="5" t="n">
        <v>144</v>
      </c>
      <c r="AS20" s="5" t="n">
        <v>4.87</v>
      </c>
      <c r="AT20" s="5" t="n">
        <v>7.3</v>
      </c>
      <c r="AU20" s="5" t="n">
        <v>211</v>
      </c>
      <c r="AV20" s="5" t="n">
        <v>8</v>
      </c>
      <c r="AW20" s="5" t="n">
        <v>1015</v>
      </c>
      <c r="AX20" s="5" t="n">
        <v>0</v>
      </c>
      <c r="AY20" s="23" t="n">
        <v>0</v>
      </c>
      <c r="AZ20" s="5" t="n">
        <v>1</v>
      </c>
      <c r="BA20" s="5" t="n">
        <v>0</v>
      </c>
      <c r="BB20" s="5" t="n">
        <v>0</v>
      </c>
      <c r="BC20" s="5" t="n">
        <v>0</v>
      </c>
      <c r="BD20" s="5" t="n">
        <v>71</v>
      </c>
      <c r="BE20" s="5" t="n">
        <v>102</v>
      </c>
      <c r="BF20" s="18" t="n">
        <v>50.96</v>
      </c>
      <c r="BG20" s="5" t="n">
        <v>4.9</v>
      </c>
      <c r="BH20" s="5" t="n">
        <v>307.2</v>
      </c>
      <c r="BI20" s="5" t="n">
        <v>0</v>
      </c>
      <c r="BJ20" s="5" t="n">
        <v>5.3</v>
      </c>
      <c r="BK20" s="5" t="n">
        <v>19</v>
      </c>
      <c r="BL20" s="5" t="n">
        <v>16</v>
      </c>
      <c r="BM20" s="5" t="n">
        <v>10.7</v>
      </c>
      <c r="BN20" s="5"/>
      <c r="BO20" s="5" t="n">
        <v>2.94</v>
      </c>
      <c r="BP20" s="5" t="n">
        <v>1.19</v>
      </c>
      <c r="BQ20" s="5" t="n">
        <v>1.41</v>
      </c>
      <c r="BR20" s="5" t="n">
        <v>62</v>
      </c>
      <c r="BS20" s="5" t="n">
        <v>3.98</v>
      </c>
      <c r="BT20" s="5" t="n">
        <v>2.24</v>
      </c>
      <c r="BU20" s="5" t="n">
        <v>1.87</v>
      </c>
      <c r="BV20" s="5" t="n">
        <v>1.02</v>
      </c>
      <c r="BW20" s="5" t="n">
        <v>1.09</v>
      </c>
      <c r="BX20" s="18" t="n">
        <f aca="false">(BS20-BW20)/BW20</f>
        <v>2.65137614678899</v>
      </c>
      <c r="BY20" s="5" t="n">
        <v>1.6</v>
      </c>
      <c r="BZ20" s="18" t="s">
        <v>404</v>
      </c>
      <c r="CA20" s="19" t="n">
        <v>2.38212602489036</v>
      </c>
      <c r="CB20" s="19" t="n">
        <v>2.22819847094168</v>
      </c>
      <c r="CC20" s="19" t="n">
        <v>2.33255655912977</v>
      </c>
      <c r="CD20" s="19" t="n">
        <v>6.10620109543828</v>
      </c>
      <c r="CE20" s="19" t="n">
        <v>3.16591614710984</v>
      </c>
      <c r="CF20" s="19" t="n">
        <v>61.5045236035889</v>
      </c>
      <c r="CG20" s="19" t="n">
        <v>8.65722842850202</v>
      </c>
      <c r="CH20" s="19" t="n">
        <v>2.71662012290106</v>
      </c>
      <c r="CI20" s="19" t="n">
        <v>148.151959735073</v>
      </c>
      <c r="CJ20" s="19" t="n">
        <v>22.4285892532612</v>
      </c>
      <c r="CK20" s="19" t="n">
        <v>2.26808175534278</v>
      </c>
      <c r="CL20" s="19" t="n">
        <v>14.5812705798361</v>
      </c>
      <c r="CM20" s="24" t="n">
        <v>2</v>
      </c>
      <c r="CN20" s="24" t="n">
        <v>3</v>
      </c>
      <c r="CO20" s="24" t="n">
        <v>3</v>
      </c>
      <c r="CP20" s="24" t="n">
        <v>2</v>
      </c>
      <c r="CQ20" s="24" t="n">
        <v>1</v>
      </c>
      <c r="CR20" s="24" t="n">
        <v>0</v>
      </c>
      <c r="CS20" s="24" t="n">
        <v>0</v>
      </c>
      <c r="CT20" s="24" t="n">
        <v>0</v>
      </c>
      <c r="CU20" s="24" t="n">
        <v>1</v>
      </c>
      <c r="CV20" s="25"/>
      <c r="CW20" s="25" t="n">
        <v>143.05</v>
      </c>
      <c r="CX20" s="25" t="n">
        <v>4887.25</v>
      </c>
      <c r="CY20" s="25" t="n">
        <v>1745.87</v>
      </c>
      <c r="CZ20" s="25" t="n">
        <v>39.51</v>
      </c>
      <c r="DA20" s="25" t="n">
        <v>71.87</v>
      </c>
      <c r="DB20" s="25" t="n">
        <v>59.18</v>
      </c>
      <c r="DC20" s="25" t="n">
        <v>640.37</v>
      </c>
      <c r="DD20" s="25" t="n">
        <v>7160.85</v>
      </c>
      <c r="DE20" s="25" t="n">
        <v>56.44</v>
      </c>
      <c r="DF20" s="25" t="n">
        <v>107.98</v>
      </c>
      <c r="DG20" s="25" t="n">
        <v>17.99</v>
      </c>
      <c r="DH20" s="25"/>
      <c r="DI20" s="25"/>
      <c r="DJ20" s="25" t="n">
        <v>4615.76</v>
      </c>
      <c r="DK20" s="25" t="n">
        <v>466.11</v>
      </c>
      <c r="DL20" s="25" t="n">
        <v>50.4</v>
      </c>
      <c r="DM20" s="25" t="n">
        <v>321.13</v>
      </c>
      <c r="DN20" s="25" t="n">
        <v>1857.89</v>
      </c>
      <c r="DO20" s="25" t="n">
        <v>56.29</v>
      </c>
      <c r="DP20" s="25" t="n">
        <v>85.58</v>
      </c>
      <c r="DQ20" s="25" t="n">
        <v>107.32</v>
      </c>
      <c r="DR20" s="25" t="n">
        <v>440.27</v>
      </c>
      <c r="DS20" s="25" t="n">
        <v>0</v>
      </c>
      <c r="DT20" s="25" t="n">
        <v>0.626313485113835</v>
      </c>
      <c r="DU20" s="25" t="n">
        <v>19.0610374414977</v>
      </c>
      <c r="DV20" s="25" t="n">
        <v>6.13662565905097</v>
      </c>
      <c r="DW20" s="25" t="n">
        <v>0.126432</v>
      </c>
      <c r="DX20" s="25" t="n">
        <v>0.211009982384028</v>
      </c>
      <c r="DY20" s="25" t="n">
        <v>0.160553445469343</v>
      </c>
      <c r="DZ20" s="25" t="n">
        <v>2.51717767295597</v>
      </c>
      <c r="EA20" s="25" t="n">
        <v>25.3571175637394</v>
      </c>
      <c r="EB20" s="25" t="n">
        <v>0.181771336553945</v>
      </c>
      <c r="EC20" s="25" t="n">
        <v>0.294544462629569</v>
      </c>
      <c r="ED20" s="25" t="n">
        <v>0.0707154088050315</v>
      </c>
      <c r="EE20" s="25" t="n">
        <v>0</v>
      </c>
      <c r="EF20" s="25" t="n">
        <v>0</v>
      </c>
      <c r="EG20" s="25" t="n">
        <v>16.4613409415121</v>
      </c>
      <c r="EH20" s="25" t="n">
        <v>1.67424568965517</v>
      </c>
      <c r="EI20" s="25" t="n">
        <v>0.163371150729336</v>
      </c>
      <c r="EJ20" s="25" t="n">
        <v>1.04773246329527</v>
      </c>
      <c r="EK20" s="25" t="n">
        <v>6.10144499178982</v>
      </c>
      <c r="EL20" s="25" t="n">
        <v>0.169293233082707</v>
      </c>
      <c r="EM20" s="25" t="n">
        <v>0.258940998487141</v>
      </c>
      <c r="EN20" s="25" t="n">
        <v>0.354776859504132</v>
      </c>
      <c r="EO20" s="25" t="n">
        <v>1.34024353120244</v>
      </c>
      <c r="EP20" s="25" t="n">
        <v>0</v>
      </c>
      <c r="EQ20" s="25" t="n">
        <v>0.0076087694421969</v>
      </c>
      <c r="ER20" s="25" t="n">
        <v>0.231563015436396</v>
      </c>
      <c r="ES20" s="25" t="n">
        <v>0.0745507974881012</v>
      </c>
      <c r="ET20" s="25" t="n">
        <v>0.00153595916578579</v>
      </c>
      <c r="EU20" s="25" t="n">
        <v>0.0025634547940003</v>
      </c>
      <c r="EV20" s="25" t="n">
        <v>0.00195048354979062</v>
      </c>
      <c r="EW20" s="25" t="n">
        <v>0.0305799332343717</v>
      </c>
      <c r="EX20" s="25" t="n">
        <v>0.308050945487957</v>
      </c>
      <c r="EY20" s="25" t="n">
        <v>0.00220824910194544</v>
      </c>
      <c r="EZ20" s="25" t="n">
        <v>0.00357827343637162</v>
      </c>
      <c r="FA20" s="25" t="n">
        <v>0.000859086151578535</v>
      </c>
      <c r="FB20" s="25" t="n">
        <v>0</v>
      </c>
      <c r="FC20" s="25" t="n">
        <v>0</v>
      </c>
      <c r="FD20" s="25" t="n">
        <v>0.199980602222859</v>
      </c>
      <c r="FE20" s="25" t="n">
        <v>0.0203395739433309</v>
      </c>
      <c r="FF20" s="25" t="n">
        <v>0.00198471444244887</v>
      </c>
      <c r="FG20" s="25" t="n">
        <v>0.0127283779445844</v>
      </c>
      <c r="FH20" s="25" t="n">
        <v>0.0741234051480431</v>
      </c>
      <c r="FI20" s="25" t="n">
        <v>0.00205665886056452</v>
      </c>
      <c r="FJ20" s="25" t="n">
        <v>0.00314574474835523</v>
      </c>
      <c r="FK20" s="25" t="n">
        <v>0.00431000671636983</v>
      </c>
      <c r="FL20" s="25" t="n">
        <v>0.0162819486849492</v>
      </c>
      <c r="FM20" s="25" t="n">
        <v>0.319772479876271</v>
      </c>
      <c r="FN20" s="25" t="n">
        <v>0.680227520123729</v>
      </c>
      <c r="FO20" s="25" t="n">
        <v>0.344417401260646</v>
      </c>
      <c r="FP20" s="25" t="n">
        <v>0.334951032711505</v>
      </c>
      <c r="FQ20" s="25" t="n">
        <v>0.112646142102866</v>
      </c>
      <c r="FR20" s="25" t="n">
        <v>0.314359077310186</v>
      </c>
      <c r="FS20" s="25" t="n">
        <v>0.020591955401319</v>
      </c>
      <c r="FT20" s="25" t="n">
        <v>17.1979790348157</v>
      </c>
      <c r="FU20" s="25" t="n">
        <v>15.2661110216881</v>
      </c>
      <c r="FV20" s="25" t="n">
        <v>1.04746672647098</v>
      </c>
      <c r="FW20" s="25" t="n">
        <v>0.000859086151578535</v>
      </c>
      <c r="FX20" s="25" t="n">
        <v>15.7113972490065</v>
      </c>
    </row>
    <row r="21" s="16" customFormat="true" ht="28.5" hidden="false" customHeight="false" outlineLevel="0" collapsed="false">
      <c r="A21" s="18" t="n">
        <v>18</v>
      </c>
      <c r="B21" s="18" t="s">
        <v>424</v>
      </c>
      <c r="C21" s="18" t="s">
        <v>397</v>
      </c>
      <c r="D21" s="18" t="n">
        <v>54</v>
      </c>
      <c r="E21" s="19" t="n">
        <v>94</v>
      </c>
      <c r="F21" s="18" t="n">
        <v>1.57</v>
      </c>
      <c r="G21" s="19" t="n">
        <f aca="false">E21/F21^2</f>
        <v>38.1354213152663</v>
      </c>
      <c r="H21" s="5" t="s">
        <v>398</v>
      </c>
      <c r="I21" s="20" t="s">
        <v>388</v>
      </c>
      <c r="J21" s="21" t="n">
        <v>1</v>
      </c>
      <c r="K21" s="21" t="n">
        <v>0</v>
      </c>
      <c r="L21" s="21" t="n">
        <v>1</v>
      </c>
      <c r="M21" s="21" t="n">
        <v>1</v>
      </c>
      <c r="N21" s="21" t="n">
        <v>0</v>
      </c>
      <c r="O21" s="21" t="n">
        <v>1</v>
      </c>
      <c r="P21" s="21" t="n">
        <v>0</v>
      </c>
      <c r="Q21" s="21" t="n">
        <v>0</v>
      </c>
      <c r="R21" s="21" t="n">
        <v>0</v>
      </c>
      <c r="S21" s="21" t="n">
        <v>0</v>
      </c>
      <c r="T21" s="21" t="n">
        <v>0</v>
      </c>
      <c r="U21" s="21" t="s">
        <v>389</v>
      </c>
      <c r="V21" s="21" t="n">
        <v>0</v>
      </c>
      <c r="W21" s="21" t="n">
        <v>0</v>
      </c>
      <c r="X21" s="21" t="n">
        <v>0</v>
      </c>
      <c r="Y21" s="21" t="n">
        <v>0</v>
      </c>
      <c r="Z21" s="21" t="n">
        <v>1</v>
      </c>
      <c r="AA21" s="21" t="n">
        <v>1</v>
      </c>
      <c r="AB21" s="21" t="n">
        <v>0</v>
      </c>
      <c r="AC21" s="21" t="n">
        <v>0</v>
      </c>
      <c r="AD21" s="21" t="n">
        <v>0</v>
      </c>
      <c r="AE21" s="21" t="n">
        <v>0</v>
      </c>
      <c r="AF21" s="21" t="n">
        <v>0</v>
      </c>
      <c r="AG21" s="21" t="n">
        <v>0</v>
      </c>
      <c r="AH21" s="21" t="n">
        <v>0</v>
      </c>
      <c r="AI21" s="21" t="n">
        <v>0</v>
      </c>
      <c r="AJ21" s="21" t="n">
        <v>0</v>
      </c>
      <c r="AK21" s="21" t="n">
        <v>0</v>
      </c>
      <c r="AL21" s="21" t="n">
        <v>0</v>
      </c>
      <c r="AM21" s="21" t="n">
        <v>0</v>
      </c>
      <c r="AN21" s="18" t="n">
        <v>75</v>
      </c>
      <c r="AO21" s="18" t="n">
        <v>75</v>
      </c>
      <c r="AP21" s="18" t="n">
        <v>70</v>
      </c>
      <c r="AQ21" s="6" t="n">
        <v>80</v>
      </c>
      <c r="AR21" s="5" t="n">
        <v>125</v>
      </c>
      <c r="AS21" s="5" t="n">
        <v>3.82</v>
      </c>
      <c r="AT21" s="5" t="n">
        <v>8.16</v>
      </c>
      <c r="AU21" s="5" t="n">
        <v>300</v>
      </c>
      <c r="AV21" s="5" t="n">
        <v>30</v>
      </c>
      <c r="AW21" s="5" t="n">
        <v>1018</v>
      </c>
      <c r="AX21" s="5" t="n">
        <v>0</v>
      </c>
      <c r="AY21" s="23" t="n">
        <v>0</v>
      </c>
      <c r="AZ21" s="5" t="n">
        <v>0</v>
      </c>
      <c r="BA21" s="5" t="n">
        <v>0</v>
      </c>
      <c r="BB21" s="5" t="n">
        <v>0</v>
      </c>
      <c r="BC21" s="5" t="n">
        <v>0</v>
      </c>
      <c r="BD21" s="5" t="n">
        <v>71.5</v>
      </c>
      <c r="BE21" s="5" t="n">
        <v>59.8</v>
      </c>
      <c r="BF21" s="18" t="n">
        <v>96.41</v>
      </c>
      <c r="BG21" s="5" t="n">
        <v>4.5</v>
      </c>
      <c r="BH21" s="5"/>
      <c r="BI21" s="5" t="n">
        <v>6.66</v>
      </c>
      <c r="BJ21" s="5" t="n">
        <v>6.12</v>
      </c>
      <c r="BK21" s="5" t="n">
        <v>27</v>
      </c>
      <c r="BL21" s="5" t="n">
        <v>36</v>
      </c>
      <c r="BM21" s="5" t="n">
        <v>7.6</v>
      </c>
      <c r="BN21" s="5"/>
      <c r="BO21" s="5" t="n">
        <v>3.59</v>
      </c>
      <c r="BP21" s="5" t="n">
        <v>1.11</v>
      </c>
      <c r="BQ21" s="5" t="n">
        <v>1.04</v>
      </c>
      <c r="BR21" s="5" t="n">
        <v>94</v>
      </c>
      <c r="BS21" s="5" t="n">
        <v>6.24</v>
      </c>
      <c r="BT21" s="5" t="n">
        <v>1.67</v>
      </c>
      <c r="BU21" s="5" t="n">
        <v>4.11</v>
      </c>
      <c r="BV21" s="5" t="n">
        <v>0.76</v>
      </c>
      <c r="BW21" s="5" t="n">
        <v>1.37</v>
      </c>
      <c r="BX21" s="18" t="n">
        <f aca="false">(BS21-BW21)/BW21</f>
        <v>3.55474452554745</v>
      </c>
      <c r="BY21" s="5" t="n">
        <v>2.1</v>
      </c>
      <c r="BZ21" s="18" t="s">
        <v>425</v>
      </c>
      <c r="CA21" s="19" t="n">
        <v>2.30396376203551</v>
      </c>
      <c r="CB21" s="19" t="n">
        <v>5.70976303122963</v>
      </c>
      <c r="CC21" s="19" t="n">
        <v>3.08030728433589</v>
      </c>
      <c r="CD21" s="19" t="n">
        <v>8.16719483722461</v>
      </c>
      <c r="CE21" s="19" t="n">
        <v>2.53213222568851</v>
      </c>
      <c r="CF21" s="19" t="n">
        <v>23.2641046461011</v>
      </c>
      <c r="CG21" s="19" t="n">
        <v>11.1543991962735</v>
      </c>
      <c r="CH21" s="19" t="n">
        <v>2.65680219272589</v>
      </c>
      <c r="CI21" s="19" t="n">
        <v>111.365675922772</v>
      </c>
      <c r="CJ21" s="19" t="n">
        <v>8.9018541339675</v>
      </c>
      <c r="CK21" s="19" t="n">
        <v>2.04896716723786</v>
      </c>
      <c r="CL21" s="19" t="n">
        <v>3.51205907400339</v>
      </c>
      <c r="CM21" s="24" t="n">
        <v>2</v>
      </c>
      <c r="CN21" s="24" t="n">
        <v>1</v>
      </c>
      <c r="CO21" s="24" t="n">
        <v>1</v>
      </c>
      <c r="CP21" s="24" t="n">
        <v>2</v>
      </c>
      <c r="CQ21" s="24" t="n">
        <v>0</v>
      </c>
      <c r="CR21" s="24" t="n">
        <v>0</v>
      </c>
      <c r="CS21" s="24" t="n">
        <v>0</v>
      </c>
      <c r="CT21" s="24" t="n">
        <v>0</v>
      </c>
      <c r="CU21" s="24" t="n">
        <v>0</v>
      </c>
      <c r="CV21" s="25"/>
      <c r="CW21" s="25" t="n">
        <v>115.6</v>
      </c>
      <c r="CX21" s="25" t="n">
        <v>4523.04</v>
      </c>
      <c r="CY21" s="25" t="n">
        <v>1736.53</v>
      </c>
      <c r="CZ21" s="25" t="n">
        <v>34.59</v>
      </c>
      <c r="DA21" s="25" t="n">
        <v>99.73</v>
      </c>
      <c r="DB21" s="25" t="n">
        <v>87.07</v>
      </c>
      <c r="DC21" s="25" t="n">
        <v>584.69</v>
      </c>
      <c r="DD21" s="25" t="n">
        <v>5214.89</v>
      </c>
      <c r="DE21" s="25" t="n">
        <v>35.82</v>
      </c>
      <c r="DF21" s="25" t="n">
        <v>121.8</v>
      </c>
      <c r="DG21" s="25" t="n">
        <v>16.2</v>
      </c>
      <c r="DH21" s="25"/>
      <c r="DI21" s="25"/>
      <c r="DJ21" s="25" t="n">
        <v>4529.19</v>
      </c>
      <c r="DK21" s="25" t="n">
        <v>246.98</v>
      </c>
      <c r="DL21" s="25" t="n">
        <v>50.05</v>
      </c>
      <c r="DM21" s="25" t="n">
        <v>370.35</v>
      </c>
      <c r="DN21" s="25" t="n">
        <v>1515.29</v>
      </c>
      <c r="DO21" s="25" t="n">
        <v>42.65</v>
      </c>
      <c r="DP21" s="25" t="n">
        <v>79.82</v>
      </c>
      <c r="DQ21" s="25" t="n">
        <v>99.73</v>
      </c>
      <c r="DR21" s="25" t="n">
        <v>396.55</v>
      </c>
      <c r="DS21" s="25" t="n">
        <v>0</v>
      </c>
      <c r="DT21" s="25" t="n">
        <v>0.506129597197898</v>
      </c>
      <c r="DU21" s="25" t="n">
        <v>17.6405616224649</v>
      </c>
      <c r="DV21" s="25" t="n">
        <v>6.10379613356766</v>
      </c>
      <c r="DW21" s="25" t="n">
        <v>0.110688</v>
      </c>
      <c r="DX21" s="25" t="n">
        <v>0.292806811509102</v>
      </c>
      <c r="DY21" s="25" t="n">
        <v>0.236218122626153</v>
      </c>
      <c r="DZ21" s="25" t="n">
        <v>2.29830974842767</v>
      </c>
      <c r="EA21" s="25" t="n">
        <v>18.4663243626062</v>
      </c>
      <c r="EB21" s="25" t="n">
        <v>0.11536231884058</v>
      </c>
      <c r="EC21" s="25" t="n">
        <v>0.332242225859247</v>
      </c>
      <c r="ED21" s="25" t="n">
        <v>0.0636792452830189</v>
      </c>
      <c r="EE21" s="25" t="n">
        <v>0</v>
      </c>
      <c r="EF21" s="25" t="n">
        <v>0</v>
      </c>
      <c r="EG21" s="25" t="n">
        <v>16.1526034236805</v>
      </c>
      <c r="EH21" s="25" t="n">
        <v>0.887140804597701</v>
      </c>
      <c r="EI21" s="25" t="n">
        <v>0.162236628849271</v>
      </c>
      <c r="EJ21" s="25" t="n">
        <v>1.20831973898858</v>
      </c>
      <c r="EK21" s="25" t="n">
        <v>4.97632183908046</v>
      </c>
      <c r="EL21" s="25" t="n">
        <v>0.128270676691729</v>
      </c>
      <c r="EM21" s="25" t="n">
        <v>0.241512859304085</v>
      </c>
      <c r="EN21" s="25" t="n">
        <v>0.329685950413223</v>
      </c>
      <c r="EO21" s="25" t="n">
        <v>1.20715372907154</v>
      </c>
      <c r="EP21" s="25" t="n">
        <v>0</v>
      </c>
      <c r="EQ21" s="25" t="n">
        <v>0.00708276102678162</v>
      </c>
      <c r="ER21" s="25" t="n">
        <v>0.246861442290403</v>
      </c>
      <c r="ES21" s="25" t="n">
        <v>0.0854163234270404</v>
      </c>
      <c r="ET21" s="25" t="n">
        <v>0.00154896425119724</v>
      </c>
      <c r="EU21" s="25" t="n">
        <v>0.00409752894202305</v>
      </c>
      <c r="EV21" s="25" t="n">
        <v>0.00330562868091245</v>
      </c>
      <c r="EW21" s="25" t="n">
        <v>0.032162471437668</v>
      </c>
      <c r="EX21" s="25" t="n">
        <v>0.258417139063762</v>
      </c>
      <c r="EY21" s="25" t="n">
        <v>0.00161437651614697</v>
      </c>
      <c r="EZ21" s="25" t="n">
        <v>0.00464938684043594</v>
      </c>
      <c r="FA21" s="25" t="n">
        <v>0.000891125275428382</v>
      </c>
      <c r="FB21" s="25" t="n">
        <v>0</v>
      </c>
      <c r="FC21" s="25" t="n">
        <v>0</v>
      </c>
      <c r="FD21" s="25" t="n">
        <v>0.226039003930392</v>
      </c>
      <c r="FE21" s="25" t="n">
        <v>0.0124146193995753</v>
      </c>
      <c r="FF21" s="25" t="n">
        <v>0.00227033407706594</v>
      </c>
      <c r="FG21" s="25" t="n">
        <v>0.016909186901103</v>
      </c>
      <c r="FH21" s="25" t="n">
        <v>0.0696384850316904</v>
      </c>
      <c r="FI21" s="25" t="n">
        <v>0.00179501565366045</v>
      </c>
      <c r="FJ21" s="25" t="n">
        <v>0.0033797230527831</v>
      </c>
      <c r="FK21" s="25" t="n">
        <v>0.00461361440546463</v>
      </c>
      <c r="FL21" s="25" t="n">
        <v>0.0168928697964662</v>
      </c>
      <c r="FM21" s="25" t="n">
        <v>0.348312648618358</v>
      </c>
      <c r="FN21" s="25" t="n">
        <v>0.651687351381642</v>
      </c>
      <c r="FO21" s="25" t="n">
        <v>0.296843373858013</v>
      </c>
      <c r="FP21" s="25" t="n">
        <v>0.353952852248201</v>
      </c>
      <c r="FQ21" s="25" t="n">
        <v>0.113228894841168</v>
      </c>
      <c r="FR21" s="25" t="n">
        <v>0.33244636804627</v>
      </c>
      <c r="FS21" s="25" t="n">
        <v>0.0215064842019308</v>
      </c>
      <c r="FT21" s="25" t="n">
        <v>15.0941277080301</v>
      </c>
      <c r="FU21" s="25" t="n">
        <v>15.4579597913276</v>
      </c>
      <c r="FV21" s="25" t="n">
        <v>1.01619293371118</v>
      </c>
      <c r="FW21" s="25" t="n">
        <v>0.000891125275428382</v>
      </c>
      <c r="FX21" s="25" t="n">
        <v>13.3678221934874</v>
      </c>
    </row>
    <row r="22" s="16" customFormat="true" ht="28.5" hidden="false" customHeight="false" outlineLevel="0" collapsed="false">
      <c r="A22" s="18" t="n">
        <v>19</v>
      </c>
      <c r="B22" s="18" t="s">
        <v>426</v>
      </c>
      <c r="C22" s="18" t="s">
        <v>387</v>
      </c>
      <c r="D22" s="18" t="n">
        <v>58</v>
      </c>
      <c r="E22" s="19" t="n">
        <v>81</v>
      </c>
      <c r="F22" s="18" t="n">
        <v>1.77</v>
      </c>
      <c r="G22" s="19" t="n">
        <f aca="false">E22/F22^2</f>
        <v>25.8546394714163</v>
      </c>
      <c r="H22" s="5" t="n">
        <v>0</v>
      </c>
      <c r="I22" s="20" t="s">
        <v>388</v>
      </c>
      <c r="J22" s="21" t="n">
        <v>0</v>
      </c>
      <c r="K22" s="21" t="n">
        <v>0</v>
      </c>
      <c r="L22" s="21" t="n">
        <v>1</v>
      </c>
      <c r="M22" s="21" t="n">
        <v>0</v>
      </c>
      <c r="N22" s="21" t="n">
        <v>1</v>
      </c>
      <c r="O22" s="21" t="n">
        <v>1</v>
      </c>
      <c r="P22" s="21" t="n">
        <v>0</v>
      </c>
      <c r="Q22" s="21" t="n">
        <v>0</v>
      </c>
      <c r="R22" s="21" t="n">
        <v>0</v>
      </c>
      <c r="S22" s="21" t="n">
        <v>0</v>
      </c>
      <c r="T22" s="21" t="n">
        <v>1</v>
      </c>
      <c r="U22" s="21" t="s">
        <v>389</v>
      </c>
      <c r="V22" s="21" t="n">
        <v>0</v>
      </c>
      <c r="W22" s="21" t="n">
        <v>0</v>
      </c>
      <c r="X22" s="21" t="n">
        <v>0</v>
      </c>
      <c r="Y22" s="21" t="n">
        <v>1</v>
      </c>
      <c r="Z22" s="21" t="n">
        <v>0</v>
      </c>
      <c r="AA22" s="21" t="n">
        <v>0</v>
      </c>
      <c r="AB22" s="21" t="n">
        <v>0</v>
      </c>
      <c r="AC22" s="21" t="n">
        <v>0</v>
      </c>
      <c r="AD22" s="21" t="n">
        <v>0</v>
      </c>
      <c r="AE22" s="21" t="n">
        <v>0</v>
      </c>
      <c r="AF22" s="21" t="n">
        <v>0</v>
      </c>
      <c r="AG22" s="21" t="n">
        <v>0</v>
      </c>
      <c r="AH22" s="21" t="n">
        <v>0</v>
      </c>
      <c r="AI22" s="21" t="n">
        <v>0</v>
      </c>
      <c r="AJ22" s="21" t="n">
        <v>0</v>
      </c>
      <c r="AK22" s="21" t="n">
        <v>0</v>
      </c>
      <c r="AL22" s="21" t="n">
        <v>0</v>
      </c>
      <c r="AM22" s="21" t="n">
        <v>0</v>
      </c>
      <c r="AN22" s="18" t="n">
        <v>90</v>
      </c>
      <c r="AO22" s="18" t="n">
        <v>73</v>
      </c>
      <c r="AP22" s="18" t="n">
        <v>88</v>
      </c>
      <c r="AQ22" s="6" t="n">
        <v>90</v>
      </c>
      <c r="AR22" s="5" t="n">
        <v>146</v>
      </c>
      <c r="AS22" s="5" t="n">
        <v>5.09</v>
      </c>
      <c r="AT22" s="5" t="n">
        <v>7.12</v>
      </c>
      <c r="AU22" s="5" t="n">
        <v>261</v>
      </c>
      <c r="AV22" s="5" t="n">
        <v>6</v>
      </c>
      <c r="AW22" s="5" t="n">
        <v>1024</v>
      </c>
      <c r="AX22" s="5" t="n">
        <v>0</v>
      </c>
      <c r="AY22" s="23" t="n">
        <v>0</v>
      </c>
      <c r="AZ22" s="5" t="n">
        <v>0</v>
      </c>
      <c r="BA22" s="5" t="n">
        <v>0</v>
      </c>
      <c r="BB22" s="5" t="n">
        <v>0</v>
      </c>
      <c r="BC22" s="5" t="n">
        <v>0</v>
      </c>
      <c r="BD22" s="5" t="n">
        <v>69</v>
      </c>
      <c r="BE22" s="5" t="n">
        <v>87</v>
      </c>
      <c r="BF22" s="18" t="n">
        <v>83.09</v>
      </c>
      <c r="BG22" s="5" t="n">
        <v>6.2</v>
      </c>
      <c r="BH22" s="5" t="n">
        <v>360.4</v>
      </c>
      <c r="BI22" s="5" t="n">
        <v>0</v>
      </c>
      <c r="BJ22" s="5" t="n">
        <v>5.6</v>
      </c>
      <c r="BK22" s="5" t="n">
        <v>14</v>
      </c>
      <c r="BL22" s="5" t="n">
        <v>16</v>
      </c>
      <c r="BM22" s="5" t="n">
        <v>17.2</v>
      </c>
      <c r="BN22" s="5"/>
      <c r="BO22" s="5" t="n">
        <v>2.56</v>
      </c>
      <c r="BP22" s="5" t="n">
        <v>1.14</v>
      </c>
      <c r="BQ22" s="5" t="n">
        <v>1.18</v>
      </c>
      <c r="BR22" s="5" t="n">
        <v>79</v>
      </c>
      <c r="BS22" s="5" t="n">
        <v>5.8</v>
      </c>
      <c r="BT22" s="5"/>
      <c r="BU22" s="5" t="n">
        <v>4.2</v>
      </c>
      <c r="BV22" s="5"/>
      <c r="BW22" s="5"/>
      <c r="BX22" s="18" t="e">
        <f aca="false">(BS22-BW22)/BW22</f>
        <v>#DIV/0!</v>
      </c>
      <c r="BY22" s="5"/>
      <c r="BZ22" s="18" t="s">
        <v>401</v>
      </c>
      <c r="CA22" s="19" t="n">
        <v>2.17931418938715</v>
      </c>
      <c r="CB22" s="19" t="n">
        <v>6.30070685981582</v>
      </c>
      <c r="CC22" s="19" t="n">
        <v>4.17898778448183</v>
      </c>
      <c r="CD22" s="19" t="n">
        <v>9.32578517655903</v>
      </c>
      <c r="CE22" s="19" t="n">
        <v>2.46844556941399</v>
      </c>
      <c r="CF22" s="19" t="n">
        <v>26.3807694955846</v>
      </c>
      <c r="CG22" s="19" t="n">
        <v>12.6805320278419</v>
      </c>
      <c r="CH22" s="19" t="n">
        <v>2.89745865618243</v>
      </c>
      <c r="CI22" s="19" t="n">
        <v>155.466656567014</v>
      </c>
      <c r="CJ22" s="19" t="n">
        <v>10.8660370641462</v>
      </c>
      <c r="CK22" s="19" t="n">
        <v>2.40139107094275</v>
      </c>
      <c r="CL22" s="19" t="n">
        <v>6.55779270886898</v>
      </c>
      <c r="CM22" s="24" t="n">
        <v>1</v>
      </c>
      <c r="CN22" s="24" t="n">
        <v>2</v>
      </c>
      <c r="CO22" s="24" t="n">
        <v>2</v>
      </c>
      <c r="CP22" s="24" t="n">
        <v>2</v>
      </c>
      <c r="CQ22" s="24" t="n">
        <v>2</v>
      </c>
      <c r="CR22" s="24" t="n">
        <v>0</v>
      </c>
      <c r="CS22" s="24" t="n">
        <v>0</v>
      </c>
      <c r="CT22" s="24" t="n">
        <v>0</v>
      </c>
      <c r="CU22" s="24" t="n">
        <v>1</v>
      </c>
      <c r="CV22" s="25"/>
      <c r="CW22" s="25" t="n">
        <v>116.41</v>
      </c>
      <c r="CX22" s="25" t="n">
        <v>4422.3</v>
      </c>
      <c r="CY22" s="25" t="n">
        <v>1139.72</v>
      </c>
      <c r="CZ22" s="25" t="n">
        <v>34.46</v>
      </c>
      <c r="DA22" s="25" t="n">
        <v>94.38</v>
      </c>
      <c r="DB22" s="25" t="n">
        <v>82.09</v>
      </c>
      <c r="DC22" s="25" t="n">
        <v>347.52</v>
      </c>
      <c r="DD22" s="25" t="n">
        <v>6001.19</v>
      </c>
      <c r="DE22" s="25" t="n">
        <v>36</v>
      </c>
      <c r="DF22" s="25" t="n">
        <v>158.14</v>
      </c>
      <c r="DG22" s="25"/>
      <c r="DH22" s="25" t="n">
        <v>92.96</v>
      </c>
      <c r="DI22" s="25"/>
      <c r="DJ22" s="25" t="n">
        <v>4063.27</v>
      </c>
      <c r="DK22" s="25" t="n">
        <v>106.52</v>
      </c>
      <c r="DL22" s="25" t="n">
        <v>43.11</v>
      </c>
      <c r="DM22" s="25" t="n">
        <v>118.14</v>
      </c>
      <c r="DN22" s="25" t="n">
        <v>1202.56</v>
      </c>
      <c r="DO22" s="25" t="n">
        <v>41.77</v>
      </c>
      <c r="DP22" s="25" t="n">
        <v>58.27</v>
      </c>
      <c r="DQ22" s="25" t="n">
        <v>32.21</v>
      </c>
      <c r="DR22" s="25" t="n">
        <v>292.33</v>
      </c>
      <c r="DS22" s="25" t="n">
        <v>0</v>
      </c>
      <c r="DT22" s="25" t="n">
        <v>0.509676007005254</v>
      </c>
      <c r="DU22" s="25" t="n">
        <v>17.2476599063963</v>
      </c>
      <c r="DV22" s="25" t="n">
        <v>4.00604569420035</v>
      </c>
      <c r="DW22" s="25" t="n">
        <v>0.110272</v>
      </c>
      <c r="DX22" s="25" t="n">
        <v>0.277099236641221</v>
      </c>
      <c r="DY22" s="25" t="n">
        <v>0.222707542051004</v>
      </c>
      <c r="DZ22" s="25" t="n">
        <v>1.36603773584906</v>
      </c>
      <c r="EA22" s="25" t="n">
        <v>21.2506728045326</v>
      </c>
      <c r="EB22" s="25" t="n">
        <v>0.115942028985507</v>
      </c>
      <c r="EC22" s="25" t="n">
        <v>0.431369339879978</v>
      </c>
      <c r="ED22" s="25" t="n">
        <v>0</v>
      </c>
      <c r="EE22" s="25" t="n">
        <v>0.329178470254957</v>
      </c>
      <c r="EF22" s="25" t="n">
        <v>0</v>
      </c>
      <c r="EG22" s="25" t="n">
        <v>14.4909771754636</v>
      </c>
      <c r="EH22" s="25" t="n">
        <v>0.382614942528736</v>
      </c>
      <c r="EI22" s="25" t="n">
        <v>0.139740680713128</v>
      </c>
      <c r="EJ22" s="25" t="n">
        <v>0.385448613376835</v>
      </c>
      <c r="EK22" s="25" t="n">
        <v>3.94929392446634</v>
      </c>
      <c r="EL22" s="25" t="n">
        <v>0.125624060150376</v>
      </c>
      <c r="EM22" s="25" t="n">
        <v>0.176308623298033</v>
      </c>
      <c r="EN22" s="25" t="n">
        <v>0.106479338842975</v>
      </c>
      <c r="EO22" s="25" t="n">
        <v>0.889893455098934</v>
      </c>
      <c r="EP22" s="25" t="n">
        <v>0</v>
      </c>
      <c r="EQ22" s="25" t="n">
        <v>0.00766279807538586</v>
      </c>
      <c r="ER22" s="25" t="n">
        <v>0.25931245206581</v>
      </c>
      <c r="ES22" s="25" t="n">
        <v>0.0602294767921258</v>
      </c>
      <c r="ET22" s="25" t="n">
        <v>0.00165790042645708</v>
      </c>
      <c r="EU22" s="25" t="n">
        <v>0.00416608878589679</v>
      </c>
      <c r="EV22" s="25" t="n">
        <v>0.00334832894063376</v>
      </c>
      <c r="EW22" s="25" t="n">
        <v>0.0205378930718642</v>
      </c>
      <c r="EX22" s="25" t="n">
        <v>0.319496331844297</v>
      </c>
      <c r="EY22" s="25" t="n">
        <v>0.00174314730211995</v>
      </c>
      <c r="EZ22" s="25" t="n">
        <v>0.00648548509637553</v>
      </c>
      <c r="FA22" s="25" t="n">
        <v>0</v>
      </c>
      <c r="FB22" s="25" t="n">
        <v>0.00494908160019027</v>
      </c>
      <c r="FC22" s="25" t="n">
        <v>0</v>
      </c>
      <c r="FD22" s="25" t="n">
        <v>0.217866704503236</v>
      </c>
      <c r="FE22" s="25" t="n">
        <v>0.0057524800165703</v>
      </c>
      <c r="FF22" s="25" t="n">
        <v>0.00210095159376539</v>
      </c>
      <c r="FG22" s="25" t="n">
        <v>0.00579508325318071</v>
      </c>
      <c r="FH22" s="25" t="n">
        <v>0.0593762340537678</v>
      </c>
      <c r="FI22" s="25" t="n">
        <v>0.00188871320821766</v>
      </c>
      <c r="FJ22" s="25" t="n">
        <v>0.00265073764649112</v>
      </c>
      <c r="FK22" s="25" t="n">
        <v>0.00160087911053247</v>
      </c>
      <c r="FL22" s="25" t="n">
        <v>0.013379232613083</v>
      </c>
      <c r="FM22" s="25" t="n">
        <v>0.336377045086309</v>
      </c>
      <c r="FN22" s="25" t="n">
        <v>0.663622954913692</v>
      </c>
      <c r="FO22" s="25" t="n">
        <v>0.348262857314657</v>
      </c>
      <c r="FP22" s="25" t="n">
        <v>0.310411015998845</v>
      </c>
      <c r="FQ22" s="25" t="n">
        <v>0.0846908798852727</v>
      </c>
      <c r="FR22" s="25" t="n">
        <v>0.295430904275229</v>
      </c>
      <c r="FS22" s="25" t="n">
        <v>0.0149801117236154</v>
      </c>
      <c r="FT22" s="25" t="n">
        <v>37.0897675303032</v>
      </c>
      <c r="FU22" s="25" t="n">
        <v>19.7215421170389</v>
      </c>
      <c r="FV22" s="25" t="n">
        <v>0.922806774520534</v>
      </c>
      <c r="FW22" s="25" t="n">
        <v>0.00494908160019027</v>
      </c>
      <c r="FX22" s="25" t="n">
        <v>37.5950948390012</v>
      </c>
    </row>
    <row r="23" s="16" customFormat="true" ht="42.75" hidden="false" customHeight="false" outlineLevel="0" collapsed="false">
      <c r="A23" s="18" t="n">
        <v>20</v>
      </c>
      <c r="B23" s="18" t="s">
        <v>427</v>
      </c>
      <c r="C23" s="18" t="s">
        <v>387</v>
      </c>
      <c r="D23" s="18" t="n">
        <v>74</v>
      </c>
      <c r="E23" s="19" t="n">
        <v>74</v>
      </c>
      <c r="F23" s="18" t="n">
        <v>1.7</v>
      </c>
      <c r="G23" s="19" t="n">
        <f aca="false">E23/F23^2</f>
        <v>25.6055363321799</v>
      </c>
      <c r="H23" s="5" t="s">
        <v>398</v>
      </c>
      <c r="I23" s="20" t="s">
        <v>388</v>
      </c>
      <c r="J23" s="21" t="n">
        <v>0</v>
      </c>
      <c r="K23" s="21" t="n">
        <v>0</v>
      </c>
      <c r="L23" s="21" t="n">
        <v>1</v>
      </c>
      <c r="M23" s="21" t="n">
        <v>0</v>
      </c>
      <c r="N23" s="21" t="n">
        <v>1</v>
      </c>
      <c r="O23" s="21" t="n">
        <v>1</v>
      </c>
      <c r="P23" s="21" t="n">
        <v>0</v>
      </c>
      <c r="Q23" s="21" t="n">
        <v>0</v>
      </c>
      <c r="R23" s="21" t="n">
        <v>0</v>
      </c>
      <c r="S23" s="21" t="n">
        <v>0</v>
      </c>
      <c r="T23" s="21" t="s">
        <v>392</v>
      </c>
      <c r="U23" s="21" t="s">
        <v>389</v>
      </c>
      <c r="V23" s="21" t="n">
        <v>0</v>
      </c>
      <c r="W23" s="21" t="n">
        <v>0</v>
      </c>
      <c r="X23" s="21" t="n">
        <v>0</v>
      </c>
      <c r="Y23" s="21" t="n">
        <v>0</v>
      </c>
      <c r="Z23" s="21" t="n">
        <v>0</v>
      </c>
      <c r="AA23" s="21" t="n">
        <v>0</v>
      </c>
      <c r="AB23" s="21" t="n">
        <v>0</v>
      </c>
      <c r="AC23" s="21" t="n">
        <v>1</v>
      </c>
      <c r="AD23" s="21" t="n">
        <v>1</v>
      </c>
      <c r="AE23" s="21" t="n">
        <v>1</v>
      </c>
      <c r="AF23" s="21" t="n">
        <v>0</v>
      </c>
      <c r="AG23" s="21" t="n">
        <v>0</v>
      </c>
      <c r="AH23" s="21" t="n">
        <v>0</v>
      </c>
      <c r="AI23" s="21" t="n">
        <v>0</v>
      </c>
      <c r="AJ23" s="21" t="n">
        <v>0</v>
      </c>
      <c r="AK23" s="21" t="n">
        <v>0</v>
      </c>
      <c r="AL23" s="21" t="n">
        <v>0</v>
      </c>
      <c r="AM23" s="21" t="n">
        <v>0</v>
      </c>
      <c r="AN23" s="18" t="n">
        <v>70</v>
      </c>
      <c r="AO23" s="18" t="n">
        <v>70</v>
      </c>
      <c r="AP23" s="18"/>
      <c r="AQ23" s="6" t="n">
        <v>75</v>
      </c>
      <c r="AR23" s="5" t="n">
        <v>130</v>
      </c>
      <c r="AS23" s="5" t="n">
        <v>4.87</v>
      </c>
      <c r="AT23" s="5" t="n">
        <v>5.4</v>
      </c>
      <c r="AU23" s="5" t="n">
        <v>237</v>
      </c>
      <c r="AV23" s="5" t="n">
        <v>11</v>
      </c>
      <c r="AW23" s="5" t="n">
        <v>1020</v>
      </c>
      <c r="AX23" s="5" t="n">
        <v>0</v>
      </c>
      <c r="AY23" s="23" t="n">
        <v>0</v>
      </c>
      <c r="AZ23" s="5" t="n">
        <v>0</v>
      </c>
      <c r="BA23" s="5" t="n">
        <v>0</v>
      </c>
      <c r="BB23" s="5" t="n">
        <v>0</v>
      </c>
      <c r="BC23" s="5" t="n">
        <v>0</v>
      </c>
      <c r="BD23" s="5" t="n">
        <v>73.5</v>
      </c>
      <c r="BE23" s="5" t="n">
        <v>96.8</v>
      </c>
      <c r="BF23" s="18" t="n">
        <v>69.91</v>
      </c>
      <c r="BG23" s="5" t="n">
        <v>5.6</v>
      </c>
      <c r="BH23" s="5"/>
      <c r="BI23" s="5" t="n">
        <v>4.65</v>
      </c>
      <c r="BJ23" s="5" t="n">
        <v>4.77</v>
      </c>
      <c r="BK23" s="5" t="n">
        <v>21</v>
      </c>
      <c r="BL23" s="5" t="n">
        <v>25</v>
      </c>
      <c r="BM23" s="5" t="n">
        <v>11.4</v>
      </c>
      <c r="BN23" s="5" t="n">
        <v>17.2</v>
      </c>
      <c r="BO23" s="5" t="n">
        <v>2.68</v>
      </c>
      <c r="BP23" s="5" t="n">
        <v>1.01</v>
      </c>
      <c r="BQ23" s="5" t="n">
        <v>1.03</v>
      </c>
      <c r="BR23" s="5" t="n">
        <v>92</v>
      </c>
      <c r="BS23" s="5" t="n">
        <v>6.26</v>
      </c>
      <c r="BT23" s="5" t="n">
        <v>1.2</v>
      </c>
      <c r="BU23" s="5" t="n">
        <v>2.95</v>
      </c>
      <c r="BV23" s="5" t="n">
        <v>0.44</v>
      </c>
      <c r="BW23" s="5" t="n">
        <v>1.15</v>
      </c>
      <c r="BX23" s="18" t="n">
        <f aca="false">(BS23-BW23)/BW23</f>
        <v>4.44347826086957</v>
      </c>
      <c r="BY23" s="5" t="n">
        <v>3.4</v>
      </c>
      <c r="BZ23" s="18" t="s">
        <v>404</v>
      </c>
      <c r="CA23" s="19" t="n">
        <v>2.05134048736857</v>
      </c>
      <c r="CB23" s="19" t="n">
        <v>2.45770502530161</v>
      </c>
      <c r="CC23" s="19" t="n">
        <v>2.38276077557715</v>
      </c>
      <c r="CD23" s="19" t="n">
        <v>4.97972545365651</v>
      </c>
      <c r="CE23" s="19" t="n">
        <v>2.34209626391033</v>
      </c>
      <c r="CF23" s="19" t="n">
        <v>30.7668327942903</v>
      </c>
      <c r="CG23" s="19" t="n">
        <v>6.47241732555841</v>
      </c>
      <c r="CH23" s="19" t="n">
        <v>2.18970914987627</v>
      </c>
      <c r="CI23" s="19" t="n">
        <v>114.850830053459</v>
      </c>
      <c r="CJ23" s="19" t="n">
        <v>14.4135255691049</v>
      </c>
      <c r="CK23" s="19" t="n">
        <v>2.9600480739382</v>
      </c>
      <c r="CL23" s="19" t="n">
        <v>4.13115231071081</v>
      </c>
      <c r="CM23" s="24" t="n">
        <v>2</v>
      </c>
      <c r="CN23" s="24" t="n">
        <v>2</v>
      </c>
      <c r="CO23" s="24" t="n">
        <v>2</v>
      </c>
      <c r="CP23" s="24" t="n">
        <v>2</v>
      </c>
      <c r="CQ23" s="24" t="n">
        <v>2</v>
      </c>
      <c r="CR23" s="24" t="n">
        <v>0</v>
      </c>
      <c r="CS23" s="24" t="n">
        <v>0</v>
      </c>
      <c r="CT23" s="24" t="n">
        <v>0</v>
      </c>
      <c r="CU23" s="24" t="n">
        <v>1</v>
      </c>
      <c r="CV23" s="25"/>
      <c r="CW23" s="25" t="n">
        <v>68.68</v>
      </c>
      <c r="CX23" s="25" t="n">
        <v>3914.57</v>
      </c>
      <c r="CY23" s="25" t="n">
        <v>1498.53</v>
      </c>
      <c r="CZ23" s="25" t="n">
        <v>41.45</v>
      </c>
      <c r="DA23" s="25" t="n">
        <v>107.42</v>
      </c>
      <c r="DB23" s="25" t="n">
        <v>91.61</v>
      </c>
      <c r="DC23" s="25" t="n">
        <v>260.23</v>
      </c>
      <c r="DD23" s="25" t="n">
        <v>4404.61</v>
      </c>
      <c r="DE23" s="25" t="n">
        <v>34.94</v>
      </c>
      <c r="DF23" s="25" t="n">
        <v>171.95</v>
      </c>
      <c r="DG23" s="25"/>
      <c r="DH23" s="25" t="n">
        <v>50.72</v>
      </c>
      <c r="DI23" s="25"/>
      <c r="DJ23" s="25" t="n">
        <v>4744.21</v>
      </c>
      <c r="DK23" s="25" t="n">
        <v>126.44</v>
      </c>
      <c r="DL23" s="25" t="n">
        <v>57.78</v>
      </c>
      <c r="DM23" s="25" t="n">
        <v>221.62</v>
      </c>
      <c r="DN23" s="25" t="n">
        <v>1229.42</v>
      </c>
      <c r="DO23" s="25" t="n">
        <v>27.12</v>
      </c>
      <c r="DP23" s="25" t="n">
        <v>70.01</v>
      </c>
      <c r="DQ23" s="25" t="n">
        <v>98.92</v>
      </c>
      <c r="DR23" s="25" t="n">
        <v>420.92</v>
      </c>
      <c r="DS23" s="25" t="n">
        <v>0</v>
      </c>
      <c r="DT23" s="25" t="n">
        <v>0.300700525394046</v>
      </c>
      <c r="DU23" s="25" t="n">
        <v>15.2674336973479</v>
      </c>
      <c r="DV23" s="25" t="n">
        <v>5.26724077328647</v>
      </c>
      <c r="DW23" s="25" t="n">
        <v>0.13264</v>
      </c>
      <c r="DX23" s="25" t="n">
        <v>0.315384615384615</v>
      </c>
      <c r="DY23" s="25" t="n">
        <v>0.248534997287032</v>
      </c>
      <c r="DZ23" s="25" t="n">
        <v>1.02291666666667</v>
      </c>
      <c r="EA23" s="25" t="n">
        <v>15.5970609065156</v>
      </c>
      <c r="EB23" s="25" t="n">
        <v>0.112528180354267</v>
      </c>
      <c r="EC23" s="25" t="n">
        <v>0.469039825422804</v>
      </c>
      <c r="ED23" s="25" t="n">
        <v>0</v>
      </c>
      <c r="EE23" s="25" t="n">
        <v>0.179603399433428</v>
      </c>
      <c r="EF23" s="25" t="n">
        <v>0</v>
      </c>
      <c r="EG23" s="25" t="n">
        <v>16.9194365192582</v>
      </c>
      <c r="EH23" s="25" t="n">
        <v>0.454166666666667</v>
      </c>
      <c r="EI23" s="25" t="n">
        <v>0.187293354943274</v>
      </c>
      <c r="EJ23" s="25" t="n">
        <v>0.723066884176183</v>
      </c>
      <c r="EK23" s="25" t="n">
        <v>4.03750410509031</v>
      </c>
      <c r="EL23" s="25" t="n">
        <v>0.0815639097744361</v>
      </c>
      <c r="EM23" s="25" t="n">
        <v>0.211830559757942</v>
      </c>
      <c r="EN23" s="25" t="n">
        <v>0.32700826446281</v>
      </c>
      <c r="EO23" s="25" t="n">
        <v>1.28133942161339</v>
      </c>
      <c r="EP23" s="25" t="n">
        <v>0</v>
      </c>
      <c r="EQ23" s="25" t="n">
        <v>0.00476272061292233</v>
      </c>
      <c r="ER23" s="25" t="n">
        <v>0.241817073919298</v>
      </c>
      <c r="ES23" s="25" t="n">
        <v>0.083426512711551</v>
      </c>
      <c r="ET23" s="25" t="n">
        <v>0.00210085187337198</v>
      </c>
      <c r="EU23" s="25" t="n">
        <v>0.00499529825138321</v>
      </c>
      <c r="EV23" s="25" t="n">
        <v>0.00393648382576116</v>
      </c>
      <c r="EW23" s="25" t="n">
        <v>0.0162017219200097</v>
      </c>
      <c r="EX23" s="25" t="n">
        <v>0.247037957060842</v>
      </c>
      <c r="EY23" s="25" t="n">
        <v>0.00178230577883295</v>
      </c>
      <c r="EZ23" s="25" t="n">
        <v>0.00742900479437245</v>
      </c>
      <c r="FA23" s="25" t="n">
        <v>0</v>
      </c>
      <c r="FB23" s="25" t="n">
        <v>0.00284469344212675</v>
      </c>
      <c r="FC23" s="25" t="n">
        <v>0</v>
      </c>
      <c r="FD23" s="25" t="n">
        <v>0.267982734528663</v>
      </c>
      <c r="FE23" s="25" t="n">
        <v>0.00719343254289635</v>
      </c>
      <c r="FF23" s="25" t="n">
        <v>0.00296649272921215</v>
      </c>
      <c r="FG23" s="25" t="n">
        <v>0.0114524760117217</v>
      </c>
      <c r="FH23" s="25" t="n">
        <v>0.0639490203779103</v>
      </c>
      <c r="FI23" s="25" t="n">
        <v>0.00129187042105825</v>
      </c>
      <c r="FJ23" s="25" t="n">
        <v>0.00335513139554363</v>
      </c>
      <c r="FK23" s="25" t="n">
        <v>0.00517940232965028</v>
      </c>
      <c r="FL23" s="25" t="n">
        <v>0.0202948154728729</v>
      </c>
      <c r="FM23" s="25" t="n">
        <v>0.341038941194288</v>
      </c>
      <c r="FN23" s="25" t="n">
        <v>0.658961058805712</v>
      </c>
      <c r="FO23" s="25" t="n">
        <v>0.272450989554057</v>
      </c>
      <c r="FP23" s="25" t="n">
        <v>0.383665375809528</v>
      </c>
      <c r="FQ23" s="25" t="n">
        <v>0.105522716008757</v>
      </c>
      <c r="FR23" s="25" t="n">
        <v>0.358191158007005</v>
      </c>
      <c r="FS23" s="25" t="n">
        <v>0.0254742178025232</v>
      </c>
      <c r="FT23" s="25" t="n">
        <v>12.3467953072161</v>
      </c>
      <c r="FU23" s="25" t="n">
        <v>14.0609286135383</v>
      </c>
      <c r="FV23" s="25" t="n">
        <v>1.12498993360103</v>
      </c>
      <c r="FW23" s="25" t="n">
        <v>0.00284469344212675</v>
      </c>
      <c r="FX23" s="25" t="n">
        <v>23.3995455877296</v>
      </c>
    </row>
    <row r="24" s="16" customFormat="true" ht="57" hidden="false" customHeight="false" outlineLevel="0" collapsed="false">
      <c r="A24" s="18" t="n">
        <v>21</v>
      </c>
      <c r="B24" s="18" t="s">
        <v>428</v>
      </c>
      <c r="C24" s="18" t="s">
        <v>397</v>
      </c>
      <c r="D24" s="18" t="n">
        <v>61</v>
      </c>
      <c r="E24" s="19" t="n">
        <v>64</v>
      </c>
      <c r="F24" s="18" t="n">
        <v>1.64</v>
      </c>
      <c r="G24" s="19" t="n">
        <f aca="false">E24/F24^2</f>
        <v>23.7953599048186</v>
      </c>
      <c r="H24" s="5" t="n">
        <v>0</v>
      </c>
      <c r="I24" s="20" t="s">
        <v>388</v>
      </c>
      <c r="J24" s="21" t="n">
        <v>0</v>
      </c>
      <c r="K24" s="21" t="n">
        <v>0</v>
      </c>
      <c r="L24" s="21" t="n">
        <v>1</v>
      </c>
      <c r="M24" s="21" t="n">
        <v>0</v>
      </c>
      <c r="N24" s="21" t="n">
        <v>0</v>
      </c>
      <c r="O24" s="21" t="n">
        <v>1</v>
      </c>
      <c r="P24" s="21" t="n">
        <v>0</v>
      </c>
      <c r="Q24" s="21" t="n">
        <v>0</v>
      </c>
      <c r="R24" s="21" t="n">
        <v>0</v>
      </c>
      <c r="S24" s="21" t="n">
        <v>0</v>
      </c>
      <c r="T24" s="21" t="n">
        <v>0</v>
      </c>
      <c r="U24" s="21" t="s">
        <v>389</v>
      </c>
      <c r="V24" s="21" t="n">
        <v>0</v>
      </c>
      <c r="W24" s="21" t="n">
        <v>0</v>
      </c>
      <c r="X24" s="21" t="n">
        <v>0</v>
      </c>
      <c r="Y24" s="21" t="n">
        <v>1</v>
      </c>
      <c r="Z24" s="21" t="n">
        <v>1</v>
      </c>
      <c r="AA24" s="21" t="n">
        <v>1</v>
      </c>
      <c r="AB24" s="21" t="n">
        <v>0</v>
      </c>
      <c r="AC24" s="21" t="n">
        <v>1</v>
      </c>
      <c r="AD24" s="21" t="n">
        <v>0</v>
      </c>
      <c r="AE24" s="21" t="n">
        <v>1</v>
      </c>
      <c r="AF24" s="21" t="n">
        <v>0</v>
      </c>
      <c r="AG24" s="21" t="n">
        <v>0</v>
      </c>
      <c r="AH24" s="21" t="n">
        <v>0</v>
      </c>
      <c r="AI24" s="21" t="n">
        <v>0</v>
      </c>
      <c r="AJ24" s="21" t="n">
        <v>0</v>
      </c>
      <c r="AK24" s="21" t="n">
        <v>0</v>
      </c>
      <c r="AL24" s="21" t="n">
        <v>0</v>
      </c>
      <c r="AM24" s="21" t="n">
        <v>0</v>
      </c>
      <c r="AN24" s="18" t="n">
        <v>70</v>
      </c>
      <c r="AO24" s="18" t="n">
        <v>55</v>
      </c>
      <c r="AP24" s="18" t="n">
        <v>60</v>
      </c>
      <c r="AQ24" s="6" t="n">
        <v>80</v>
      </c>
      <c r="AR24" s="5" t="n">
        <v>121</v>
      </c>
      <c r="AS24" s="5" t="n">
        <v>4.57</v>
      </c>
      <c r="AT24" s="5" t="n">
        <v>5.8</v>
      </c>
      <c r="AU24" s="5" t="n">
        <v>271</v>
      </c>
      <c r="AV24" s="5" t="n">
        <v>26</v>
      </c>
      <c r="AW24" s="5" t="n">
        <v>1016</v>
      </c>
      <c r="AX24" s="5" t="n">
        <v>1</v>
      </c>
      <c r="AY24" s="23" t="n">
        <v>1</v>
      </c>
      <c r="AZ24" s="5" t="n">
        <v>0</v>
      </c>
      <c r="BA24" s="5" t="n">
        <v>0</v>
      </c>
      <c r="BB24" s="5" t="n">
        <v>0</v>
      </c>
      <c r="BC24" s="5" t="n">
        <v>0</v>
      </c>
      <c r="BD24" s="5" t="n">
        <v>76</v>
      </c>
      <c r="BE24" s="5" t="n">
        <v>62.2</v>
      </c>
      <c r="BF24" s="18" t="n">
        <v>89.88</v>
      </c>
      <c r="BG24" s="5" t="n">
        <v>5.78</v>
      </c>
      <c r="BH24" s="5" t="n">
        <v>206.7</v>
      </c>
      <c r="BI24" s="5" t="n">
        <v>2.47</v>
      </c>
      <c r="BJ24" s="5" t="n">
        <v>4.74</v>
      </c>
      <c r="BK24" s="5" t="n">
        <v>19</v>
      </c>
      <c r="BL24" s="5" t="n">
        <v>11</v>
      </c>
      <c r="BM24" s="5" t="n">
        <v>10.7</v>
      </c>
      <c r="BN24" s="5" t="n">
        <v>15.7</v>
      </c>
      <c r="BO24" s="5" t="n">
        <v>3.36</v>
      </c>
      <c r="BP24" s="5" t="n">
        <v>0.86</v>
      </c>
      <c r="BQ24" s="5" t="n">
        <v>1.07</v>
      </c>
      <c r="BR24" s="5" t="n">
        <v>91</v>
      </c>
      <c r="BS24" s="5" t="n">
        <v>4.22</v>
      </c>
      <c r="BT24" s="5" t="n">
        <v>1.07</v>
      </c>
      <c r="BU24" s="5" t="n">
        <v>2.44</v>
      </c>
      <c r="BV24" s="5" t="n">
        <v>0.49</v>
      </c>
      <c r="BW24" s="5" t="n">
        <v>1.29</v>
      </c>
      <c r="BX24" s="18" t="n">
        <f aca="false">(BS24-BW24)/BW24</f>
        <v>2.27131782945736</v>
      </c>
      <c r="BY24" s="5" t="n">
        <v>1.6</v>
      </c>
      <c r="BZ24" s="18" t="s">
        <v>429</v>
      </c>
      <c r="CA24" s="19" t="n">
        <v>1.8168958161638</v>
      </c>
      <c r="CB24" s="19" t="n">
        <v>2.91089347150567</v>
      </c>
      <c r="CC24" s="19" t="n">
        <v>3.27764253815648</v>
      </c>
      <c r="CD24" s="19" t="n">
        <v>15.1780339120935</v>
      </c>
      <c r="CE24" s="19" t="n">
        <v>3.05970399767956</v>
      </c>
      <c r="CF24" s="19" t="n">
        <v>37.9452804952143</v>
      </c>
      <c r="CG24" s="19" t="n">
        <v>23.8679427728847</v>
      </c>
      <c r="CH24" s="19" t="n">
        <v>2.25046559964816</v>
      </c>
      <c r="CI24" s="19" t="n">
        <v>144.368042046428</v>
      </c>
      <c r="CJ24" s="19" t="n">
        <v>14.7710871146868</v>
      </c>
      <c r="CK24" s="19" t="n">
        <v>2.41084171085348</v>
      </c>
      <c r="CL24" s="19" t="n">
        <v>4.05622776680746</v>
      </c>
      <c r="CM24" s="24" t="n">
        <v>2</v>
      </c>
      <c r="CN24" s="24" t="n">
        <v>2</v>
      </c>
      <c r="CO24" s="24" t="n">
        <v>2</v>
      </c>
      <c r="CP24" s="24" t="n">
        <v>1</v>
      </c>
      <c r="CQ24" s="24" t="n">
        <v>2</v>
      </c>
      <c r="CR24" s="24" t="n">
        <v>1</v>
      </c>
      <c r="CS24" s="24" t="n">
        <v>1</v>
      </c>
      <c r="CT24" s="24" t="n">
        <v>0</v>
      </c>
      <c r="CU24" s="24" t="n">
        <v>1</v>
      </c>
      <c r="CV24" s="25" t="n">
        <v>17.38</v>
      </c>
      <c r="CW24" s="25" t="n">
        <v>113.73</v>
      </c>
      <c r="CX24" s="25" t="n">
        <v>3661.67</v>
      </c>
      <c r="CY24" s="25" t="n">
        <v>1424.98</v>
      </c>
      <c r="CZ24" s="25" t="n">
        <v>51.62</v>
      </c>
      <c r="DA24" s="25" t="n">
        <v>94.87</v>
      </c>
      <c r="DB24" s="25" t="n">
        <v>78.4</v>
      </c>
      <c r="DC24" s="25" t="n">
        <v>416.39</v>
      </c>
      <c r="DD24" s="25" t="n">
        <v>4455.77</v>
      </c>
      <c r="DE24" s="25" t="n">
        <v>28.23</v>
      </c>
      <c r="DF24" s="25" t="n">
        <v>138.03</v>
      </c>
      <c r="DG24" s="25"/>
      <c r="DH24" s="25"/>
      <c r="DI24" s="25" t="n">
        <v>48.91</v>
      </c>
      <c r="DJ24" s="25" t="n">
        <v>3600.06</v>
      </c>
      <c r="DK24" s="25" t="n">
        <v>206.59</v>
      </c>
      <c r="DL24" s="25" t="n">
        <v>45.05</v>
      </c>
      <c r="DM24" s="25" t="n">
        <v>270.33</v>
      </c>
      <c r="DN24" s="25" t="n">
        <v>1436.75</v>
      </c>
      <c r="DO24" s="25" t="n">
        <v>44.8</v>
      </c>
      <c r="DP24" s="25" t="n">
        <v>76.31</v>
      </c>
      <c r="DQ24" s="25" t="n">
        <v>71.72</v>
      </c>
      <c r="DR24" s="25" t="n">
        <v>253.96</v>
      </c>
      <c r="DS24" s="25" t="n">
        <v>0.0867698452321518</v>
      </c>
      <c r="DT24" s="25" t="n">
        <v>0.497942206654991</v>
      </c>
      <c r="DU24" s="25" t="n">
        <v>14.2810842433697</v>
      </c>
      <c r="DV24" s="25" t="n">
        <v>5.00871704745167</v>
      </c>
      <c r="DW24" s="25" t="n">
        <v>0.165184</v>
      </c>
      <c r="DX24" s="25" t="n">
        <v>0.278537874339401</v>
      </c>
      <c r="DY24" s="25" t="n">
        <v>0.212696690179056</v>
      </c>
      <c r="DZ24" s="25" t="n">
        <v>1.63675314465409</v>
      </c>
      <c r="EA24" s="25" t="n">
        <v>15.7782223796034</v>
      </c>
      <c r="EB24" s="25" t="n">
        <v>0.0909178743961353</v>
      </c>
      <c r="EC24" s="25" t="n">
        <v>0.376513911620295</v>
      </c>
      <c r="ED24" s="25" t="n">
        <v>0</v>
      </c>
      <c r="EE24" s="25" t="n">
        <v>0</v>
      </c>
      <c r="EF24" s="25" t="n">
        <v>0.174429386590585</v>
      </c>
      <c r="EG24" s="25" t="n">
        <v>12.8390156918688</v>
      </c>
      <c r="EH24" s="25" t="n">
        <v>0.742061781609195</v>
      </c>
      <c r="EI24" s="25" t="n">
        <v>0.146029173419773</v>
      </c>
      <c r="EJ24" s="25" t="n">
        <v>0.881990212071778</v>
      </c>
      <c r="EK24" s="25" t="n">
        <v>4.7183908045977</v>
      </c>
      <c r="EL24" s="25" t="n">
        <v>0.134736842105263</v>
      </c>
      <c r="EM24" s="25" t="n">
        <v>0.23089258698941</v>
      </c>
      <c r="EN24" s="25" t="n">
        <v>0.237090909090909</v>
      </c>
      <c r="EO24" s="25" t="n">
        <v>0.773089802130898</v>
      </c>
      <c r="EP24" s="25" t="n">
        <v>0.00146345563486914</v>
      </c>
      <c r="EQ24" s="25" t="n">
        <v>0.00839826700415045</v>
      </c>
      <c r="ER24" s="25" t="n">
        <v>0.240864013898876</v>
      </c>
      <c r="ES24" s="25" t="n">
        <v>0.0844767576448575</v>
      </c>
      <c r="ET24" s="25" t="n">
        <v>0.0027859846349092</v>
      </c>
      <c r="EU24" s="25" t="n">
        <v>0.00469780510309619</v>
      </c>
      <c r="EV24" s="25" t="n">
        <v>0.00358733116243034</v>
      </c>
      <c r="EW24" s="25" t="n">
        <v>0.0276053922422608</v>
      </c>
      <c r="EX24" s="25" t="n">
        <v>0.26611466677012</v>
      </c>
      <c r="EY24" s="25" t="n">
        <v>0.00153341607604997</v>
      </c>
      <c r="EZ24" s="25" t="n">
        <v>0.00635026378222892</v>
      </c>
      <c r="FA24" s="25" t="n">
        <v>0</v>
      </c>
      <c r="FB24" s="25" t="n">
        <v>0</v>
      </c>
      <c r="FC24" s="25" t="n">
        <v>0.00294191683769618</v>
      </c>
      <c r="FD24" s="25" t="n">
        <v>0.216542161740268</v>
      </c>
      <c r="FE24" s="25" t="n">
        <v>0.0125155748844717</v>
      </c>
      <c r="FF24" s="25" t="n">
        <v>0.00246292033971801</v>
      </c>
      <c r="FG24" s="25" t="n">
        <v>0.0148756004151267</v>
      </c>
      <c r="FH24" s="25" t="n">
        <v>0.0795801305399195</v>
      </c>
      <c r="FI24" s="25" t="n">
        <v>0.00227246447513954</v>
      </c>
      <c r="FJ24" s="25" t="n">
        <v>0.00389422219868106</v>
      </c>
      <c r="FK24" s="25" t="n">
        <v>0.00399876277244725</v>
      </c>
      <c r="FL24" s="25" t="n">
        <v>0.0130388918426826</v>
      </c>
      <c r="FM24" s="25" t="n">
        <v>0.346273615083189</v>
      </c>
      <c r="FN24" s="25" t="n">
        <v>0.653726384916811</v>
      </c>
      <c r="FO24" s="25" t="n">
        <v>0.30160373887066</v>
      </c>
      <c r="FP24" s="25" t="n">
        <v>0.349180729208455</v>
      </c>
      <c r="FQ24" s="25" t="n">
        <v>0.117660072243997</v>
      </c>
      <c r="FR24" s="25" t="n">
        <v>0.332143074593325</v>
      </c>
      <c r="FS24" s="25" t="n">
        <v>0.0170376546151298</v>
      </c>
      <c r="FT24" s="25" t="n">
        <v>19.9011882095762</v>
      </c>
      <c r="FU24" s="25" t="n">
        <v>19.4946477139156</v>
      </c>
      <c r="FV24" s="25" t="n">
        <v>1.00839542488551</v>
      </c>
      <c r="FW24" s="25" t="n">
        <v>0.00294191683769618</v>
      </c>
      <c r="FX24" s="25" t="n">
        <v>14.5568686773861</v>
      </c>
    </row>
    <row r="25" s="16" customFormat="true" ht="28.5" hidden="false" customHeight="false" outlineLevel="0" collapsed="false">
      <c r="A25" s="18" t="n">
        <v>22</v>
      </c>
      <c r="B25" s="18" t="s">
        <v>430</v>
      </c>
      <c r="C25" s="18" t="s">
        <v>387</v>
      </c>
      <c r="D25" s="18" t="n">
        <v>75</v>
      </c>
      <c r="E25" s="19" t="n">
        <v>79</v>
      </c>
      <c r="F25" s="18" t="n">
        <v>1.73</v>
      </c>
      <c r="G25" s="19" t="n">
        <f aca="false">E25/F25^2</f>
        <v>26.3958034013833</v>
      </c>
      <c r="H25" s="5" t="s">
        <v>398</v>
      </c>
      <c r="I25" s="20" t="s">
        <v>388</v>
      </c>
      <c r="J25" s="21" t="n">
        <v>1</v>
      </c>
      <c r="K25" s="21" t="n">
        <v>0</v>
      </c>
      <c r="L25" s="21" t="n">
        <v>1</v>
      </c>
      <c r="M25" s="21" t="n">
        <v>0</v>
      </c>
      <c r="N25" s="21" t="n">
        <v>0</v>
      </c>
      <c r="O25" s="21" t="n">
        <v>1</v>
      </c>
      <c r="P25" s="21" t="n">
        <v>0</v>
      </c>
      <c r="Q25" s="21" t="n">
        <v>0</v>
      </c>
      <c r="R25" s="21" t="n">
        <v>0</v>
      </c>
      <c r="S25" s="21" t="n">
        <v>0</v>
      </c>
      <c r="T25" s="21" t="s">
        <v>392</v>
      </c>
      <c r="U25" s="21" t="s">
        <v>389</v>
      </c>
      <c r="V25" s="21" t="s">
        <v>393</v>
      </c>
      <c r="W25" s="21" t="s">
        <v>394</v>
      </c>
      <c r="X25" s="21" t="n">
        <v>0</v>
      </c>
      <c r="Y25" s="21" t="n">
        <v>1</v>
      </c>
      <c r="Z25" s="21" t="n">
        <v>1</v>
      </c>
      <c r="AA25" s="21" t="n">
        <v>1</v>
      </c>
      <c r="AB25" s="21" t="n">
        <v>0</v>
      </c>
      <c r="AC25" s="21" t="n">
        <v>1</v>
      </c>
      <c r="AD25" s="21" t="n">
        <v>0</v>
      </c>
      <c r="AE25" s="21" t="n">
        <v>1</v>
      </c>
      <c r="AF25" s="21" t="n">
        <v>0</v>
      </c>
      <c r="AG25" s="21" t="n">
        <v>0</v>
      </c>
      <c r="AH25" s="21" t="n">
        <v>0</v>
      </c>
      <c r="AI25" s="21" t="n">
        <v>0</v>
      </c>
      <c r="AJ25" s="21" t="n">
        <v>0</v>
      </c>
      <c r="AK25" s="21" t="n">
        <v>0</v>
      </c>
      <c r="AL25" s="21" t="n">
        <v>1</v>
      </c>
      <c r="AM25" s="21" t="n">
        <v>0</v>
      </c>
      <c r="AN25" s="18" t="n">
        <v>80</v>
      </c>
      <c r="AO25" s="18" t="n">
        <v>80</v>
      </c>
      <c r="AP25" s="18"/>
      <c r="AQ25" s="6" t="n">
        <v>80</v>
      </c>
      <c r="AR25" s="5" t="n">
        <v>118</v>
      </c>
      <c r="AS25" s="5" t="n">
        <v>4.25</v>
      </c>
      <c r="AT25" s="5" t="n">
        <v>5.2</v>
      </c>
      <c r="AU25" s="5" t="n">
        <v>240</v>
      </c>
      <c r="AV25" s="5" t="n">
        <v>16</v>
      </c>
      <c r="AW25" s="5" t="n">
        <v>1011</v>
      </c>
      <c r="AX25" s="5" t="n">
        <v>0</v>
      </c>
      <c r="AY25" s="23" t="n">
        <v>0</v>
      </c>
      <c r="AZ25" s="5" t="n">
        <v>0</v>
      </c>
      <c r="BA25" s="5" t="n">
        <v>0</v>
      </c>
      <c r="BB25" s="5" t="n">
        <v>0</v>
      </c>
      <c r="BC25" s="5" t="n">
        <v>0</v>
      </c>
      <c r="BD25" s="5" t="n">
        <v>63</v>
      </c>
      <c r="BE25" s="5" t="n">
        <v>112</v>
      </c>
      <c r="BF25" s="18" t="n">
        <v>58.92</v>
      </c>
      <c r="BG25" s="5"/>
      <c r="BH25" s="5" t="n">
        <v>340.3</v>
      </c>
      <c r="BI25" s="5" t="n">
        <v>3.08</v>
      </c>
      <c r="BJ25" s="5" t="n">
        <v>5.2</v>
      </c>
      <c r="BK25" s="5" t="n">
        <v>25</v>
      </c>
      <c r="BL25" s="5" t="n">
        <v>13</v>
      </c>
      <c r="BM25" s="5" t="n">
        <v>8.8</v>
      </c>
      <c r="BN25" s="5" t="n">
        <v>10</v>
      </c>
      <c r="BO25" s="5" t="n">
        <v>3.2</v>
      </c>
      <c r="BP25" s="5" t="n">
        <v>1.03</v>
      </c>
      <c r="BQ25" s="5" t="n">
        <v>1.12</v>
      </c>
      <c r="BR25" s="5" t="n">
        <v>83</v>
      </c>
      <c r="BS25" s="5" t="n">
        <v>3.76</v>
      </c>
      <c r="BT25" s="5" t="n">
        <v>0.8</v>
      </c>
      <c r="BU25" s="5" t="n">
        <v>2.41</v>
      </c>
      <c r="BV25" s="5" t="n">
        <v>0.36</v>
      </c>
      <c r="BW25" s="5" t="n">
        <v>1.08</v>
      </c>
      <c r="BX25" s="18" t="n">
        <f aca="false">(BS25-BW25)/BW25</f>
        <v>2.48148148148148</v>
      </c>
      <c r="BY25" s="5" t="n">
        <v>6.9</v>
      </c>
      <c r="BZ25" s="18" t="s">
        <v>401</v>
      </c>
      <c r="CA25" s="19" t="n">
        <v>3.41667334287182</v>
      </c>
      <c r="CB25" s="19" t="n">
        <v>10.5278175364159</v>
      </c>
      <c r="CC25" s="19" t="n">
        <v>5.66181550350208</v>
      </c>
      <c r="CD25" s="19" t="n">
        <v>22.5713007142973</v>
      </c>
      <c r="CE25" s="19" t="n">
        <v>6.90044743011218</v>
      </c>
      <c r="CF25" s="19" t="n">
        <v>70.3061726509491</v>
      </c>
      <c r="CG25" s="19" t="n">
        <v>29.5226934126891</v>
      </c>
      <c r="CH25" s="19" t="n">
        <v>5.40785602444337</v>
      </c>
      <c r="CI25" s="19" t="n">
        <v>194.470977382059</v>
      </c>
      <c r="CJ25" s="19" t="n">
        <v>14.8087320497331</v>
      </c>
      <c r="CK25" s="19" t="n">
        <v>6.12039142948171</v>
      </c>
      <c r="CL25" s="19" t="n">
        <v>5.36736361473279</v>
      </c>
      <c r="CM25" s="24" t="n">
        <v>3</v>
      </c>
      <c r="CN25" s="24" t="n">
        <v>2</v>
      </c>
      <c r="CO25" s="24" t="n">
        <v>2</v>
      </c>
      <c r="CP25" s="24" t="n">
        <v>1</v>
      </c>
      <c r="CQ25" s="24" t="n">
        <v>1</v>
      </c>
      <c r="CR25" s="24" t="n">
        <v>0</v>
      </c>
      <c r="CS25" s="24" t="n">
        <v>0</v>
      </c>
      <c r="CT25" s="24" t="n">
        <v>0</v>
      </c>
      <c r="CU25" s="24" t="n">
        <v>1</v>
      </c>
      <c r="CV25" s="25"/>
      <c r="CW25" s="25" t="n">
        <v>95.19</v>
      </c>
      <c r="CX25" s="25" t="n">
        <v>3089.61</v>
      </c>
      <c r="CY25" s="25" t="n">
        <v>1045.35</v>
      </c>
      <c r="CZ25" s="25" t="n">
        <v>25.58</v>
      </c>
      <c r="DA25" s="25" t="n">
        <v>55.78</v>
      </c>
      <c r="DB25" s="25" t="n">
        <v>55.87</v>
      </c>
      <c r="DC25" s="25" t="n">
        <v>417.24</v>
      </c>
      <c r="DD25" s="25" t="n">
        <v>3019.77</v>
      </c>
      <c r="DE25" s="25" t="n">
        <v>18.72</v>
      </c>
      <c r="DF25" s="25" t="n">
        <v>96.71</v>
      </c>
      <c r="DG25" s="25"/>
      <c r="DH25" s="25"/>
      <c r="DI25" s="25" t="n">
        <v>21.28</v>
      </c>
      <c r="DJ25" s="25" t="n">
        <v>2969.61</v>
      </c>
      <c r="DK25" s="25" t="n">
        <v>137.07</v>
      </c>
      <c r="DL25" s="25" t="n">
        <v>48.91</v>
      </c>
      <c r="DM25" s="25" t="n">
        <v>261.66</v>
      </c>
      <c r="DN25" s="25" t="n">
        <v>1150.6</v>
      </c>
      <c r="DO25" s="25" t="n">
        <v>41.13</v>
      </c>
      <c r="DP25" s="25" t="n">
        <v>61.51</v>
      </c>
      <c r="DQ25" s="25" t="n">
        <v>58.9</v>
      </c>
      <c r="DR25" s="25" t="n">
        <v>243.09</v>
      </c>
      <c r="DS25" s="25" t="n">
        <v>0</v>
      </c>
      <c r="DT25" s="25" t="n">
        <v>0.416768826619965</v>
      </c>
      <c r="DU25" s="25" t="n">
        <v>12.0499609984399</v>
      </c>
      <c r="DV25" s="25" t="n">
        <v>3.67434094903339</v>
      </c>
      <c r="DW25" s="25" t="n">
        <v>0.081856</v>
      </c>
      <c r="DX25" s="25" t="n">
        <v>0.163769817968291</v>
      </c>
      <c r="DY25" s="25" t="n">
        <v>0.151573521432447</v>
      </c>
      <c r="DZ25" s="25" t="n">
        <v>1.64009433962264</v>
      </c>
      <c r="EA25" s="25" t="n">
        <v>10.6932365439093</v>
      </c>
      <c r="EB25" s="25" t="n">
        <v>0.0602898550724638</v>
      </c>
      <c r="EC25" s="25" t="n">
        <v>0.26380250954719</v>
      </c>
      <c r="ED25" s="25" t="n">
        <v>0</v>
      </c>
      <c r="EE25" s="25" t="n">
        <v>0</v>
      </c>
      <c r="EF25" s="25" t="n">
        <v>0.0758915834522111</v>
      </c>
      <c r="EG25" s="25" t="n">
        <v>10.5906205420827</v>
      </c>
      <c r="EH25" s="25" t="n">
        <v>0.492349137931034</v>
      </c>
      <c r="EI25" s="25" t="n">
        <v>0.158541329011345</v>
      </c>
      <c r="EJ25" s="25" t="n">
        <v>0.853703099510603</v>
      </c>
      <c r="EK25" s="25" t="n">
        <v>3.77865353037767</v>
      </c>
      <c r="EL25" s="25" t="n">
        <v>0.123699248120301</v>
      </c>
      <c r="EM25" s="25" t="n">
        <v>0.186111951588502</v>
      </c>
      <c r="EN25" s="25" t="n">
        <v>0.194710743801653</v>
      </c>
      <c r="EO25" s="25" t="n">
        <v>0.74</v>
      </c>
      <c r="EP25" s="25" t="n">
        <v>0</v>
      </c>
      <c r="EQ25" s="25" t="n">
        <v>0.00898402792553183</v>
      </c>
      <c r="ER25" s="25" t="n">
        <v>0.259753559280164</v>
      </c>
      <c r="ES25" s="25" t="n">
        <v>0.0792054961542072</v>
      </c>
      <c r="ET25" s="25" t="n">
        <v>0.00176451918401976</v>
      </c>
      <c r="EU25" s="25" t="n">
        <v>0.00353028471423565</v>
      </c>
      <c r="EV25" s="25" t="n">
        <v>0.00326737669024852</v>
      </c>
      <c r="EW25" s="25" t="n">
        <v>0.0353544996807365</v>
      </c>
      <c r="EX25" s="25" t="n">
        <v>0.230507489017166</v>
      </c>
      <c r="EY25" s="25" t="n">
        <v>0.00129963113121986</v>
      </c>
      <c r="EZ25" s="25" t="n">
        <v>0.00568662760076931</v>
      </c>
      <c r="FA25" s="25" t="n">
        <v>0</v>
      </c>
      <c r="FB25" s="25" t="n">
        <v>0</v>
      </c>
      <c r="FC25" s="25" t="n">
        <v>0.00163594794403664</v>
      </c>
      <c r="FD25" s="25" t="n">
        <v>0.228295459308771</v>
      </c>
      <c r="FE25" s="25" t="n">
        <v>0.0106132659684678</v>
      </c>
      <c r="FF25" s="25" t="n">
        <v>0.00341757741033653</v>
      </c>
      <c r="FG25" s="25" t="n">
        <v>0.0184027499089082</v>
      </c>
      <c r="FH25" s="25" t="n">
        <v>0.0814540979783447</v>
      </c>
      <c r="FI25" s="25" t="n">
        <v>0.00266650821390113</v>
      </c>
      <c r="FJ25" s="25" t="n">
        <v>0.00401190027552371</v>
      </c>
      <c r="FK25" s="25" t="n">
        <v>0.00419725912300592</v>
      </c>
      <c r="FL25" s="25" t="n">
        <v>0.0159517224904054</v>
      </c>
      <c r="FM25" s="25" t="n">
        <v>0.356505263948407</v>
      </c>
      <c r="FN25" s="25" t="n">
        <v>0.643494736051593</v>
      </c>
      <c r="FO25" s="25" t="n">
        <v>0.272848247429892</v>
      </c>
      <c r="FP25" s="25" t="n">
        <v>0.369010540677664</v>
      </c>
      <c r="FQ25" s="25" t="n">
        <v>0.126684237990089</v>
      </c>
      <c r="FR25" s="25" t="n">
        <v>0.348861559064253</v>
      </c>
      <c r="FS25" s="25" t="n">
        <v>0.0201489816134113</v>
      </c>
      <c r="FT25" s="25" t="n">
        <v>19.4064973334337</v>
      </c>
      <c r="FU25" s="25" t="n">
        <v>17.3141037972881</v>
      </c>
      <c r="FV25" s="25" t="n">
        <v>1.03507739714908</v>
      </c>
      <c r="FW25" s="25" t="n">
        <v>0.00163594794403664</v>
      </c>
      <c r="FX25" s="25" t="n">
        <v>12.4055078963096</v>
      </c>
    </row>
    <row r="26" s="16" customFormat="true" ht="42.75" hidden="false" customHeight="false" outlineLevel="0" collapsed="false">
      <c r="A26" s="18" t="n">
        <v>23</v>
      </c>
      <c r="B26" s="18" t="s">
        <v>431</v>
      </c>
      <c r="C26" s="18" t="s">
        <v>397</v>
      </c>
      <c r="D26" s="18" t="n">
        <v>67</v>
      </c>
      <c r="E26" s="19" t="n">
        <v>106</v>
      </c>
      <c r="F26" s="18" t="n">
        <v>1.55</v>
      </c>
      <c r="G26" s="19" t="n">
        <f aca="false">E26/F26^2</f>
        <v>44.1207075962539</v>
      </c>
      <c r="H26" s="5" t="s">
        <v>432</v>
      </c>
      <c r="I26" s="20" t="s">
        <v>388</v>
      </c>
      <c r="J26" s="21" t="n">
        <v>0</v>
      </c>
      <c r="K26" s="21" t="n">
        <v>1</v>
      </c>
      <c r="L26" s="21" t="n">
        <v>1</v>
      </c>
      <c r="M26" s="21" t="n">
        <v>0</v>
      </c>
      <c r="N26" s="21" t="n">
        <v>0</v>
      </c>
      <c r="O26" s="21" t="n">
        <v>1</v>
      </c>
      <c r="P26" s="21" t="n">
        <v>0</v>
      </c>
      <c r="Q26" s="21" t="n">
        <v>0</v>
      </c>
      <c r="R26" s="21" t="n">
        <v>0</v>
      </c>
      <c r="S26" s="21" t="n">
        <v>0</v>
      </c>
      <c r="T26" s="21" t="s">
        <v>392</v>
      </c>
      <c r="U26" s="21" t="s">
        <v>389</v>
      </c>
      <c r="V26" s="21" t="s">
        <v>393</v>
      </c>
      <c r="W26" s="21" t="s">
        <v>421</v>
      </c>
      <c r="X26" s="21" t="n">
        <v>0</v>
      </c>
      <c r="Y26" s="21" t="n">
        <v>1</v>
      </c>
      <c r="Z26" s="21" t="n">
        <v>1</v>
      </c>
      <c r="AA26" s="21" t="n">
        <v>1</v>
      </c>
      <c r="AB26" s="21" t="n">
        <v>0</v>
      </c>
      <c r="AC26" s="21" t="n">
        <v>1</v>
      </c>
      <c r="AD26" s="21" t="n">
        <v>0</v>
      </c>
      <c r="AE26" s="21" t="n">
        <v>1</v>
      </c>
      <c r="AF26" s="21" t="n">
        <v>0</v>
      </c>
      <c r="AG26" s="21" t="n">
        <v>0</v>
      </c>
      <c r="AH26" s="21" t="n">
        <v>0</v>
      </c>
      <c r="AI26" s="21" t="n">
        <v>0</v>
      </c>
      <c r="AJ26" s="21" t="n">
        <v>0</v>
      </c>
      <c r="AK26" s="21" t="n">
        <v>1</v>
      </c>
      <c r="AL26" s="21" t="n">
        <v>0</v>
      </c>
      <c r="AM26" s="21" t="n">
        <v>0</v>
      </c>
      <c r="AN26" s="18"/>
      <c r="AO26" s="18" t="n">
        <v>55</v>
      </c>
      <c r="AP26" s="18" t="n">
        <v>57</v>
      </c>
      <c r="AQ26" s="6"/>
      <c r="AR26" s="5" t="n">
        <v>131</v>
      </c>
      <c r="AS26" s="5" t="n">
        <v>4.38</v>
      </c>
      <c r="AT26" s="5" t="n">
        <v>5.28</v>
      </c>
      <c r="AU26" s="5" t="n">
        <v>157.6</v>
      </c>
      <c r="AV26" s="5" t="n">
        <v>18</v>
      </c>
      <c r="AW26" s="5" t="n">
        <v>1016</v>
      </c>
      <c r="AX26" s="5" t="n">
        <v>0</v>
      </c>
      <c r="AY26" s="23" t="n">
        <v>0</v>
      </c>
      <c r="AZ26" s="5" t="n">
        <v>1</v>
      </c>
      <c r="BA26" s="5" t="n">
        <v>0</v>
      </c>
      <c r="BB26" s="5" t="n">
        <v>0</v>
      </c>
      <c r="BC26" s="5" t="n">
        <v>0</v>
      </c>
      <c r="BD26" s="5" t="n">
        <v>68</v>
      </c>
      <c r="BE26" s="5" t="n">
        <v>101</v>
      </c>
      <c r="BF26" s="18" t="n">
        <v>50.4</v>
      </c>
      <c r="BG26" s="5" t="n">
        <v>5</v>
      </c>
      <c r="BH26" s="5"/>
      <c r="BI26" s="5" t="n">
        <v>1.34</v>
      </c>
      <c r="BJ26" s="5" t="n">
        <v>6.9</v>
      </c>
      <c r="BK26" s="5" t="n">
        <v>21</v>
      </c>
      <c r="BL26" s="5" t="n">
        <v>18</v>
      </c>
      <c r="BM26" s="5" t="n">
        <v>7</v>
      </c>
      <c r="BN26" s="5" t="n">
        <v>15</v>
      </c>
      <c r="BO26" s="5" t="n">
        <v>3.07</v>
      </c>
      <c r="BP26" s="5" t="n">
        <v>1</v>
      </c>
      <c r="BQ26" s="5" t="n">
        <v>1.1</v>
      </c>
      <c r="BR26" s="5" t="n">
        <v>86</v>
      </c>
      <c r="BS26" s="5" t="n">
        <v>3.03</v>
      </c>
      <c r="BT26" s="5" t="n">
        <v>2.59</v>
      </c>
      <c r="BU26" s="5" t="n">
        <v>1.18</v>
      </c>
      <c r="BV26" s="5" t="n">
        <v>1.96</v>
      </c>
      <c r="BW26" s="5" t="n">
        <v>1.16</v>
      </c>
      <c r="BX26" s="18" t="n">
        <f aca="false">(BS26-BW26)/BW26</f>
        <v>1.61206896551724</v>
      </c>
      <c r="BY26" s="5" t="n">
        <v>5</v>
      </c>
      <c r="BZ26" s="18" t="s">
        <v>404</v>
      </c>
      <c r="CA26" s="19" t="n">
        <v>2.03396044806771</v>
      </c>
      <c r="CB26" s="19" t="n">
        <v>2.11083318902128</v>
      </c>
      <c r="CC26" s="19" t="n">
        <v>2.97760395236388</v>
      </c>
      <c r="CD26" s="19" t="n">
        <v>10.8878849655503</v>
      </c>
      <c r="CE26" s="19" t="n">
        <v>2.94534762139255</v>
      </c>
      <c r="CF26" s="19" t="n">
        <v>62.9388269883048</v>
      </c>
      <c r="CG26" s="19" t="n">
        <v>14.7432516187007</v>
      </c>
      <c r="CH26" s="19" t="n">
        <v>3.45199489165927</v>
      </c>
      <c r="CI26" s="19" t="n">
        <v>107.287287773598</v>
      </c>
      <c r="CJ26" s="19" t="n">
        <v>17.1081243162768</v>
      </c>
      <c r="CK26" s="19" t="n">
        <v>3.25930874015094</v>
      </c>
      <c r="CL26" s="19" t="n">
        <v>4.35126729281227</v>
      </c>
      <c r="CM26" s="24" t="n">
        <v>1</v>
      </c>
      <c r="CN26" s="24" t="n">
        <v>1</v>
      </c>
      <c r="CO26" s="24" t="n">
        <v>1</v>
      </c>
      <c r="CP26" s="24" t="n">
        <v>3</v>
      </c>
      <c r="CQ26" s="24" t="n">
        <v>1</v>
      </c>
      <c r="CR26" s="24" t="n">
        <v>0</v>
      </c>
      <c r="CS26" s="24" t="n">
        <v>0</v>
      </c>
      <c r="CT26" s="24" t="n">
        <v>0</v>
      </c>
      <c r="CU26" s="24" t="n">
        <v>0</v>
      </c>
      <c r="CV26" s="25"/>
      <c r="CW26" s="25" t="n">
        <v>77.57</v>
      </c>
      <c r="CX26" s="25" t="n">
        <v>4095.65</v>
      </c>
      <c r="CY26" s="25" t="n">
        <v>1490.78</v>
      </c>
      <c r="CZ26" s="25" t="n">
        <v>47.64</v>
      </c>
      <c r="DA26" s="25" t="n">
        <v>93.05</v>
      </c>
      <c r="DB26" s="25" t="n">
        <v>68.16</v>
      </c>
      <c r="DC26" s="25" t="n">
        <v>510.26</v>
      </c>
      <c r="DD26" s="25" t="n">
        <v>5038.67</v>
      </c>
      <c r="DE26" s="25" t="n">
        <v>28.1</v>
      </c>
      <c r="DF26" s="25" t="n">
        <v>128.18</v>
      </c>
      <c r="DG26" s="25" t="n">
        <v>12.07</v>
      </c>
      <c r="DH26" s="25" t="n">
        <v>61.42</v>
      </c>
      <c r="DI26" s="25" t="n">
        <v>83.22</v>
      </c>
      <c r="DJ26" s="25" t="n">
        <v>3259.78</v>
      </c>
      <c r="DK26" s="25" t="n">
        <v>225.71</v>
      </c>
      <c r="DL26" s="25" t="n">
        <v>41.59</v>
      </c>
      <c r="DM26" s="25" t="n">
        <v>286.22</v>
      </c>
      <c r="DN26" s="25" t="n">
        <v>1793.06</v>
      </c>
      <c r="DO26" s="25" t="n">
        <v>57.36</v>
      </c>
      <c r="DP26" s="25" t="n">
        <v>77.96</v>
      </c>
      <c r="DQ26" s="25" t="n">
        <v>59.17</v>
      </c>
      <c r="DR26" s="25" t="n">
        <v>339.4</v>
      </c>
      <c r="DS26" s="25" t="n">
        <v>0</v>
      </c>
      <c r="DT26" s="25" t="n">
        <v>0.339623467600701</v>
      </c>
      <c r="DU26" s="25" t="n">
        <v>15.9736739469579</v>
      </c>
      <c r="DV26" s="25" t="n">
        <v>5.24</v>
      </c>
      <c r="DW26" s="25" t="n">
        <v>0.152448</v>
      </c>
      <c r="DX26" s="25" t="n">
        <v>0.273194362889019</v>
      </c>
      <c r="DY26" s="25" t="n">
        <v>0.184915897992404</v>
      </c>
      <c r="DZ26" s="25" t="n">
        <v>2.00573899371069</v>
      </c>
      <c r="EA26" s="25" t="n">
        <v>17.8423158640227</v>
      </c>
      <c r="EB26" s="25" t="n">
        <v>0.0904991948470209</v>
      </c>
      <c r="EC26" s="25" t="n">
        <v>0.349645390070922</v>
      </c>
      <c r="ED26" s="25" t="n">
        <v>0.0474449685534591</v>
      </c>
      <c r="EE26" s="25" t="n">
        <v>0.217492917847025</v>
      </c>
      <c r="EF26" s="25" t="n">
        <v>0.29679029957204</v>
      </c>
      <c r="EG26" s="25" t="n">
        <v>11.6254636233951</v>
      </c>
      <c r="EH26" s="25" t="n">
        <v>0.810739942528736</v>
      </c>
      <c r="EI26" s="25" t="n">
        <v>0.134813614262561</v>
      </c>
      <c r="EJ26" s="25" t="n">
        <v>0.933833605220229</v>
      </c>
      <c r="EK26" s="25" t="n">
        <v>5.88853858784893</v>
      </c>
      <c r="EL26" s="25" t="n">
        <v>0.172511278195489</v>
      </c>
      <c r="EM26" s="25" t="n">
        <v>0.23588502269289</v>
      </c>
      <c r="EN26" s="25" t="n">
        <v>0.195603305785124</v>
      </c>
      <c r="EO26" s="25" t="n">
        <v>1.03318112633181</v>
      </c>
      <c r="EP26" s="25" t="n">
        <v>0</v>
      </c>
      <c r="EQ26" s="25" t="n">
        <v>0.00530294162585689</v>
      </c>
      <c r="ER26" s="25" t="n">
        <v>0.249415804772302</v>
      </c>
      <c r="ES26" s="25" t="n">
        <v>0.0818182981164308</v>
      </c>
      <c r="ET26" s="25" t="n">
        <v>0.00238035036474306</v>
      </c>
      <c r="EU26" s="25" t="n">
        <v>0.00426570569209583</v>
      </c>
      <c r="EV26" s="25" t="n">
        <v>0.00288730993671946</v>
      </c>
      <c r="EW26" s="25" t="n">
        <v>0.0313179677349564</v>
      </c>
      <c r="EX26" s="25" t="n">
        <v>0.27859311420804</v>
      </c>
      <c r="EY26" s="25" t="n">
        <v>0.00141307063039895</v>
      </c>
      <c r="EZ26" s="25" t="n">
        <v>0.00545942571753023</v>
      </c>
      <c r="FA26" s="25" t="n">
        <v>0.000740814233059466</v>
      </c>
      <c r="FB26" s="25" t="n">
        <v>0.00339597335698861</v>
      </c>
      <c r="FC26" s="25" t="n">
        <v>0.0046341368718416</v>
      </c>
      <c r="FD26" s="25" t="n">
        <v>0.181522070320738</v>
      </c>
      <c r="FE26" s="25" t="n">
        <v>0.0126590386092966</v>
      </c>
      <c r="FF26" s="25" t="n">
        <v>0.0021050039087572</v>
      </c>
      <c r="FG26" s="25" t="n">
        <v>0.0145810450960019</v>
      </c>
      <c r="FH26" s="25" t="n">
        <v>0.0919446957348722</v>
      </c>
      <c r="FI26" s="25" t="n">
        <v>0.00269362198241317</v>
      </c>
      <c r="FJ26" s="25" t="n">
        <v>0.00368315097478776</v>
      </c>
      <c r="FK26" s="25" t="n">
        <v>0.00305418503536005</v>
      </c>
      <c r="FL26" s="25" t="n">
        <v>0.0161322750768103</v>
      </c>
      <c r="FM26" s="25" t="n">
        <v>0.346070410508148</v>
      </c>
      <c r="FN26" s="25" t="n">
        <v>0.653929589491852</v>
      </c>
      <c r="FO26" s="25" t="n">
        <v>0.316783578290925</v>
      </c>
      <c r="FP26" s="25" t="n">
        <v>0.328375086739037</v>
      </c>
      <c r="FQ26" s="25" t="n">
        <v>0.132088973900245</v>
      </c>
      <c r="FR26" s="25" t="n">
        <v>0.309188626626867</v>
      </c>
      <c r="FS26" s="25" t="n">
        <v>0.0191864601121703</v>
      </c>
      <c r="FT26" s="25" t="n">
        <v>30.1044942170746</v>
      </c>
      <c r="FU26" s="25" t="n">
        <v>16.1149385983266</v>
      </c>
      <c r="FV26" s="25" t="n">
        <v>0.948867851073634</v>
      </c>
      <c r="FW26" s="25" t="n">
        <v>0.00877092446188967</v>
      </c>
      <c r="FX26" s="25" t="n">
        <v>12.4491810515359</v>
      </c>
    </row>
    <row r="27" s="16" customFormat="true" ht="28.5" hidden="false" customHeight="false" outlineLevel="0" collapsed="false">
      <c r="A27" s="18" t="n">
        <v>24</v>
      </c>
      <c r="B27" s="18" t="s">
        <v>433</v>
      </c>
      <c r="C27" s="18" t="s">
        <v>387</v>
      </c>
      <c r="D27" s="18" t="n">
        <v>64</v>
      </c>
      <c r="E27" s="19" t="n">
        <v>73</v>
      </c>
      <c r="F27" s="18" t="n">
        <v>1.71</v>
      </c>
      <c r="G27" s="19" t="n">
        <f aca="false">E27/F27^2</f>
        <v>24.9649464792586</v>
      </c>
      <c r="H27" s="5" t="s">
        <v>398</v>
      </c>
      <c r="I27" s="20" t="s">
        <v>388</v>
      </c>
      <c r="J27" s="21" t="n">
        <v>1</v>
      </c>
      <c r="K27" s="21" t="n">
        <v>0</v>
      </c>
      <c r="L27" s="21" t="n">
        <v>1</v>
      </c>
      <c r="M27" s="21" t="n">
        <v>0</v>
      </c>
      <c r="N27" s="21" t="n">
        <v>1</v>
      </c>
      <c r="O27" s="21" t="n">
        <v>1</v>
      </c>
      <c r="P27" s="21" t="n">
        <v>0</v>
      </c>
      <c r="Q27" s="21" t="n">
        <v>0</v>
      </c>
      <c r="R27" s="21" t="n">
        <v>0</v>
      </c>
      <c r="S27" s="21" t="n">
        <v>0</v>
      </c>
      <c r="T27" s="21" t="n">
        <v>2</v>
      </c>
      <c r="U27" s="21" t="s">
        <v>389</v>
      </c>
      <c r="V27" s="21" t="n">
        <v>0</v>
      </c>
      <c r="W27" s="21" t="n">
        <v>0</v>
      </c>
      <c r="X27" s="21" t="n">
        <v>0</v>
      </c>
      <c r="Y27" s="21" t="n">
        <v>0</v>
      </c>
      <c r="Z27" s="21" t="n">
        <v>0</v>
      </c>
      <c r="AA27" s="21" t="n">
        <v>0</v>
      </c>
      <c r="AB27" s="21" t="n">
        <v>0</v>
      </c>
      <c r="AC27" s="21" t="n">
        <v>0</v>
      </c>
      <c r="AD27" s="21" t="n">
        <v>0</v>
      </c>
      <c r="AE27" s="21" t="n">
        <v>0</v>
      </c>
      <c r="AF27" s="21" t="n">
        <v>0</v>
      </c>
      <c r="AG27" s="21" t="n">
        <v>0</v>
      </c>
      <c r="AH27" s="21" t="n">
        <v>0</v>
      </c>
      <c r="AI27" s="21" t="n">
        <v>0</v>
      </c>
      <c r="AJ27" s="21" t="n">
        <v>0</v>
      </c>
      <c r="AK27" s="21" t="n">
        <v>0</v>
      </c>
      <c r="AL27" s="21" t="n">
        <v>0</v>
      </c>
      <c r="AM27" s="21" t="n">
        <v>0</v>
      </c>
      <c r="AN27" s="18" t="n">
        <v>60</v>
      </c>
      <c r="AO27" s="18" t="n">
        <v>57</v>
      </c>
      <c r="AP27" s="18" t="n">
        <v>58</v>
      </c>
      <c r="AQ27" s="6"/>
      <c r="AR27" s="5" t="n">
        <v>143</v>
      </c>
      <c r="AS27" s="5" t="n">
        <v>5.12</v>
      </c>
      <c r="AT27" s="5" t="n">
        <v>7.15</v>
      </c>
      <c r="AU27" s="5" t="n">
        <v>221</v>
      </c>
      <c r="AV27" s="5" t="n">
        <v>28</v>
      </c>
      <c r="AW27" s="5" t="n">
        <v>1024</v>
      </c>
      <c r="AX27" s="5" t="n">
        <v>0</v>
      </c>
      <c r="AY27" s="23" t="n">
        <v>0</v>
      </c>
      <c r="AZ27" s="5" t="n">
        <v>0</v>
      </c>
      <c r="BA27" s="5" t="n">
        <v>0</v>
      </c>
      <c r="BB27" s="5" t="n">
        <v>0</v>
      </c>
      <c r="BC27" s="5" t="n">
        <v>0</v>
      </c>
      <c r="BD27" s="5" t="n">
        <v>76.3</v>
      </c>
      <c r="BE27" s="5" t="n">
        <v>95.1</v>
      </c>
      <c r="BF27" s="18" t="n">
        <v>73.49</v>
      </c>
      <c r="BG27" s="5" t="n">
        <v>4.82</v>
      </c>
      <c r="BH27" s="5" t="n">
        <v>278.5</v>
      </c>
      <c r="BI27" s="5" t="n">
        <v>2.28</v>
      </c>
      <c r="BJ27" s="5" t="n">
        <v>5</v>
      </c>
      <c r="BK27" s="5" t="n">
        <v>16</v>
      </c>
      <c r="BL27" s="5" t="n">
        <v>12</v>
      </c>
      <c r="BM27" s="5" t="n">
        <v>7.6</v>
      </c>
      <c r="BN27" s="5"/>
      <c r="BO27" s="5" t="n">
        <v>3.34</v>
      </c>
      <c r="BP27" s="5" t="n">
        <v>1</v>
      </c>
      <c r="BQ27" s="5" t="n">
        <v>1.01</v>
      </c>
      <c r="BR27" s="5" t="n">
        <v>98</v>
      </c>
      <c r="BS27" s="5" t="n">
        <v>6.21</v>
      </c>
      <c r="BT27" s="5"/>
      <c r="BU27" s="5"/>
      <c r="BV27" s="5"/>
      <c r="BW27" s="5"/>
      <c r="BX27" s="18" t="e">
        <f aca="false">(BS27-BW27)/BW27</f>
        <v>#DIV/0!</v>
      </c>
      <c r="BY27" s="5" t="n">
        <v>2</v>
      </c>
      <c r="BZ27" s="18" t="s">
        <v>401</v>
      </c>
      <c r="CA27" s="19" t="n">
        <v>2.83688009587178</v>
      </c>
      <c r="CB27" s="19" t="n">
        <v>1.7292264829044</v>
      </c>
      <c r="CC27" s="19" t="n">
        <v>2.22682916625191</v>
      </c>
      <c r="CD27" s="19" t="n">
        <v>15.2421738621821</v>
      </c>
      <c r="CE27" s="19" t="n">
        <v>5.63577168057105</v>
      </c>
      <c r="CF27" s="19" t="n">
        <v>203.39088879529</v>
      </c>
      <c r="CG27" s="19" t="n">
        <v>18.0530914642991</v>
      </c>
      <c r="CH27" s="19" t="n">
        <v>2.86091658343596</v>
      </c>
      <c r="CI27" s="19" t="n">
        <v>177.743228763108</v>
      </c>
      <c r="CJ27" s="19" t="n">
        <v>23.1882398579598</v>
      </c>
      <c r="CK27" s="19" t="n">
        <v>4.04628553929676</v>
      </c>
      <c r="CL27" s="19" t="n">
        <v>42.5436743548974</v>
      </c>
      <c r="CM27" s="24" t="n">
        <v>3</v>
      </c>
      <c r="CN27" s="24" t="n">
        <v>3</v>
      </c>
      <c r="CO27" s="24" t="n">
        <v>3</v>
      </c>
      <c r="CP27" s="24" t="n">
        <v>1</v>
      </c>
      <c r="CQ27" s="24" t="n">
        <v>1</v>
      </c>
      <c r="CR27" s="24" t="n">
        <v>1</v>
      </c>
      <c r="CS27" s="24" t="n">
        <v>1</v>
      </c>
      <c r="CT27" s="24" t="n">
        <v>1</v>
      </c>
      <c r="CU27" s="24" t="n">
        <v>1</v>
      </c>
      <c r="CV27" s="25"/>
      <c r="CW27" s="25" t="n">
        <v>115</v>
      </c>
      <c r="CX27" s="25" t="n">
        <v>3941.98</v>
      </c>
      <c r="CY27" s="25" t="n">
        <v>1395.84</v>
      </c>
      <c r="CZ27" s="25" t="n">
        <v>37.42</v>
      </c>
      <c r="DA27" s="25" t="n">
        <v>96.4</v>
      </c>
      <c r="DB27" s="25" t="n">
        <v>89.08</v>
      </c>
      <c r="DC27" s="25" t="n">
        <v>469.59</v>
      </c>
      <c r="DD27" s="25" t="n">
        <v>4678.35</v>
      </c>
      <c r="DE27" s="25" t="n">
        <v>24.84</v>
      </c>
      <c r="DF27" s="25" t="n">
        <v>122.35</v>
      </c>
      <c r="DG27" s="25"/>
      <c r="DH27" s="25"/>
      <c r="DI27" s="25"/>
      <c r="DJ27" s="25" t="n">
        <v>4015.22</v>
      </c>
      <c r="DK27" s="25" t="n">
        <v>365.63</v>
      </c>
      <c r="DL27" s="25" t="n">
        <v>55.99</v>
      </c>
      <c r="DM27" s="25" t="n">
        <v>277.68</v>
      </c>
      <c r="DN27" s="25" t="n">
        <v>1511.97</v>
      </c>
      <c r="DO27" s="25" t="n">
        <v>52.21</v>
      </c>
      <c r="DP27" s="25" t="n">
        <v>71.44</v>
      </c>
      <c r="DQ27" s="25" t="n">
        <v>81.91</v>
      </c>
      <c r="DR27" s="25" t="n">
        <v>339.01</v>
      </c>
      <c r="DS27" s="25" t="n">
        <v>0</v>
      </c>
      <c r="DT27" s="25" t="n">
        <v>0.503502626970228</v>
      </c>
      <c r="DU27" s="25" t="n">
        <v>15.3743369734789</v>
      </c>
      <c r="DV27" s="25" t="n">
        <v>4.90629173989455</v>
      </c>
      <c r="DW27" s="25" t="n">
        <v>0.119744</v>
      </c>
      <c r="DX27" s="25" t="n">
        <v>0.283029947152085</v>
      </c>
      <c r="DY27" s="25" t="n">
        <v>0.241671188279978</v>
      </c>
      <c r="DZ27" s="25" t="n">
        <v>1.84587264150943</v>
      </c>
      <c r="EA27" s="25" t="n">
        <v>16.566395184136</v>
      </c>
      <c r="EB27" s="25" t="n">
        <v>0.08</v>
      </c>
      <c r="EC27" s="25" t="n">
        <v>0.333742498636116</v>
      </c>
      <c r="ED27" s="25" t="n">
        <v>0</v>
      </c>
      <c r="EE27" s="25" t="n">
        <v>0</v>
      </c>
      <c r="EF27" s="25" t="n">
        <v>0</v>
      </c>
      <c r="EG27" s="25" t="n">
        <v>14.3196148359486</v>
      </c>
      <c r="EH27" s="25" t="n">
        <v>1.31332614942529</v>
      </c>
      <c r="EI27" s="25" t="n">
        <v>0.181491085899514</v>
      </c>
      <c r="EJ27" s="25" t="n">
        <v>0.905970636215334</v>
      </c>
      <c r="EK27" s="25" t="n">
        <v>4.96541871921182</v>
      </c>
      <c r="EL27" s="25" t="n">
        <v>0.157022556390977</v>
      </c>
      <c r="EM27" s="25" t="n">
        <v>0.216157337367625</v>
      </c>
      <c r="EN27" s="25" t="n">
        <v>0.270776859504132</v>
      </c>
      <c r="EO27" s="25" t="n">
        <v>1.03199391171994</v>
      </c>
      <c r="EP27" s="25" t="n">
        <v>0</v>
      </c>
      <c r="EQ27" s="25" t="n">
        <v>0.00791467219661322</v>
      </c>
      <c r="ER27" s="25" t="n">
        <v>0.241672696163612</v>
      </c>
      <c r="ES27" s="25" t="n">
        <v>0.0771231146416892</v>
      </c>
      <c r="ET27" s="25" t="n">
        <v>0.00188228314361366</v>
      </c>
      <c r="EU27" s="25" t="n">
        <v>0.00444901204788743</v>
      </c>
      <c r="EV27" s="25" t="n">
        <v>0.00379888431985306</v>
      </c>
      <c r="EW27" s="25" t="n">
        <v>0.0290156914615415</v>
      </c>
      <c r="EX27" s="25" t="n">
        <v>0.260410930030244</v>
      </c>
      <c r="EY27" s="25" t="n">
        <v>0.0012575381771871</v>
      </c>
      <c r="EZ27" s="25" t="n">
        <v>0.00524617416730913</v>
      </c>
      <c r="FA27" s="25" t="n">
        <v>0</v>
      </c>
      <c r="FB27" s="25" t="n">
        <v>0</v>
      </c>
      <c r="FC27" s="25" t="n">
        <v>0</v>
      </c>
      <c r="FD27" s="25" t="n">
        <v>0.225093279235253</v>
      </c>
      <c r="FE27" s="25" t="n">
        <v>0.0206444721500054</v>
      </c>
      <c r="FF27" s="25" t="n">
        <v>0.00285289961672228</v>
      </c>
      <c r="FG27" s="25" t="n">
        <v>0.0142411582806409</v>
      </c>
      <c r="FH27" s="25" t="n">
        <v>0.0780525450641044</v>
      </c>
      <c r="FI27" s="25" t="n">
        <v>0.00246827324176461</v>
      </c>
      <c r="FJ27" s="25" t="n">
        <v>0.00339782630023626</v>
      </c>
      <c r="FK27" s="25" t="n">
        <v>0.00425640297906594</v>
      </c>
      <c r="FL27" s="25" t="n">
        <v>0.016222146782656</v>
      </c>
      <c r="FM27" s="25" t="n">
        <v>0.336840662513269</v>
      </c>
      <c r="FN27" s="25" t="n">
        <v>0.663159337486731</v>
      </c>
      <c r="FO27" s="25" t="n">
        <v>0.295930333836282</v>
      </c>
      <c r="FP27" s="25" t="n">
        <v>0.367229003650449</v>
      </c>
      <c r="FQ27" s="25" t="n">
        <v>0.118638352648468</v>
      </c>
      <c r="FR27" s="25" t="n">
        <v>0.346750453888727</v>
      </c>
      <c r="FS27" s="25" t="n">
        <v>0.0204785497617219</v>
      </c>
      <c r="FT27" s="25" t="n">
        <v>18.3376774821338</v>
      </c>
      <c r="FU27" s="25" t="n">
        <v>16.9323735285623</v>
      </c>
      <c r="FV27" s="25" t="n">
        <v>1.09021577415994</v>
      </c>
      <c r="FW27" s="25" t="n">
        <v>0</v>
      </c>
      <c r="FX27" s="25" t="n">
        <v>15.8058266609704</v>
      </c>
    </row>
    <row r="28" s="16" customFormat="true" ht="42.75" hidden="false" customHeight="false" outlineLevel="0" collapsed="false">
      <c r="A28" s="18" t="n">
        <v>25</v>
      </c>
      <c r="B28" s="18" t="s">
        <v>434</v>
      </c>
      <c r="C28" s="18" t="s">
        <v>387</v>
      </c>
      <c r="D28" s="18" t="n">
        <v>66</v>
      </c>
      <c r="E28" s="19" t="n">
        <v>92</v>
      </c>
      <c r="F28" s="18" t="n">
        <v>1.83</v>
      </c>
      <c r="G28" s="19" t="n">
        <f aca="false">E28/F28^2</f>
        <v>27.4717071277136</v>
      </c>
      <c r="H28" s="5" t="s">
        <v>400</v>
      </c>
      <c r="I28" s="20" t="s">
        <v>391</v>
      </c>
      <c r="J28" s="21" t="n">
        <v>1</v>
      </c>
      <c r="K28" s="21" t="n">
        <v>0</v>
      </c>
      <c r="L28" s="21" t="n">
        <v>1</v>
      </c>
      <c r="M28" s="21" t="n">
        <v>1</v>
      </c>
      <c r="N28" s="21" t="n">
        <v>0</v>
      </c>
      <c r="O28" s="21" t="n">
        <v>1</v>
      </c>
      <c r="P28" s="21" t="n">
        <v>0</v>
      </c>
      <c r="Q28" s="21" t="n">
        <v>0</v>
      </c>
      <c r="R28" s="21" t="n">
        <v>0</v>
      </c>
      <c r="S28" s="21" t="n">
        <v>0</v>
      </c>
      <c r="T28" s="21" t="s">
        <v>392</v>
      </c>
      <c r="U28" s="21" t="s">
        <v>389</v>
      </c>
      <c r="V28" s="21" t="s">
        <v>393</v>
      </c>
      <c r="W28" s="21" t="s">
        <v>394</v>
      </c>
      <c r="X28" s="21" t="n">
        <v>0</v>
      </c>
      <c r="Y28" s="21" t="n">
        <v>0</v>
      </c>
      <c r="Z28" s="21" t="n">
        <v>0</v>
      </c>
      <c r="AA28" s="21" t="n">
        <v>0</v>
      </c>
      <c r="AB28" s="21" t="n">
        <v>0</v>
      </c>
      <c r="AC28" s="21" t="n">
        <v>1</v>
      </c>
      <c r="AD28" s="21" t="n">
        <v>0</v>
      </c>
      <c r="AE28" s="21" t="n">
        <v>1</v>
      </c>
      <c r="AF28" s="21" t="n">
        <v>0</v>
      </c>
      <c r="AG28" s="21" t="n">
        <v>0</v>
      </c>
      <c r="AH28" s="21" t="n">
        <v>0</v>
      </c>
      <c r="AI28" s="21" t="n">
        <v>0</v>
      </c>
      <c r="AJ28" s="21" t="n">
        <v>0</v>
      </c>
      <c r="AK28" s="21" t="n">
        <v>0</v>
      </c>
      <c r="AL28" s="21" t="n">
        <v>0</v>
      </c>
      <c r="AM28" s="21" t="n">
        <v>0</v>
      </c>
      <c r="AN28" s="18" t="n">
        <v>70</v>
      </c>
      <c r="AO28" s="18" t="n">
        <v>60</v>
      </c>
      <c r="AP28" s="18" t="n">
        <v>65</v>
      </c>
      <c r="AQ28" s="6" t="n">
        <v>70</v>
      </c>
      <c r="AR28" s="5" t="n">
        <v>154.4</v>
      </c>
      <c r="AS28" s="5" t="n">
        <v>5.01</v>
      </c>
      <c r="AT28" s="5" t="n">
        <v>10.01</v>
      </c>
      <c r="AU28" s="5" t="n">
        <v>276.3</v>
      </c>
      <c r="AV28" s="5" t="n">
        <v>32</v>
      </c>
      <c r="AW28" s="5" t="n">
        <v>1015</v>
      </c>
      <c r="AX28" s="5" t="n">
        <v>0</v>
      </c>
      <c r="AY28" s="23" t="n">
        <v>0</v>
      </c>
      <c r="AZ28" s="5" t="n">
        <v>0</v>
      </c>
      <c r="BA28" s="5" t="n">
        <v>0</v>
      </c>
      <c r="BB28" s="5" t="n">
        <v>0</v>
      </c>
      <c r="BC28" s="5" t="n">
        <v>0</v>
      </c>
      <c r="BD28" s="5" t="n">
        <v>84</v>
      </c>
      <c r="BE28" s="5" t="n">
        <v>119</v>
      </c>
      <c r="BF28" s="18" t="n">
        <v>56.39</v>
      </c>
      <c r="BG28" s="5" t="n">
        <v>5.4</v>
      </c>
      <c r="BH28" s="5" t="n">
        <v>373.3</v>
      </c>
      <c r="BI28" s="5" t="n">
        <v>8.81</v>
      </c>
      <c r="BJ28" s="5" t="n">
        <v>6</v>
      </c>
      <c r="BK28" s="5" t="n">
        <v>39</v>
      </c>
      <c r="BL28" s="5" t="n">
        <v>51</v>
      </c>
      <c r="BM28" s="5" t="n">
        <v>9</v>
      </c>
      <c r="BN28" s="5" t="n">
        <v>24.4</v>
      </c>
      <c r="BO28" s="5" t="n">
        <v>4.64</v>
      </c>
      <c r="BP28" s="5" t="n">
        <v>1.09</v>
      </c>
      <c r="BQ28" s="5" t="n">
        <v>0.93</v>
      </c>
      <c r="BR28" s="5" t="n">
        <v>112</v>
      </c>
      <c r="BS28" s="5" t="n">
        <v>7.57</v>
      </c>
      <c r="BT28" s="5" t="n">
        <v>1.4</v>
      </c>
      <c r="BU28" s="5" t="n">
        <v>5.23</v>
      </c>
      <c r="BV28" s="5" t="n">
        <v>0.64</v>
      </c>
      <c r="BW28" s="5" t="n">
        <v>1.52</v>
      </c>
      <c r="BX28" s="18" t="n">
        <f aca="false">(BS28-BW28)/BW28</f>
        <v>3.98026315789474</v>
      </c>
      <c r="BY28" s="5" t="n">
        <v>2.6</v>
      </c>
      <c r="BZ28" s="18" t="s">
        <v>404</v>
      </c>
      <c r="CA28" s="19" t="n">
        <v>2.27017543110976</v>
      </c>
      <c r="CB28" s="19" t="n">
        <v>6.13778673986319</v>
      </c>
      <c r="CC28" s="19" t="n">
        <v>3.41139603705914</v>
      </c>
      <c r="CD28" s="19" t="n">
        <v>10.7484787100539</v>
      </c>
      <c r="CE28" s="19" t="n">
        <v>3.00135731502425</v>
      </c>
      <c r="CF28" s="19" t="n">
        <v>33.4610506121285</v>
      </c>
      <c r="CG28" s="19" t="n">
        <v>14.3210240378548</v>
      </c>
      <c r="CH28" s="19" t="n">
        <v>3.1587284105785</v>
      </c>
      <c r="CI28" s="19" t="n">
        <v>136.872607288122</v>
      </c>
      <c r="CJ28" s="19" t="n">
        <v>10.4155140966112</v>
      </c>
      <c r="CK28" s="19" t="n">
        <v>3.1186805431822</v>
      </c>
      <c r="CL28" s="19" t="n">
        <v>9.63057293169117</v>
      </c>
      <c r="CM28" s="24" t="n">
        <v>2</v>
      </c>
      <c r="CN28" s="24" t="n">
        <v>2</v>
      </c>
      <c r="CO28" s="24" t="n">
        <v>2</v>
      </c>
      <c r="CP28" s="24" t="n">
        <v>2</v>
      </c>
      <c r="CQ28" s="24" t="n">
        <v>2</v>
      </c>
      <c r="CR28" s="24" t="n">
        <v>0</v>
      </c>
      <c r="CS28" s="24" t="n">
        <v>0</v>
      </c>
      <c r="CT28" s="24" t="n">
        <v>0</v>
      </c>
      <c r="CU28" s="24" t="n">
        <v>1</v>
      </c>
      <c r="CV28" s="25"/>
      <c r="CW28" s="25" t="n">
        <v>116.75</v>
      </c>
      <c r="CX28" s="25" t="n">
        <v>4439.72</v>
      </c>
      <c r="CY28" s="25" t="n">
        <v>1399.45</v>
      </c>
      <c r="CZ28" s="25" t="n">
        <v>37.25</v>
      </c>
      <c r="DA28" s="25" t="n">
        <v>69.91</v>
      </c>
      <c r="DB28" s="25" t="n">
        <v>60.45</v>
      </c>
      <c r="DC28" s="25" t="n">
        <v>616.01</v>
      </c>
      <c r="DD28" s="25" t="n">
        <v>5558.65</v>
      </c>
      <c r="DE28" s="25" t="n">
        <v>36.66</v>
      </c>
      <c r="DF28" s="25" t="n">
        <v>173.3</v>
      </c>
      <c r="DG28" s="25"/>
      <c r="DH28" s="25" t="n">
        <v>36.62</v>
      </c>
      <c r="DI28" s="25" t="n">
        <v>64.18</v>
      </c>
      <c r="DJ28" s="25" t="n">
        <v>4066.96</v>
      </c>
      <c r="DK28" s="25" t="n">
        <v>150.35</v>
      </c>
      <c r="DL28" s="25" t="n">
        <v>54.19</v>
      </c>
      <c r="DM28" s="25" t="n">
        <v>240.1</v>
      </c>
      <c r="DN28" s="25" t="n">
        <v>1494.29</v>
      </c>
      <c r="DO28" s="25" t="n">
        <v>55.4</v>
      </c>
      <c r="DP28" s="25" t="n">
        <v>90.04</v>
      </c>
      <c r="DQ28" s="25" t="n">
        <v>85.46</v>
      </c>
      <c r="DR28" s="25" t="n">
        <v>524.07</v>
      </c>
      <c r="DS28" s="25" t="n">
        <v>0</v>
      </c>
      <c r="DT28" s="25" t="n">
        <v>0.511164623467601</v>
      </c>
      <c r="DU28" s="25" t="n">
        <v>17.315600624025</v>
      </c>
      <c r="DV28" s="25" t="n">
        <v>4.91898066783831</v>
      </c>
      <c r="DW28" s="25" t="n">
        <v>0.1192</v>
      </c>
      <c r="DX28" s="25" t="n">
        <v>0.205255431591309</v>
      </c>
      <c r="DY28" s="25" t="n">
        <v>0.163998914812805</v>
      </c>
      <c r="DZ28" s="25" t="n">
        <v>2.42142295597484</v>
      </c>
      <c r="EA28" s="25" t="n">
        <v>19.683604815864</v>
      </c>
      <c r="EB28" s="25" t="n">
        <v>0.118067632850242</v>
      </c>
      <c r="EC28" s="25" t="n">
        <v>0.472722313147845</v>
      </c>
      <c r="ED28" s="25" t="n">
        <v>0</v>
      </c>
      <c r="EE28" s="25" t="n">
        <v>0.129674220963173</v>
      </c>
      <c r="EF28" s="25" t="n">
        <v>0.228887303851641</v>
      </c>
      <c r="EG28" s="25" t="n">
        <v>14.5041369472183</v>
      </c>
      <c r="EH28" s="25" t="n">
        <v>0.540050287356322</v>
      </c>
      <c r="EI28" s="25" t="n">
        <v>0.175656401944895</v>
      </c>
      <c r="EJ28" s="25" t="n">
        <v>0.783360522022838</v>
      </c>
      <c r="EK28" s="25" t="n">
        <v>4.90735632183908</v>
      </c>
      <c r="EL28" s="25" t="n">
        <v>0.166616541353383</v>
      </c>
      <c r="EM28" s="25" t="n">
        <v>0.272435703479576</v>
      </c>
      <c r="EN28" s="25" t="n">
        <v>0.282512396694215</v>
      </c>
      <c r="EO28" s="25" t="n">
        <v>1.59534246575342</v>
      </c>
      <c r="EP28" s="25" t="n">
        <v>0</v>
      </c>
      <c r="EQ28" s="25" t="n">
        <v>0.0073531888657413</v>
      </c>
      <c r="ER28" s="25" t="n">
        <v>0.249087819983446</v>
      </c>
      <c r="ES28" s="25" t="n">
        <v>0.0707603621553008</v>
      </c>
      <c r="ET28" s="25" t="n">
        <v>0.00171471199796736</v>
      </c>
      <c r="EU28" s="25" t="n">
        <v>0.0029526338187717</v>
      </c>
      <c r="EV28" s="25" t="n">
        <v>0.00235915190338208</v>
      </c>
      <c r="EW28" s="25" t="n">
        <v>0.0348325754594266</v>
      </c>
      <c r="EX28" s="25" t="n">
        <v>0.28315195755881</v>
      </c>
      <c r="EY28" s="25" t="n">
        <v>0.00169842270654291</v>
      </c>
      <c r="EZ28" s="25" t="n">
        <v>0.00680018978239508</v>
      </c>
      <c r="FA28" s="25" t="n">
        <v>0</v>
      </c>
      <c r="FB28" s="25" t="n">
        <v>0.00186538542376362</v>
      </c>
      <c r="FC28" s="25" t="n">
        <v>0.00329258226591282</v>
      </c>
      <c r="FD28" s="25" t="n">
        <v>0.20864444331843</v>
      </c>
      <c r="FE28" s="25" t="n">
        <v>0.00776871398687589</v>
      </c>
      <c r="FF28" s="25" t="n">
        <v>0.00252684681153262</v>
      </c>
      <c r="FG28" s="25" t="n">
        <v>0.0112687725322696</v>
      </c>
      <c r="FH28" s="25" t="n">
        <v>0.0705931439879065</v>
      </c>
      <c r="FI28" s="25" t="n">
        <v>0.00239680690032275</v>
      </c>
      <c r="FJ28" s="25" t="n">
        <v>0.00391903330059654</v>
      </c>
      <c r="FK28" s="25" t="n">
        <v>0.00406398822303762</v>
      </c>
      <c r="FL28" s="25" t="n">
        <v>0.022949269017569</v>
      </c>
      <c r="FM28" s="25" t="n">
        <v>0.334227868724609</v>
      </c>
      <c r="FN28" s="25" t="n">
        <v>0.665772131275391</v>
      </c>
      <c r="FO28" s="25" t="n">
        <v>0.326483145507175</v>
      </c>
      <c r="FP28" s="25" t="n">
        <v>0.33413101807854</v>
      </c>
      <c r="FQ28" s="25" t="n">
        <v>0.115191013961702</v>
      </c>
      <c r="FR28" s="25" t="n">
        <v>0.307117760837934</v>
      </c>
      <c r="FS28" s="25" t="n">
        <v>0.0270132572406067</v>
      </c>
      <c r="FT28" s="25" t="n">
        <v>17.3704105705163</v>
      </c>
      <c r="FU28" s="25" t="n">
        <v>11.3691495291531</v>
      </c>
      <c r="FV28" s="25" t="n">
        <v>0.99971022570189</v>
      </c>
      <c r="FW28" s="25" t="n">
        <v>0.00515796768967644</v>
      </c>
      <c r="FX28" s="25" t="n">
        <v>18.5152768609846</v>
      </c>
    </row>
    <row r="29" s="16" customFormat="true" ht="42.75" hidden="false" customHeight="false" outlineLevel="0" collapsed="false">
      <c r="A29" s="18" t="n">
        <v>26</v>
      </c>
      <c r="B29" s="18" t="s">
        <v>435</v>
      </c>
      <c r="C29" s="18" t="s">
        <v>397</v>
      </c>
      <c r="D29" s="18" t="n">
        <v>68</v>
      </c>
      <c r="E29" s="19" t="n">
        <v>69</v>
      </c>
      <c r="F29" s="18" t="n">
        <v>1.6</v>
      </c>
      <c r="G29" s="19" t="n">
        <f aca="false">E29/F29^2</f>
        <v>26.953125</v>
      </c>
      <c r="H29" s="5" t="s">
        <v>400</v>
      </c>
      <c r="I29" s="20" t="s">
        <v>388</v>
      </c>
      <c r="J29" s="21" t="n">
        <v>1</v>
      </c>
      <c r="K29" s="21" t="n">
        <v>0</v>
      </c>
      <c r="L29" s="21" t="n">
        <v>1</v>
      </c>
      <c r="M29" s="21" t="n">
        <v>1</v>
      </c>
      <c r="N29" s="21" t="n">
        <v>0</v>
      </c>
      <c r="O29" s="21" t="n">
        <v>1</v>
      </c>
      <c r="P29" s="21" t="n">
        <v>0</v>
      </c>
      <c r="Q29" s="21" t="n">
        <v>0</v>
      </c>
      <c r="R29" s="21" t="n">
        <v>0</v>
      </c>
      <c r="S29" s="21" t="n">
        <v>0</v>
      </c>
      <c r="T29" s="21" t="n">
        <v>2</v>
      </c>
      <c r="U29" s="21" t="s">
        <v>389</v>
      </c>
      <c r="V29" s="21" t="s">
        <v>393</v>
      </c>
      <c r="W29" s="21" t="s">
        <v>436</v>
      </c>
      <c r="X29" s="21" t="n">
        <v>0</v>
      </c>
      <c r="Y29" s="21" t="n">
        <v>1</v>
      </c>
      <c r="Z29" s="21" t="n">
        <v>1</v>
      </c>
      <c r="AA29" s="21" t="n">
        <v>1</v>
      </c>
      <c r="AB29" s="21" t="n">
        <v>0</v>
      </c>
      <c r="AC29" s="21" t="n">
        <v>0</v>
      </c>
      <c r="AD29" s="21" t="n">
        <v>0</v>
      </c>
      <c r="AE29" s="21" t="n">
        <v>1</v>
      </c>
      <c r="AF29" s="21" t="n">
        <v>0</v>
      </c>
      <c r="AG29" s="21" t="n">
        <v>1</v>
      </c>
      <c r="AH29" s="21" t="n">
        <v>0</v>
      </c>
      <c r="AI29" s="21" t="n">
        <v>0</v>
      </c>
      <c r="AJ29" s="21" t="n">
        <v>0</v>
      </c>
      <c r="AK29" s="21" t="n">
        <v>0</v>
      </c>
      <c r="AL29" s="21" t="n">
        <v>0</v>
      </c>
      <c r="AM29" s="21" t="n">
        <v>0</v>
      </c>
      <c r="AN29" s="18" t="n">
        <v>75</v>
      </c>
      <c r="AO29" s="18" t="n">
        <v>77</v>
      </c>
      <c r="AP29" s="18" t="n">
        <v>80</v>
      </c>
      <c r="AQ29" s="6" t="n">
        <v>75</v>
      </c>
      <c r="AR29" s="5" t="n">
        <v>128.8</v>
      </c>
      <c r="AS29" s="5" t="n">
        <v>4.45</v>
      </c>
      <c r="AT29" s="5" t="n">
        <v>6.92</v>
      </c>
      <c r="AU29" s="5" t="n">
        <v>252.6</v>
      </c>
      <c r="AV29" s="5" t="n">
        <v>28</v>
      </c>
      <c r="AW29" s="5"/>
      <c r="AX29" s="5"/>
      <c r="AY29" s="23"/>
      <c r="AZ29" s="5"/>
      <c r="BA29" s="5"/>
      <c r="BB29" s="5"/>
      <c r="BC29" s="5"/>
      <c r="BD29" s="5" t="n">
        <v>72</v>
      </c>
      <c r="BE29" s="5" t="n">
        <v>83</v>
      </c>
      <c r="BF29" s="18" t="n">
        <v>63.02</v>
      </c>
      <c r="BG29" s="5" t="n">
        <v>5.4</v>
      </c>
      <c r="BH29" s="5"/>
      <c r="BI29" s="5" t="n">
        <v>4.09</v>
      </c>
      <c r="BJ29" s="5" t="n">
        <v>4.9</v>
      </c>
      <c r="BK29" s="5" t="n">
        <v>16</v>
      </c>
      <c r="BL29" s="5" t="n">
        <v>13</v>
      </c>
      <c r="BM29" s="20" t="n">
        <v>9.6</v>
      </c>
      <c r="BN29" s="5"/>
      <c r="BO29" s="5" t="n">
        <v>3.87</v>
      </c>
      <c r="BP29" s="5" t="n">
        <v>1.01</v>
      </c>
      <c r="BQ29" s="5" t="n">
        <v>1.03</v>
      </c>
      <c r="BR29" s="5" t="n">
        <v>95</v>
      </c>
      <c r="BS29" s="5" t="n">
        <v>3.65</v>
      </c>
      <c r="BT29" s="5" t="n">
        <v>2.22</v>
      </c>
      <c r="BU29" s="5" t="n">
        <v>2.22</v>
      </c>
      <c r="BV29" s="5" t="n">
        <v>1.01</v>
      </c>
      <c r="BW29" s="5" t="n">
        <v>0.99</v>
      </c>
      <c r="BX29" s="18" t="n">
        <f aca="false">(BS29-BW29)/BW29</f>
        <v>2.68686868686869</v>
      </c>
      <c r="BY29" s="5" t="n">
        <v>1.3</v>
      </c>
      <c r="BZ29" s="18" t="s">
        <v>404</v>
      </c>
      <c r="CA29" s="19" t="n">
        <v>2.38028549299826</v>
      </c>
      <c r="CB29" s="19" t="n">
        <v>4.50565357595452</v>
      </c>
      <c r="CC29" s="19" t="n">
        <v>3.85121898645977</v>
      </c>
      <c r="CD29" s="19" t="n">
        <v>12.0488593364634</v>
      </c>
      <c r="CE29" s="19" t="n">
        <v>2.54185068960339</v>
      </c>
      <c r="CF29" s="19" t="n">
        <v>76.3618974824337</v>
      </c>
      <c r="CG29" s="19" t="n">
        <v>17.3792066006971</v>
      </c>
      <c r="CH29" s="19" t="n">
        <v>3.66078763960362</v>
      </c>
      <c r="CI29" s="19" t="n">
        <v>160.065270029092</v>
      </c>
      <c r="CJ29" s="19" t="n">
        <v>13.4756496761246</v>
      </c>
      <c r="CK29" s="19" t="n">
        <v>2.38430423882925</v>
      </c>
      <c r="CL29" s="19" t="n">
        <v>27.7322347703044</v>
      </c>
      <c r="CM29" s="24" t="n">
        <v>2</v>
      </c>
      <c r="CN29" s="24" t="n">
        <v>1</v>
      </c>
      <c r="CO29" s="24" t="n">
        <v>1</v>
      </c>
      <c r="CP29" s="24" t="n">
        <v>2</v>
      </c>
      <c r="CQ29" s="24" t="n">
        <v>1</v>
      </c>
      <c r="CR29" s="24" t="n">
        <v>0</v>
      </c>
      <c r="CS29" s="24" t="n">
        <v>0</v>
      </c>
      <c r="CT29" s="24" t="n">
        <v>0</v>
      </c>
      <c r="CU29" s="24" t="n">
        <v>0</v>
      </c>
      <c r="CV29" s="25" t="n">
        <v>21.14</v>
      </c>
      <c r="CW29" s="25" t="n">
        <v>124.53</v>
      </c>
      <c r="CX29" s="25" t="n">
        <v>3687.33</v>
      </c>
      <c r="CY29" s="25" t="n">
        <v>1593.44</v>
      </c>
      <c r="CZ29" s="25" t="n">
        <v>43.68</v>
      </c>
      <c r="DA29" s="25" t="n">
        <v>85.25</v>
      </c>
      <c r="DB29" s="25" t="n">
        <v>70.96</v>
      </c>
      <c r="DC29" s="25" t="n">
        <v>311.36</v>
      </c>
      <c r="DD29" s="25" t="n">
        <v>4019.9</v>
      </c>
      <c r="DE29" s="25" t="n">
        <v>27.38</v>
      </c>
      <c r="DF29" s="25" t="n">
        <v>122.66</v>
      </c>
      <c r="DG29" s="25"/>
      <c r="DH29" s="25"/>
      <c r="DI29" s="25"/>
      <c r="DJ29" s="25" t="n">
        <v>2958.43</v>
      </c>
      <c r="DK29" s="25" t="n">
        <v>226.7</v>
      </c>
      <c r="DL29" s="25" t="n">
        <v>44.3</v>
      </c>
      <c r="DM29" s="25" t="n">
        <v>277.24</v>
      </c>
      <c r="DN29" s="25" t="n">
        <v>1910.74</v>
      </c>
      <c r="DO29" s="25" t="n">
        <v>46.93</v>
      </c>
      <c r="DP29" s="25" t="n">
        <v>60.15</v>
      </c>
      <c r="DQ29" s="25" t="n">
        <v>96.65</v>
      </c>
      <c r="DR29" s="25" t="n">
        <v>385.62</v>
      </c>
      <c r="DS29" s="25" t="n">
        <v>0.105541687468797</v>
      </c>
      <c r="DT29" s="25" t="n">
        <v>0.545227670753065</v>
      </c>
      <c r="DU29" s="25" t="n">
        <v>14.3811622464899</v>
      </c>
      <c r="DV29" s="25" t="n">
        <v>5.60084358523726</v>
      </c>
      <c r="DW29" s="25" t="n">
        <v>0.139776</v>
      </c>
      <c r="DX29" s="25" t="n">
        <v>0.250293599530241</v>
      </c>
      <c r="DY29" s="25" t="n">
        <v>0.192512208355941</v>
      </c>
      <c r="DZ29" s="25" t="n">
        <v>1.22389937106918</v>
      </c>
      <c r="EA29" s="25" t="n">
        <v>14.2347733711048</v>
      </c>
      <c r="EB29" s="25" t="n">
        <v>0.0881803542673108</v>
      </c>
      <c r="EC29" s="25" t="n">
        <v>0.334588106928532</v>
      </c>
      <c r="ED29" s="25" t="n">
        <v>0</v>
      </c>
      <c r="EE29" s="25" t="n">
        <v>0</v>
      </c>
      <c r="EF29" s="25" t="n">
        <v>0</v>
      </c>
      <c r="EG29" s="25" t="n">
        <v>10.5507489300999</v>
      </c>
      <c r="EH29" s="25" t="n">
        <v>0.814295977011494</v>
      </c>
      <c r="EI29" s="25" t="n">
        <v>0.143598055105348</v>
      </c>
      <c r="EJ29" s="25" t="n">
        <v>0.904535073409462</v>
      </c>
      <c r="EK29" s="25" t="n">
        <v>6.27500821018062</v>
      </c>
      <c r="EL29" s="25" t="n">
        <v>0.141142857142857</v>
      </c>
      <c r="EM29" s="25" t="n">
        <v>0.181996974281392</v>
      </c>
      <c r="EN29" s="25" t="n">
        <v>0.319504132231405</v>
      </c>
      <c r="EO29" s="25" t="n">
        <v>1.17388127853881</v>
      </c>
      <c r="EP29" s="25" t="n">
        <v>0.00183227293934231</v>
      </c>
      <c r="EQ29" s="25" t="n">
        <v>0.00946551008289342</v>
      </c>
      <c r="ER29" s="25" t="n">
        <v>0.249666411941017</v>
      </c>
      <c r="ES29" s="25" t="n">
        <v>0.0972343192992176</v>
      </c>
      <c r="ET29" s="25" t="n">
        <v>0.00242660306568652</v>
      </c>
      <c r="EU29" s="25" t="n">
        <v>0.00434526110306346</v>
      </c>
      <c r="EV29" s="25" t="n">
        <v>0.00334213824246373</v>
      </c>
      <c r="EW29" s="25" t="n">
        <v>0.0212476960703432</v>
      </c>
      <c r="EX29" s="25" t="n">
        <v>0.247125005020002</v>
      </c>
      <c r="EY29" s="25" t="n">
        <v>0.00153086880436112</v>
      </c>
      <c r="EZ29" s="25" t="n">
        <v>0.00580866905631172</v>
      </c>
      <c r="FA29" s="25" t="n">
        <v>0</v>
      </c>
      <c r="FB29" s="25" t="n">
        <v>0</v>
      </c>
      <c r="FC29" s="25" t="n">
        <v>0</v>
      </c>
      <c r="FD29" s="25" t="n">
        <v>0.183167923671225</v>
      </c>
      <c r="FE29" s="25" t="n">
        <v>0.0141367124126624</v>
      </c>
      <c r="FF29" s="25" t="n">
        <v>0.00249295644992889</v>
      </c>
      <c r="FG29" s="25" t="n">
        <v>0.0157033223311326</v>
      </c>
      <c r="FH29" s="25" t="n">
        <v>0.108938259501148</v>
      </c>
      <c r="FI29" s="25" t="n">
        <v>0.00245033260246832</v>
      </c>
      <c r="FJ29" s="25" t="n">
        <v>0.00315958687998581</v>
      </c>
      <c r="FK29" s="25" t="n">
        <v>0.00554680135911916</v>
      </c>
      <c r="FL29" s="25" t="n">
        <v>0.0203793491676275</v>
      </c>
      <c r="FM29" s="25" t="n">
        <v>0.368312516673684</v>
      </c>
      <c r="FN29" s="25" t="n">
        <v>0.631687483326316</v>
      </c>
      <c r="FO29" s="25" t="n">
        <v>0.275712238951018</v>
      </c>
      <c r="FP29" s="25" t="n">
        <v>0.355975244375297</v>
      </c>
      <c r="FQ29" s="25" t="n">
        <v>0.156177651841481</v>
      </c>
      <c r="FR29" s="25" t="n">
        <v>0.33004909384855</v>
      </c>
      <c r="FS29" s="25" t="n">
        <v>0.0259261505267467</v>
      </c>
      <c r="FT29" s="25" t="n">
        <v>19.6398342843211</v>
      </c>
      <c r="FU29" s="25" t="n">
        <v>12.7303547631592</v>
      </c>
      <c r="FV29" s="25" t="n">
        <v>0.966503249985073</v>
      </c>
      <c r="FW29" s="25" t="n">
        <v>0</v>
      </c>
      <c r="FX29" s="25" t="n">
        <v>11.6642784124787</v>
      </c>
    </row>
    <row r="30" s="16" customFormat="true" ht="28.5" hidden="false" customHeight="false" outlineLevel="0" collapsed="false">
      <c r="A30" s="18" t="n">
        <v>27</v>
      </c>
      <c r="B30" s="18" t="s">
        <v>437</v>
      </c>
      <c r="C30" s="18" t="s">
        <v>387</v>
      </c>
      <c r="D30" s="18" t="n">
        <v>67</v>
      </c>
      <c r="E30" s="19" t="n">
        <v>90</v>
      </c>
      <c r="F30" s="18" t="n">
        <v>1.75</v>
      </c>
      <c r="G30" s="19" t="n">
        <f aca="false">E30/F30^2</f>
        <v>29.3877551020408</v>
      </c>
      <c r="H30" s="5" t="s">
        <v>398</v>
      </c>
      <c r="I30" s="20" t="s">
        <v>388</v>
      </c>
      <c r="J30" s="21" t="n">
        <v>1</v>
      </c>
      <c r="K30" s="21" t="n">
        <v>0</v>
      </c>
      <c r="L30" s="21" t="n">
        <v>1</v>
      </c>
      <c r="M30" s="21" t="n">
        <v>1</v>
      </c>
      <c r="N30" s="21" t="n">
        <v>0</v>
      </c>
      <c r="O30" s="21" t="n">
        <v>1</v>
      </c>
      <c r="P30" s="21" t="n">
        <v>0</v>
      </c>
      <c r="Q30" s="21" t="n">
        <v>0</v>
      </c>
      <c r="R30" s="21" t="n">
        <v>0</v>
      </c>
      <c r="S30" s="21" t="n">
        <v>0</v>
      </c>
      <c r="T30" s="21" t="n">
        <v>2</v>
      </c>
      <c r="U30" s="21" t="s">
        <v>389</v>
      </c>
      <c r="V30" s="21" t="n">
        <v>0</v>
      </c>
      <c r="W30" s="21" t="n">
        <v>0</v>
      </c>
      <c r="X30" s="21" t="n">
        <v>1</v>
      </c>
      <c r="Y30" s="21" t="n">
        <v>1</v>
      </c>
      <c r="Z30" s="21" t="n">
        <v>0</v>
      </c>
      <c r="AA30" s="21" t="n">
        <v>1</v>
      </c>
      <c r="AB30" s="21" t="n">
        <v>0</v>
      </c>
      <c r="AC30" s="21" t="n">
        <v>1</v>
      </c>
      <c r="AD30" s="21" t="n">
        <v>1</v>
      </c>
      <c r="AE30" s="21" t="n">
        <v>1</v>
      </c>
      <c r="AF30" s="21" t="n">
        <v>0</v>
      </c>
      <c r="AG30" s="21" t="n">
        <v>0</v>
      </c>
      <c r="AH30" s="21" t="n">
        <v>0</v>
      </c>
      <c r="AI30" s="21" t="n">
        <v>0</v>
      </c>
      <c r="AJ30" s="21" t="n">
        <v>0</v>
      </c>
      <c r="AK30" s="21" t="n">
        <v>0</v>
      </c>
      <c r="AL30" s="21" t="n">
        <v>0</v>
      </c>
      <c r="AM30" s="21" t="n">
        <v>0</v>
      </c>
      <c r="AN30" s="18" t="n">
        <v>75</v>
      </c>
      <c r="AO30" s="18" t="n">
        <v>65</v>
      </c>
      <c r="AP30" s="18" t="n">
        <v>70</v>
      </c>
      <c r="AQ30" s="6" t="n">
        <v>80</v>
      </c>
      <c r="AR30" s="5" t="n">
        <v>143.1</v>
      </c>
      <c r="AS30" s="5" t="n">
        <v>4.85</v>
      </c>
      <c r="AT30" s="5" t="n">
        <v>6.01</v>
      </c>
      <c r="AU30" s="5" t="n">
        <v>217.4</v>
      </c>
      <c r="AV30" s="5" t="n">
        <v>4</v>
      </c>
      <c r="AW30" s="5" t="n">
        <v>1020</v>
      </c>
      <c r="AX30" s="5" t="n">
        <v>0</v>
      </c>
      <c r="AY30" s="23" t="n">
        <v>1</v>
      </c>
      <c r="AZ30" s="5" t="n">
        <v>0</v>
      </c>
      <c r="BA30" s="5" t="n">
        <v>0</v>
      </c>
      <c r="BB30" s="5" t="n">
        <v>0</v>
      </c>
      <c r="BC30" s="5" t="n">
        <v>0</v>
      </c>
      <c r="BD30" s="5" t="n">
        <v>68</v>
      </c>
      <c r="BE30" s="5" t="n">
        <v>109</v>
      </c>
      <c r="BF30" s="18" t="n">
        <v>62.21</v>
      </c>
      <c r="BG30" s="5" t="n">
        <v>6.3</v>
      </c>
      <c r="BH30" s="5" t="n">
        <v>299.3</v>
      </c>
      <c r="BI30" s="5" t="n">
        <v>1.36</v>
      </c>
      <c r="BJ30" s="5" t="n">
        <v>5.8</v>
      </c>
      <c r="BK30" s="5" t="n">
        <v>17</v>
      </c>
      <c r="BL30" s="5" t="n">
        <v>21</v>
      </c>
      <c r="BM30" s="5" t="n">
        <v>24.7</v>
      </c>
      <c r="BN30" s="5" t="n">
        <v>20.8</v>
      </c>
      <c r="BO30" s="5" t="n">
        <v>2.61</v>
      </c>
      <c r="BP30" s="5" t="n">
        <v>0.95</v>
      </c>
      <c r="BQ30" s="5" t="n">
        <v>1.09</v>
      </c>
      <c r="BR30" s="5" t="n">
        <v>87</v>
      </c>
      <c r="BS30" s="5" t="n">
        <v>2.2</v>
      </c>
      <c r="BT30" s="5" t="n">
        <v>1.55</v>
      </c>
      <c r="BU30" s="5" t="n">
        <v>1.39</v>
      </c>
      <c r="BV30" s="5" t="n">
        <v>0.7</v>
      </c>
      <c r="BW30" s="5" t="n">
        <v>0.93</v>
      </c>
      <c r="BX30" s="18" t="n">
        <f aca="false">(BS30-BW30)/BW30</f>
        <v>1.36559139784946</v>
      </c>
      <c r="BY30" s="5" t="n">
        <v>1.2</v>
      </c>
      <c r="BZ30" s="18" t="s">
        <v>425</v>
      </c>
      <c r="CA30" s="19" t="n">
        <v>3.5032636198966</v>
      </c>
      <c r="CB30" s="19" t="n">
        <v>0.246767868380198</v>
      </c>
      <c r="CC30" s="19" t="n">
        <v>4.60067846275427</v>
      </c>
      <c r="CD30" s="19" t="n">
        <v>8.70747362152988</v>
      </c>
      <c r="CE30" s="19" t="n">
        <v>4.34106840795824</v>
      </c>
      <c r="CF30" s="19" t="n">
        <v>87.4037821455709</v>
      </c>
      <c r="CG30" s="19" t="n">
        <v>11.718065580886</v>
      </c>
      <c r="CH30" s="19" t="n">
        <v>1.98566690347213</v>
      </c>
      <c r="CI30" s="19" t="n">
        <v>191.47832162257</v>
      </c>
      <c r="CJ30" s="19" t="n">
        <v>24.586197845538</v>
      </c>
      <c r="CK30" s="19" t="n">
        <v>4.31205051467727</v>
      </c>
      <c r="CL30" s="19" t="n">
        <v>8.51721302823988</v>
      </c>
      <c r="CM30" s="24" t="n">
        <v>2</v>
      </c>
      <c r="CN30" s="24" t="n">
        <v>2</v>
      </c>
      <c r="CO30" s="24" t="n">
        <v>2</v>
      </c>
      <c r="CP30" s="24" t="n">
        <v>2</v>
      </c>
      <c r="CQ30" s="24" t="n">
        <v>2</v>
      </c>
      <c r="CR30" s="24" t="n">
        <v>0</v>
      </c>
      <c r="CS30" s="24" t="n">
        <v>0</v>
      </c>
      <c r="CT30" s="24" t="n">
        <v>0</v>
      </c>
      <c r="CU30" s="24" t="n">
        <v>1</v>
      </c>
      <c r="CV30" s="25"/>
      <c r="CW30" s="25" t="n">
        <v>83.51</v>
      </c>
      <c r="CX30" s="25" t="n">
        <v>2980.79</v>
      </c>
      <c r="CY30" s="25" t="n">
        <v>1075.23</v>
      </c>
      <c r="CZ30" s="25" t="n">
        <v>30.5</v>
      </c>
      <c r="DA30" s="25" t="n">
        <v>51.86</v>
      </c>
      <c r="DB30" s="25" t="n">
        <v>40.89</v>
      </c>
      <c r="DC30" s="25" t="n">
        <v>282.9</v>
      </c>
      <c r="DD30" s="25" t="n">
        <v>4779.08</v>
      </c>
      <c r="DE30" s="25" t="n">
        <v>28.93</v>
      </c>
      <c r="DF30" s="25" t="n">
        <v>93.82</v>
      </c>
      <c r="DG30" s="25"/>
      <c r="DH30" s="25"/>
      <c r="DI30" s="25" t="n">
        <v>34.15</v>
      </c>
      <c r="DJ30" s="25" t="n">
        <v>2596.89</v>
      </c>
      <c r="DK30" s="25" t="n">
        <v>136.55</v>
      </c>
      <c r="DL30" s="25" t="n">
        <v>28.99</v>
      </c>
      <c r="DM30" s="25" t="n">
        <v>139.95</v>
      </c>
      <c r="DN30" s="25" t="n">
        <v>894.41</v>
      </c>
      <c r="DO30" s="25" t="n">
        <v>22.26</v>
      </c>
      <c r="DP30" s="25" t="n">
        <v>61.44</v>
      </c>
      <c r="DQ30" s="25" t="n">
        <v>145.51</v>
      </c>
      <c r="DR30" s="25" t="n">
        <v>399.15</v>
      </c>
      <c r="DS30" s="25" t="n">
        <v>0</v>
      </c>
      <c r="DT30" s="25" t="n">
        <v>0.365630472854641</v>
      </c>
      <c r="DU30" s="25" t="n">
        <v>11.6255460218409</v>
      </c>
      <c r="DV30" s="25" t="n">
        <v>3.77936731107206</v>
      </c>
      <c r="DW30" s="25" t="n">
        <v>0.0976</v>
      </c>
      <c r="DX30" s="25" t="n">
        <v>0.152260716382854</v>
      </c>
      <c r="DY30" s="25" t="n">
        <v>0.11093326098752</v>
      </c>
      <c r="DZ30" s="25" t="n">
        <v>1.11202830188679</v>
      </c>
      <c r="EA30" s="25" t="n">
        <v>16.9230878186969</v>
      </c>
      <c r="EB30" s="25" t="n">
        <v>0.0931723027375201</v>
      </c>
      <c r="EC30" s="25" t="n">
        <v>0.255919258046918</v>
      </c>
      <c r="ED30" s="25" t="n">
        <v>0</v>
      </c>
      <c r="EE30" s="25" t="n">
        <v>0</v>
      </c>
      <c r="EF30" s="25" t="n">
        <v>0.12179029957204</v>
      </c>
      <c r="EG30" s="25" t="n">
        <v>9.26137660485021</v>
      </c>
      <c r="EH30" s="25" t="n">
        <v>0.490481321839081</v>
      </c>
      <c r="EI30" s="25" t="n">
        <v>0.0939708265802269</v>
      </c>
      <c r="EJ30" s="25" t="n">
        <v>0.456606851549755</v>
      </c>
      <c r="EK30" s="25" t="n">
        <v>2.93730706075534</v>
      </c>
      <c r="EL30" s="25" t="n">
        <v>0.0669473684210526</v>
      </c>
      <c r="EM30" s="25" t="n">
        <v>0.18590015128593</v>
      </c>
      <c r="EN30" s="25" t="n">
        <v>0.48102479338843</v>
      </c>
      <c r="EO30" s="25" t="n">
        <v>1.21506849315068</v>
      </c>
      <c r="EP30" s="25" t="n">
        <v>0</v>
      </c>
      <c r="EQ30" s="25" t="n">
        <v>0.0073381433729149</v>
      </c>
      <c r="ER30" s="25" t="n">
        <v>0.233322793996452</v>
      </c>
      <c r="ES30" s="25" t="n">
        <v>0.0758512794927251</v>
      </c>
      <c r="ET30" s="25" t="n">
        <v>0.00195881592583019</v>
      </c>
      <c r="EU30" s="25" t="n">
        <v>0.00305584750132221</v>
      </c>
      <c r="EV30" s="25" t="n">
        <v>0.0022264122779368</v>
      </c>
      <c r="EW30" s="25" t="n">
        <v>0.0223182248740753</v>
      </c>
      <c r="EX30" s="25" t="n">
        <v>0.339643585384082</v>
      </c>
      <c r="EY30" s="25" t="n">
        <v>0.001869952770989</v>
      </c>
      <c r="EZ30" s="25" t="n">
        <v>0.00513625736054251</v>
      </c>
      <c r="FA30" s="25" t="n">
        <v>0</v>
      </c>
      <c r="FB30" s="25" t="n">
        <v>0</v>
      </c>
      <c r="FC30" s="25" t="n">
        <v>0.00244431125423506</v>
      </c>
      <c r="FD30" s="25" t="n">
        <v>0.185874303162825</v>
      </c>
      <c r="FE30" s="25" t="n">
        <v>0.00984387934980158</v>
      </c>
      <c r="FF30" s="25" t="n">
        <v>0.00188597901299975</v>
      </c>
      <c r="FG30" s="25" t="n">
        <v>0.00916402431002912</v>
      </c>
      <c r="FH30" s="25" t="n">
        <v>0.0589512689514449</v>
      </c>
      <c r="FI30" s="25" t="n">
        <v>0.00134362265835634</v>
      </c>
      <c r="FJ30" s="25" t="n">
        <v>0.00373098541960166</v>
      </c>
      <c r="FK30" s="25" t="n">
        <v>0.00965408838123395</v>
      </c>
      <c r="FL30" s="25" t="n">
        <v>0.024386224542603</v>
      </c>
      <c r="FM30" s="25" t="n">
        <v>0.323753292567181</v>
      </c>
      <c r="FN30" s="25" t="n">
        <v>0.676246707432819</v>
      </c>
      <c r="FO30" s="25" t="n">
        <v>0.368968020389688</v>
      </c>
      <c r="FP30" s="25" t="n">
        <v>0.304834375788896</v>
      </c>
      <c r="FQ30" s="25" t="n">
        <v>0.107230214263269</v>
      </c>
      <c r="FR30" s="25" t="n">
        <v>0.270794062865058</v>
      </c>
      <c r="FS30" s="25" t="n">
        <v>0.034040312923837</v>
      </c>
      <c r="FT30" s="25" t="n">
        <v>6.10635273093594</v>
      </c>
      <c r="FU30" s="25" t="n">
        <v>7.95509910472748</v>
      </c>
      <c r="FV30" s="25" t="n">
        <v>0.941563785720079</v>
      </c>
      <c r="FW30" s="25" t="n">
        <v>0.00244431125423506</v>
      </c>
      <c r="FX30" s="25" t="n">
        <v>20.2830434397041</v>
      </c>
    </row>
    <row r="31" s="16" customFormat="true" ht="28.5" hidden="false" customHeight="false" outlineLevel="0" collapsed="false">
      <c r="A31" s="18" t="n">
        <v>28</v>
      </c>
      <c r="B31" s="18" t="s">
        <v>438</v>
      </c>
      <c r="C31" s="18" t="s">
        <v>387</v>
      </c>
      <c r="D31" s="18" t="n">
        <v>52</v>
      </c>
      <c r="E31" s="19" t="n">
        <v>90</v>
      </c>
      <c r="F31" s="18" t="n">
        <v>1.76</v>
      </c>
      <c r="G31" s="19" t="n">
        <f aca="false">E31/F31^2</f>
        <v>29.0547520661157</v>
      </c>
      <c r="H31" s="5" t="s">
        <v>398</v>
      </c>
      <c r="I31" s="20" t="s">
        <v>388</v>
      </c>
      <c r="J31" s="21" t="n">
        <v>1</v>
      </c>
      <c r="K31" s="21" t="n">
        <v>1</v>
      </c>
      <c r="L31" s="21" t="n">
        <v>1</v>
      </c>
      <c r="M31" s="21" t="n">
        <v>0</v>
      </c>
      <c r="N31" s="21" t="n">
        <v>1</v>
      </c>
      <c r="O31" s="21" t="n">
        <v>1</v>
      </c>
      <c r="P31" s="21" t="n">
        <v>0</v>
      </c>
      <c r="Q31" s="21" t="n">
        <v>0</v>
      </c>
      <c r="R31" s="21" t="n">
        <v>0</v>
      </c>
      <c r="S31" s="21" t="n">
        <v>0</v>
      </c>
      <c r="T31" s="21" t="n">
        <v>2</v>
      </c>
      <c r="U31" s="21" t="s">
        <v>389</v>
      </c>
      <c r="V31" s="21" t="n">
        <v>0</v>
      </c>
      <c r="W31" s="21" t="n">
        <v>0</v>
      </c>
      <c r="X31" s="21" t="n">
        <v>1</v>
      </c>
      <c r="Y31" s="21" t="n">
        <v>1</v>
      </c>
      <c r="Z31" s="21" t="n">
        <v>0</v>
      </c>
      <c r="AA31" s="21" t="n">
        <v>0</v>
      </c>
      <c r="AB31" s="21" t="n">
        <v>0</v>
      </c>
      <c r="AC31" s="21" t="n">
        <v>0</v>
      </c>
      <c r="AD31" s="21" t="n">
        <v>1</v>
      </c>
      <c r="AE31" s="21" t="n">
        <v>1</v>
      </c>
      <c r="AF31" s="21" t="n">
        <v>0</v>
      </c>
      <c r="AG31" s="21" t="n">
        <v>0</v>
      </c>
      <c r="AH31" s="21" t="n">
        <v>0</v>
      </c>
      <c r="AI31" s="21" t="n">
        <v>0</v>
      </c>
      <c r="AJ31" s="21" t="n">
        <v>0</v>
      </c>
      <c r="AK31" s="21" t="n">
        <v>0</v>
      </c>
      <c r="AL31" s="21" t="n">
        <v>0</v>
      </c>
      <c r="AM31" s="21" t="n">
        <v>0</v>
      </c>
      <c r="AN31" s="18" t="n">
        <v>70</v>
      </c>
      <c r="AO31" s="18" t="n">
        <v>65</v>
      </c>
      <c r="AP31" s="18" t="n">
        <v>70</v>
      </c>
      <c r="AQ31" s="6" t="n">
        <v>70</v>
      </c>
      <c r="AR31" s="5" t="n">
        <v>133</v>
      </c>
      <c r="AS31" s="5" t="n">
        <v>4.61</v>
      </c>
      <c r="AT31" s="5" t="n">
        <v>5.68</v>
      </c>
      <c r="AU31" s="5" t="n">
        <v>260</v>
      </c>
      <c r="AV31" s="5" t="n">
        <v>36</v>
      </c>
      <c r="AW31" s="5" t="n">
        <v>1032</v>
      </c>
      <c r="AX31" s="5" t="n">
        <v>0</v>
      </c>
      <c r="AY31" s="23" t="n">
        <v>0</v>
      </c>
      <c r="AZ31" s="5" t="n">
        <v>0</v>
      </c>
      <c r="BA31" s="5" t="n">
        <v>0</v>
      </c>
      <c r="BB31" s="5" t="n">
        <v>0</v>
      </c>
      <c r="BC31" s="5" t="n">
        <v>1</v>
      </c>
      <c r="BD31" s="5" t="n">
        <v>65.8</v>
      </c>
      <c r="BE31" s="5" t="n">
        <v>105</v>
      </c>
      <c r="BF31" s="18" t="n">
        <v>68.38</v>
      </c>
      <c r="BG31" s="5" t="n">
        <v>6.55</v>
      </c>
      <c r="BH31" s="5" t="n">
        <v>336.6</v>
      </c>
      <c r="BI31" s="5" t="n">
        <v>1.95</v>
      </c>
      <c r="BJ31" s="5" t="n">
        <v>5.19</v>
      </c>
      <c r="BK31" s="5" t="n">
        <v>19</v>
      </c>
      <c r="BL31" s="5" t="n">
        <v>19</v>
      </c>
      <c r="BM31" s="5" t="n">
        <v>11.9</v>
      </c>
      <c r="BN31" s="5" t="n">
        <v>13.6</v>
      </c>
      <c r="BO31" s="5" t="n">
        <v>4.55</v>
      </c>
      <c r="BP31" s="5" t="n">
        <v>1.26</v>
      </c>
      <c r="BQ31" s="5" t="n">
        <v>1.05</v>
      </c>
      <c r="BR31" s="5" t="n">
        <v>93</v>
      </c>
      <c r="BS31" s="5" t="n">
        <v>4.13</v>
      </c>
      <c r="BT31" s="5" t="n">
        <v>1.45</v>
      </c>
      <c r="BU31" s="5" t="n">
        <v>2.45</v>
      </c>
      <c r="BV31" s="5" t="n">
        <v>0.66</v>
      </c>
      <c r="BW31" s="5" t="n">
        <v>0.99</v>
      </c>
      <c r="BX31" s="18" t="n">
        <f aca="false">(BS31-BW31)/BW31</f>
        <v>3.17171717171717</v>
      </c>
      <c r="BY31" s="5" t="n">
        <v>0.7</v>
      </c>
      <c r="BZ31" s="18" t="s">
        <v>425</v>
      </c>
      <c r="CA31" s="19" t="n">
        <v>2.35158652725173</v>
      </c>
      <c r="CB31" s="19" t="n">
        <v>0.672230531326545</v>
      </c>
      <c r="CC31" s="19" t="n">
        <v>2.4230142459256</v>
      </c>
      <c r="CD31" s="19" t="n">
        <v>12.3350154684005</v>
      </c>
      <c r="CE31" s="19" t="n">
        <v>4.55890197719525</v>
      </c>
      <c r="CF31" s="19" t="n">
        <v>38.4061343451826</v>
      </c>
      <c r="CG31" s="19" t="n">
        <v>15.5511495864544</v>
      </c>
      <c r="CH31" s="19" t="n">
        <v>1.55708029738585</v>
      </c>
      <c r="CI31" s="19" t="n">
        <v>131.843973275905</v>
      </c>
      <c r="CJ31" s="19" t="n">
        <v>18.837097507943</v>
      </c>
      <c r="CK31" s="19" t="n">
        <v>3.80884593380486</v>
      </c>
      <c r="CL31" s="19" t="n">
        <v>6.7010917240992</v>
      </c>
      <c r="CM31" s="24" t="n">
        <v>3</v>
      </c>
      <c r="CN31" s="24" t="n">
        <v>2</v>
      </c>
      <c r="CO31" s="24" t="n">
        <v>3</v>
      </c>
      <c r="CP31" s="24" t="n">
        <v>2</v>
      </c>
      <c r="CQ31" s="24" t="n">
        <v>2</v>
      </c>
      <c r="CR31" s="24" t="n">
        <v>1</v>
      </c>
      <c r="CS31" s="24" t="n">
        <v>0</v>
      </c>
      <c r="CT31" s="24" t="n">
        <v>0</v>
      </c>
      <c r="CU31" s="24" t="n">
        <v>1</v>
      </c>
      <c r="CV31" s="25"/>
      <c r="CW31" s="25" t="n">
        <v>78.38</v>
      </c>
      <c r="CX31" s="25" t="n">
        <v>4313.45</v>
      </c>
      <c r="CY31" s="25" t="n">
        <v>991.21</v>
      </c>
      <c r="CZ31" s="25" t="n">
        <v>34.64</v>
      </c>
      <c r="DA31" s="25" t="n">
        <v>68.54</v>
      </c>
      <c r="DB31" s="25" t="n">
        <v>55.44</v>
      </c>
      <c r="DC31" s="25" t="n">
        <v>265.13</v>
      </c>
      <c r="DD31" s="25" t="n">
        <v>4971.52</v>
      </c>
      <c r="DE31" s="25" t="n">
        <v>34.72</v>
      </c>
      <c r="DF31" s="25" t="n">
        <v>159.59</v>
      </c>
      <c r="DG31" s="25" t="n">
        <v>20.35</v>
      </c>
      <c r="DH31" s="25"/>
      <c r="DI31" s="25"/>
      <c r="DJ31" s="25" t="n">
        <v>4151.55</v>
      </c>
      <c r="DK31" s="25" t="n">
        <v>107.87</v>
      </c>
      <c r="DL31" s="25" t="n">
        <v>40.01</v>
      </c>
      <c r="DM31" s="25" t="n">
        <v>131.63</v>
      </c>
      <c r="DN31" s="25" t="n">
        <v>1079.02</v>
      </c>
      <c r="DO31" s="25" t="n">
        <v>28.64</v>
      </c>
      <c r="DP31" s="25" t="n">
        <v>82.73</v>
      </c>
      <c r="DQ31" s="25" t="n">
        <v>112.7</v>
      </c>
      <c r="DR31" s="25" t="n">
        <v>419.02</v>
      </c>
      <c r="DS31" s="25" t="n">
        <v>0</v>
      </c>
      <c r="DT31" s="25" t="n">
        <v>0.343169877408056</v>
      </c>
      <c r="DU31" s="25" t="n">
        <v>16.823127925117</v>
      </c>
      <c r="DV31" s="25" t="n">
        <v>3.48404217926186</v>
      </c>
      <c r="DW31" s="25" t="n">
        <v>0.110848</v>
      </c>
      <c r="DX31" s="25" t="n">
        <v>0.201233118027011</v>
      </c>
      <c r="DY31" s="25" t="n">
        <v>0.150406945198047</v>
      </c>
      <c r="DZ31" s="25" t="n">
        <v>1.04217767295597</v>
      </c>
      <c r="EA31" s="25" t="n">
        <v>17.6045325779037</v>
      </c>
      <c r="EB31" s="25" t="n">
        <v>0.111819645732689</v>
      </c>
      <c r="EC31" s="25" t="n">
        <v>0.435324604473541</v>
      </c>
      <c r="ED31" s="25" t="n">
        <v>0.0799921383647799</v>
      </c>
      <c r="EE31" s="25" t="n">
        <v>0</v>
      </c>
      <c r="EF31" s="25" t="n">
        <v>0</v>
      </c>
      <c r="EG31" s="25" t="n">
        <v>14.8058131241084</v>
      </c>
      <c r="EH31" s="25" t="n">
        <v>0.38746408045977</v>
      </c>
      <c r="EI31" s="25" t="n">
        <v>0.12969205834684</v>
      </c>
      <c r="EJ31" s="25" t="n">
        <v>0.429461663947798</v>
      </c>
      <c r="EK31" s="25" t="n">
        <v>3.54357963875205</v>
      </c>
      <c r="EL31" s="25" t="n">
        <v>0.0861353383458647</v>
      </c>
      <c r="EM31" s="25" t="n">
        <v>0.250317700453858</v>
      </c>
      <c r="EN31" s="25" t="n">
        <v>0.372561983471074</v>
      </c>
      <c r="EO31" s="25" t="n">
        <v>1.27555555555556</v>
      </c>
      <c r="EP31" s="25" t="n">
        <v>0</v>
      </c>
      <c r="EQ31" s="25" t="n">
        <v>0.00556486376442401</v>
      </c>
      <c r="ER31" s="25" t="n">
        <v>0.272804873498362</v>
      </c>
      <c r="ES31" s="25" t="n">
        <v>0.0564974415107101</v>
      </c>
      <c r="ET31" s="25" t="n">
        <v>0.00179751796171021</v>
      </c>
      <c r="EU31" s="25" t="n">
        <v>0.00326320857520662</v>
      </c>
      <c r="EV31" s="25" t="n">
        <v>0.00243900824155106</v>
      </c>
      <c r="EW31" s="25" t="n">
        <v>0.0169000170181845</v>
      </c>
      <c r="EX31" s="25" t="n">
        <v>0.285476179239088</v>
      </c>
      <c r="EY31" s="25" t="n">
        <v>0.00181327422846223</v>
      </c>
      <c r="EZ31" s="25" t="n">
        <v>0.00705925046654503</v>
      </c>
      <c r="FA31" s="25" t="n">
        <v>0.00129715741832329</v>
      </c>
      <c r="FB31" s="25" t="n">
        <v>0</v>
      </c>
      <c r="FC31" s="25" t="n">
        <v>0</v>
      </c>
      <c r="FD31" s="25" t="n">
        <v>0.240091973046962</v>
      </c>
      <c r="FE31" s="25" t="n">
        <v>0.00628314127583689</v>
      </c>
      <c r="FF31" s="25" t="n">
        <v>0.00210309436678707</v>
      </c>
      <c r="FG31" s="25" t="n">
        <v>0.00696417666364861</v>
      </c>
      <c r="FH31" s="25" t="n">
        <v>0.0574629046027659</v>
      </c>
      <c r="FI31" s="25" t="n">
        <v>0.00139677592572422</v>
      </c>
      <c r="FJ31" s="25" t="n">
        <v>0.00405916717216193</v>
      </c>
      <c r="FK31" s="25" t="n">
        <v>0.00604148795774068</v>
      </c>
      <c r="FL31" s="25" t="n">
        <v>0.0206844870658051</v>
      </c>
      <c r="FM31" s="25" t="n">
        <v>0.342366913551964</v>
      </c>
      <c r="FN31" s="25" t="n">
        <v>0.657633086448036</v>
      </c>
      <c r="FO31" s="25" t="n">
        <v>0.31124872095228</v>
      </c>
      <c r="FP31" s="25" t="n">
        <v>0.345087208077433</v>
      </c>
      <c r="FQ31" s="25" t="n">
        <v>0.0966089993878464</v>
      </c>
      <c r="FR31" s="25" t="n">
        <v>0.318361233053887</v>
      </c>
      <c r="FS31" s="25" t="n">
        <v>0.0267259750235457</v>
      </c>
      <c r="FT31" s="25" t="n">
        <v>9.51138279256873</v>
      </c>
      <c r="FU31" s="25" t="n">
        <v>11.912053078453</v>
      </c>
      <c r="FV31" s="25" t="n">
        <v>1.00794555319977</v>
      </c>
      <c r="FW31" s="25" t="n">
        <v>0.00129715741832329</v>
      </c>
      <c r="FX31" s="25" t="n">
        <v>34.475284680842</v>
      </c>
    </row>
    <row r="32" s="16" customFormat="true" ht="42.75" hidden="false" customHeight="false" outlineLevel="0" collapsed="false">
      <c r="A32" s="18" t="n">
        <v>29</v>
      </c>
      <c r="B32" s="18" t="s">
        <v>439</v>
      </c>
      <c r="C32" s="18" t="s">
        <v>397</v>
      </c>
      <c r="D32" s="18" t="n">
        <v>72</v>
      </c>
      <c r="E32" s="19" t="n">
        <v>84</v>
      </c>
      <c r="F32" s="18" t="n">
        <v>1.62</v>
      </c>
      <c r="G32" s="19" t="n">
        <f aca="false">E32/F32^2</f>
        <v>32.0073159579332</v>
      </c>
      <c r="H32" s="5" t="s">
        <v>398</v>
      </c>
      <c r="I32" s="20" t="s">
        <v>388</v>
      </c>
      <c r="J32" s="21" t="n">
        <v>0</v>
      </c>
      <c r="K32" s="21" t="n">
        <v>1</v>
      </c>
      <c r="L32" s="21" t="n">
        <v>1</v>
      </c>
      <c r="M32" s="21" t="n">
        <v>1</v>
      </c>
      <c r="N32" s="21" t="n">
        <v>0</v>
      </c>
      <c r="O32" s="21" t="n">
        <v>1</v>
      </c>
      <c r="P32" s="21" t="n">
        <v>0</v>
      </c>
      <c r="Q32" s="21" t="n">
        <v>0</v>
      </c>
      <c r="R32" s="21" t="n">
        <v>0</v>
      </c>
      <c r="S32" s="21" t="n">
        <v>0</v>
      </c>
      <c r="T32" s="21" t="s">
        <v>417</v>
      </c>
      <c r="U32" s="21" t="s">
        <v>389</v>
      </c>
      <c r="V32" s="21" t="n">
        <v>0</v>
      </c>
      <c r="W32" s="21" t="n">
        <v>0</v>
      </c>
      <c r="X32" s="21" t="n">
        <v>0</v>
      </c>
      <c r="Y32" s="21" t="n">
        <v>1</v>
      </c>
      <c r="Z32" s="21" t="n">
        <v>1</v>
      </c>
      <c r="AA32" s="21" t="n">
        <v>1</v>
      </c>
      <c r="AB32" s="21" t="n">
        <v>0</v>
      </c>
      <c r="AC32" s="21" t="n">
        <v>1</v>
      </c>
      <c r="AD32" s="21" t="n">
        <v>1</v>
      </c>
      <c r="AE32" s="21" t="n">
        <v>1</v>
      </c>
      <c r="AF32" s="21" t="n">
        <v>0</v>
      </c>
      <c r="AG32" s="21" t="n">
        <v>0</v>
      </c>
      <c r="AH32" s="21" t="n">
        <v>0</v>
      </c>
      <c r="AI32" s="21" t="n">
        <v>0</v>
      </c>
      <c r="AJ32" s="21" t="n">
        <v>0</v>
      </c>
      <c r="AK32" s="21" t="n">
        <v>0</v>
      </c>
      <c r="AL32" s="21" t="n">
        <v>0</v>
      </c>
      <c r="AM32" s="21" t="n">
        <v>0</v>
      </c>
      <c r="AN32" s="18" t="n">
        <v>70</v>
      </c>
      <c r="AO32" s="18" t="n">
        <v>70</v>
      </c>
      <c r="AP32" s="18" t="n">
        <v>75</v>
      </c>
      <c r="AQ32" s="6" t="n">
        <v>70</v>
      </c>
      <c r="AR32" s="5" t="n">
        <v>130</v>
      </c>
      <c r="AS32" s="5" t="n">
        <v>4.6</v>
      </c>
      <c r="AT32" s="5" t="n">
        <v>3.77</v>
      </c>
      <c r="AU32" s="5" t="n">
        <v>198.4</v>
      </c>
      <c r="AV32" s="5" t="n">
        <v>10</v>
      </c>
      <c r="AW32" s="5" t="n">
        <v>1015</v>
      </c>
      <c r="AX32" s="5" t="n">
        <v>0</v>
      </c>
      <c r="AY32" s="23" t="n">
        <v>0</v>
      </c>
      <c r="AZ32" s="5" t="n">
        <v>1</v>
      </c>
      <c r="BA32" s="5" t="n">
        <v>0</v>
      </c>
      <c r="BB32" s="5" t="n">
        <v>0</v>
      </c>
      <c r="BC32" s="5" t="n">
        <v>0</v>
      </c>
      <c r="BD32" s="5" t="n">
        <v>74</v>
      </c>
      <c r="BE32" s="5" t="n">
        <v>119</v>
      </c>
      <c r="BF32" s="18" t="n">
        <v>40.99</v>
      </c>
      <c r="BG32" s="5" t="n">
        <v>7.3</v>
      </c>
      <c r="BH32" s="5" t="n">
        <v>346.4</v>
      </c>
      <c r="BI32" s="5"/>
      <c r="BJ32" s="5" t="n">
        <v>10.3</v>
      </c>
      <c r="BK32" s="5" t="n">
        <v>29</v>
      </c>
      <c r="BL32" s="5" t="n">
        <v>23</v>
      </c>
      <c r="BM32" s="5" t="n">
        <v>11.7</v>
      </c>
      <c r="BN32" s="5"/>
      <c r="BO32" s="5" t="n">
        <v>4.42</v>
      </c>
      <c r="BP32" s="5" t="n">
        <v>1.22</v>
      </c>
      <c r="BQ32" s="5" t="n">
        <v>0.94</v>
      </c>
      <c r="BR32" s="5" t="n">
        <v>110</v>
      </c>
      <c r="BS32" s="5" t="n">
        <v>2.32</v>
      </c>
      <c r="BT32" s="5" t="n">
        <v>1.08</v>
      </c>
      <c r="BU32" s="5" t="n">
        <v>1.06</v>
      </c>
      <c r="BV32" s="5"/>
      <c r="BW32" s="5"/>
      <c r="BX32" s="18" t="e">
        <f aca="false">(BS32-BW32)/BW32</f>
        <v>#DIV/0!</v>
      </c>
      <c r="BY32" s="5" t="n">
        <v>2</v>
      </c>
      <c r="BZ32" s="18" t="s">
        <v>404</v>
      </c>
      <c r="CA32" s="19" t="n">
        <v>2.90909510316457</v>
      </c>
      <c r="CB32" s="19" t="n">
        <v>0.958375559487823</v>
      </c>
      <c r="CC32" s="19" t="n">
        <v>3.08155100059815</v>
      </c>
      <c r="CD32" s="19" t="n">
        <v>15.0165796275526</v>
      </c>
      <c r="CE32" s="19" t="n">
        <v>2.70233905373392</v>
      </c>
      <c r="CF32" s="19" t="n">
        <v>40.8098386023149</v>
      </c>
      <c r="CG32" s="19" t="n">
        <v>22.5504988037968</v>
      </c>
      <c r="CH32" s="19" t="n">
        <v>2.12480531116159</v>
      </c>
      <c r="CI32" s="19" t="n">
        <v>172.9740226956</v>
      </c>
      <c r="CJ32" s="19" t="n">
        <v>17.8927077081234</v>
      </c>
      <c r="CK32" s="19" t="n">
        <v>4.32991364130222</v>
      </c>
      <c r="CL32" s="19" t="n">
        <v>15.636620341837</v>
      </c>
      <c r="CM32" s="24" t="n">
        <v>2</v>
      </c>
      <c r="CN32" s="24" t="n">
        <v>2</v>
      </c>
      <c r="CO32" s="24" t="n">
        <v>2</v>
      </c>
      <c r="CP32" s="24" t="n">
        <v>2</v>
      </c>
      <c r="CQ32" s="24" t="n">
        <v>2</v>
      </c>
      <c r="CR32" s="24" t="n">
        <v>0</v>
      </c>
      <c r="CS32" s="24" t="n">
        <v>0</v>
      </c>
      <c r="CT32" s="24" t="n">
        <v>0</v>
      </c>
      <c r="CU32" s="24" t="n">
        <v>1</v>
      </c>
      <c r="CV32" s="25"/>
      <c r="CW32" s="25" t="n">
        <v>60.94</v>
      </c>
      <c r="CX32" s="25" t="n">
        <v>2813.79</v>
      </c>
      <c r="CY32" s="25" t="n">
        <v>1004.96</v>
      </c>
      <c r="CZ32" s="25" t="n">
        <v>29.78</v>
      </c>
      <c r="DA32" s="25" t="n">
        <v>42.91</v>
      </c>
      <c r="DB32" s="25" t="n">
        <v>34.37</v>
      </c>
      <c r="DC32" s="25" t="n">
        <v>337.02</v>
      </c>
      <c r="DD32" s="25" t="n">
        <v>4217.44</v>
      </c>
      <c r="DE32" s="25" t="n">
        <v>25.15</v>
      </c>
      <c r="DF32" s="25" t="n">
        <v>101.72</v>
      </c>
      <c r="DG32" s="25"/>
      <c r="DH32" s="25" t="n">
        <v>42.4</v>
      </c>
      <c r="DI32" s="25" t="n">
        <v>25.09</v>
      </c>
      <c r="DJ32" s="25" t="n">
        <v>2220.93</v>
      </c>
      <c r="DK32" s="25" t="n">
        <v>160.4</v>
      </c>
      <c r="DL32" s="25" t="n">
        <v>27.4</v>
      </c>
      <c r="DM32" s="25" t="n">
        <v>128.67</v>
      </c>
      <c r="DN32" s="25" t="n">
        <v>1403.92</v>
      </c>
      <c r="DO32" s="25" t="n">
        <v>34.79</v>
      </c>
      <c r="DP32" s="25" t="n">
        <v>42.17</v>
      </c>
      <c r="DQ32" s="25" t="n">
        <v>43.15</v>
      </c>
      <c r="DR32" s="25" t="n">
        <v>315.41</v>
      </c>
      <c r="DS32" s="25" t="n">
        <v>0</v>
      </c>
      <c r="DT32" s="25" t="n">
        <v>0.266812609457093</v>
      </c>
      <c r="DU32" s="25" t="n">
        <v>10.9742199687988</v>
      </c>
      <c r="DV32" s="25" t="n">
        <v>3.53237258347979</v>
      </c>
      <c r="DW32" s="25" t="n">
        <v>0.095296</v>
      </c>
      <c r="DX32" s="25" t="n">
        <v>0.125983558426306</v>
      </c>
      <c r="DY32" s="25" t="n">
        <v>0.0932447097124254</v>
      </c>
      <c r="DZ32" s="25" t="n">
        <v>1.3247641509434</v>
      </c>
      <c r="EA32" s="25" t="n">
        <v>14.9342776203966</v>
      </c>
      <c r="EB32" s="25" t="n">
        <v>0.0809983896940419</v>
      </c>
      <c r="EC32" s="25" t="n">
        <v>0.27746863066012</v>
      </c>
      <c r="ED32" s="25" t="n">
        <v>0</v>
      </c>
      <c r="EE32" s="25" t="n">
        <v>0.15014164305949</v>
      </c>
      <c r="EF32" s="25" t="n">
        <v>0.0894793152639087</v>
      </c>
      <c r="EG32" s="25" t="n">
        <v>7.92057774607703</v>
      </c>
      <c r="EH32" s="25" t="n">
        <v>0.576149425287356</v>
      </c>
      <c r="EI32" s="25" t="n">
        <v>0.0888168557536467</v>
      </c>
      <c r="EJ32" s="25" t="n">
        <v>0.419804241435563</v>
      </c>
      <c r="EK32" s="25" t="n">
        <v>4.61057471264368</v>
      </c>
      <c r="EL32" s="25" t="n">
        <v>0.104631578947368</v>
      </c>
      <c r="EM32" s="25" t="n">
        <v>0.127594553706505</v>
      </c>
      <c r="EN32" s="25" t="n">
        <v>0.142644628099174</v>
      </c>
      <c r="EO32" s="25" t="n">
        <v>0.960152207001522</v>
      </c>
      <c r="EP32" s="25" t="n">
        <v>0</v>
      </c>
      <c r="EQ32" s="25" t="n">
        <v>0.00568945283769998</v>
      </c>
      <c r="ER32" s="25" t="n">
        <v>0.23401182976349</v>
      </c>
      <c r="ES32" s="25" t="n">
        <v>0.075323528598541</v>
      </c>
      <c r="ET32" s="25" t="n">
        <v>0.00203207074330064</v>
      </c>
      <c r="EU32" s="25" t="n">
        <v>0.00268644542493918</v>
      </c>
      <c r="EV32" s="25" t="n">
        <v>0.00198832948470219</v>
      </c>
      <c r="EW32" s="25" t="n">
        <v>0.0282489765877433</v>
      </c>
      <c r="EX32" s="25" t="n">
        <v>0.318455219786112</v>
      </c>
      <c r="EY32" s="25" t="n">
        <v>0.00172719167595415</v>
      </c>
      <c r="EZ32" s="25" t="n">
        <v>0.00591667946763893</v>
      </c>
      <c r="FA32" s="25" t="n">
        <v>0</v>
      </c>
      <c r="FB32" s="25" t="n">
        <v>0.00320158705729807</v>
      </c>
      <c r="FC32" s="25" t="n">
        <v>0.00190803704959666</v>
      </c>
      <c r="FD32" s="25" t="n">
        <v>0.16889664107456</v>
      </c>
      <c r="FE32" s="25" t="n">
        <v>0.0122856824095021</v>
      </c>
      <c r="FF32" s="25" t="n">
        <v>0.00189391091010051</v>
      </c>
      <c r="FG32" s="25" t="n">
        <v>0.00895181242585968</v>
      </c>
      <c r="FH32" s="25" t="n">
        <v>0.0983148713835309</v>
      </c>
      <c r="FI32" s="25" t="n">
        <v>0.00223114055578721</v>
      </c>
      <c r="FJ32" s="25" t="n">
        <v>0.00272079793056887</v>
      </c>
      <c r="FK32" s="25" t="n">
        <v>0.00304172237501396</v>
      </c>
      <c r="FL32" s="25" t="n">
        <v>0.0204740724580605</v>
      </c>
      <c r="FM32" s="25" t="n">
        <v>0.321731656852673</v>
      </c>
      <c r="FN32" s="25" t="n">
        <v>0.678268343147327</v>
      </c>
      <c r="FO32" s="25" t="n">
        <v>0.354348067517449</v>
      </c>
      <c r="FP32" s="25" t="n">
        <v>0.318810651522983</v>
      </c>
      <c r="FQ32" s="25" t="n">
        <v>0.135734417128821</v>
      </c>
      <c r="FR32" s="25" t="n">
        <v>0.295294856689909</v>
      </c>
      <c r="FS32" s="25" t="n">
        <v>0.0235157948330744</v>
      </c>
      <c r="FT32" s="25" t="n">
        <v>32.3221054594371</v>
      </c>
      <c r="FU32" s="25" t="n">
        <v>12.5572985640521</v>
      </c>
      <c r="FV32" s="25" t="n">
        <v>0.990920988757325</v>
      </c>
      <c r="FW32" s="25" t="n">
        <v>0.00510962410689473</v>
      </c>
      <c r="FX32" s="25" t="n">
        <v>18.8673123429907</v>
      </c>
    </row>
    <row r="33" s="16" customFormat="true" ht="28.5" hidden="false" customHeight="false" outlineLevel="0" collapsed="false">
      <c r="A33" s="18" t="n">
        <v>30</v>
      </c>
      <c r="B33" s="18" t="s">
        <v>440</v>
      </c>
      <c r="C33" s="18" t="s">
        <v>397</v>
      </c>
      <c r="D33" s="18" t="n">
        <v>65</v>
      </c>
      <c r="E33" s="19" t="n">
        <v>106</v>
      </c>
      <c r="F33" s="18" t="n">
        <v>1.64</v>
      </c>
      <c r="G33" s="19" t="n">
        <f aca="false">E33/F33^2</f>
        <v>39.4110648423558</v>
      </c>
      <c r="H33" s="5" t="s">
        <v>398</v>
      </c>
      <c r="I33" s="20" t="s">
        <v>388</v>
      </c>
      <c r="J33" s="21" t="n">
        <v>0</v>
      </c>
      <c r="K33" s="21" t="n">
        <v>1</v>
      </c>
      <c r="L33" s="21" t="n">
        <v>1</v>
      </c>
      <c r="M33" s="21" t="n">
        <v>0</v>
      </c>
      <c r="N33" s="21" t="n">
        <v>0</v>
      </c>
      <c r="O33" s="21" t="n">
        <v>1</v>
      </c>
      <c r="P33" s="21" t="n">
        <v>0</v>
      </c>
      <c r="Q33" s="21" t="n">
        <v>0</v>
      </c>
      <c r="R33" s="21" t="n">
        <v>0</v>
      </c>
      <c r="S33" s="21" t="n">
        <v>0</v>
      </c>
      <c r="T33" s="21" t="n">
        <v>2</v>
      </c>
      <c r="U33" s="21" t="s">
        <v>389</v>
      </c>
      <c r="V33" s="21" t="n">
        <v>0</v>
      </c>
      <c r="W33" s="21" t="n">
        <v>0</v>
      </c>
      <c r="X33" s="21" t="n">
        <v>1</v>
      </c>
      <c r="Y33" s="21" t="n">
        <v>0</v>
      </c>
      <c r="Z33" s="21" t="n">
        <v>0</v>
      </c>
      <c r="AA33" s="21" t="n">
        <v>0</v>
      </c>
      <c r="AB33" s="21" t="n">
        <v>0</v>
      </c>
      <c r="AC33" s="21" t="n">
        <v>0</v>
      </c>
      <c r="AD33" s="21" t="n">
        <v>0</v>
      </c>
      <c r="AE33" s="21" t="n">
        <v>1</v>
      </c>
      <c r="AF33" s="21" t="n">
        <v>0</v>
      </c>
      <c r="AG33" s="21" t="n">
        <v>0</v>
      </c>
      <c r="AH33" s="21" t="n">
        <v>0</v>
      </c>
      <c r="AI33" s="21" t="n">
        <v>0</v>
      </c>
      <c r="AJ33" s="21" t="n">
        <v>0</v>
      </c>
      <c r="AK33" s="21" t="n">
        <v>0</v>
      </c>
      <c r="AL33" s="21" t="n">
        <v>1</v>
      </c>
      <c r="AM33" s="21" t="n">
        <v>0</v>
      </c>
      <c r="AN33" s="18" t="n">
        <v>90</v>
      </c>
      <c r="AO33" s="18" t="n">
        <v>80</v>
      </c>
      <c r="AP33" s="18" t="n">
        <v>90</v>
      </c>
      <c r="AQ33" s="6" t="n">
        <v>90</v>
      </c>
      <c r="AR33" s="5" t="n">
        <v>110.4</v>
      </c>
      <c r="AS33" s="5" t="n">
        <v>4.78</v>
      </c>
      <c r="AT33" s="5" t="n">
        <v>9.53</v>
      </c>
      <c r="AU33" s="5" t="n">
        <v>294.7</v>
      </c>
      <c r="AV33" s="5" t="n">
        <v>22</v>
      </c>
      <c r="AW33" s="5" t="n">
        <v>1026</v>
      </c>
      <c r="AX33" s="5" t="n">
        <v>0</v>
      </c>
      <c r="AY33" s="23" t="n">
        <v>0</v>
      </c>
      <c r="AZ33" s="5" t="n">
        <v>1</v>
      </c>
      <c r="BA33" s="5" t="n">
        <v>0</v>
      </c>
      <c r="BB33" s="5" t="n">
        <v>0</v>
      </c>
      <c r="BC33" s="5" t="n">
        <v>0</v>
      </c>
      <c r="BD33" s="5" t="n">
        <v>72</v>
      </c>
      <c r="BE33" s="5" t="n">
        <v>77</v>
      </c>
      <c r="BF33" s="18" t="n">
        <v>69.36</v>
      </c>
      <c r="BG33" s="5" t="n">
        <v>9.1</v>
      </c>
      <c r="BH33" s="5" t="n">
        <v>240.8</v>
      </c>
      <c r="BI33" s="5" t="n">
        <v>13.41</v>
      </c>
      <c r="BJ33" s="5" t="n">
        <v>17</v>
      </c>
      <c r="BK33" s="5" t="n">
        <v>27</v>
      </c>
      <c r="BL33" s="5" t="n">
        <v>33</v>
      </c>
      <c r="BM33" s="5" t="n">
        <v>10.1</v>
      </c>
      <c r="BN33" s="5" t="n">
        <v>8.1</v>
      </c>
      <c r="BO33" s="5" t="n">
        <v>4.3</v>
      </c>
      <c r="BP33" s="5" t="n">
        <v>1.01</v>
      </c>
      <c r="BQ33" s="5" t="n">
        <v>0.97</v>
      </c>
      <c r="BR33" s="5" t="n">
        <v>105</v>
      </c>
      <c r="BS33" s="5" t="n">
        <v>4.06</v>
      </c>
      <c r="BT33" s="5" t="n">
        <v>1.57</v>
      </c>
      <c r="BU33" s="5" t="n">
        <v>2.34</v>
      </c>
      <c r="BV33" s="5" t="n">
        <v>0.71</v>
      </c>
      <c r="BW33" s="5" t="n">
        <v>2.34</v>
      </c>
      <c r="BX33" s="18" t="n">
        <f aca="false">(BS33-BW33)/BW33</f>
        <v>0.735042735042735</v>
      </c>
      <c r="BY33" s="5" t="n">
        <v>1.3</v>
      </c>
      <c r="BZ33" s="18" t="s">
        <v>401</v>
      </c>
      <c r="CA33" s="19" t="n">
        <v>2.60397081243645</v>
      </c>
      <c r="CB33" s="19" t="n">
        <v>1.83331280924577</v>
      </c>
      <c r="CC33" s="19" t="n">
        <v>2.51487735333798</v>
      </c>
      <c r="CD33" s="19" t="n">
        <v>11.5700518236109</v>
      </c>
      <c r="CE33" s="19" t="n">
        <v>3.98656974383862</v>
      </c>
      <c r="CF33" s="19" t="n">
        <v>33.3412657220929</v>
      </c>
      <c r="CG33" s="19" t="n">
        <v>16.0870415567203</v>
      </c>
      <c r="CH33" s="19" t="n">
        <v>3.12380314906078</v>
      </c>
      <c r="CI33" s="19" t="n">
        <v>147.082820824605</v>
      </c>
      <c r="CJ33" s="19" t="n">
        <v>17.2971756033204</v>
      </c>
      <c r="CK33" s="19" t="n">
        <v>2.03977860818374</v>
      </c>
      <c r="CL33" s="19" t="n">
        <v>4.70374095448243</v>
      </c>
      <c r="CM33" s="24" t="n">
        <v>2</v>
      </c>
      <c r="CN33" s="24" t="n">
        <v>2</v>
      </c>
      <c r="CO33" s="24" t="n">
        <v>2</v>
      </c>
      <c r="CP33" s="24" t="n">
        <v>2</v>
      </c>
      <c r="CQ33" s="24" t="n">
        <v>2</v>
      </c>
      <c r="CR33" s="24" t="n">
        <v>0</v>
      </c>
      <c r="CS33" s="24" t="n">
        <v>0</v>
      </c>
      <c r="CT33" s="24" t="n">
        <v>0</v>
      </c>
      <c r="CU33" s="24" t="n">
        <v>0</v>
      </c>
      <c r="CV33" s="25"/>
      <c r="CW33" s="25" t="n">
        <v>104.82</v>
      </c>
      <c r="CX33" s="25" t="n">
        <v>4165.91</v>
      </c>
      <c r="CY33" s="25" t="n">
        <v>1272.84</v>
      </c>
      <c r="CZ33" s="25" t="n">
        <v>34.83</v>
      </c>
      <c r="DA33" s="25" t="n">
        <v>73.72</v>
      </c>
      <c r="DB33" s="25" t="n">
        <v>56.6</v>
      </c>
      <c r="DC33" s="25" t="n">
        <v>409.43</v>
      </c>
      <c r="DD33" s="25" t="n">
        <v>4714.1</v>
      </c>
      <c r="DE33" s="25" t="n">
        <v>29.65</v>
      </c>
      <c r="DF33" s="25" t="n">
        <v>126.87</v>
      </c>
      <c r="DG33" s="25" t="n">
        <v>16.02</v>
      </c>
      <c r="DH33" s="25" t="n">
        <v>59.18</v>
      </c>
      <c r="DI33" s="25"/>
      <c r="DJ33" s="25" t="n">
        <v>3937.72</v>
      </c>
      <c r="DK33" s="25" t="n">
        <v>186.89</v>
      </c>
      <c r="DL33" s="25" t="n">
        <v>43.1</v>
      </c>
      <c r="DM33" s="25" t="n">
        <v>264.03</v>
      </c>
      <c r="DN33" s="25" t="n">
        <v>1262.13</v>
      </c>
      <c r="DO33" s="25" t="n">
        <v>31.69</v>
      </c>
      <c r="DP33" s="25" t="n">
        <v>70.28</v>
      </c>
      <c r="DQ33" s="25" t="n">
        <v>96.95</v>
      </c>
      <c r="DR33" s="25" t="n">
        <v>381.95</v>
      </c>
      <c r="DS33" s="25" t="n">
        <v>0</v>
      </c>
      <c r="DT33" s="25" t="n">
        <v>0.45893169877408</v>
      </c>
      <c r="DU33" s="25" t="n">
        <v>16.2476989079563</v>
      </c>
      <c r="DV33" s="25" t="n">
        <v>4.47395430579965</v>
      </c>
      <c r="DW33" s="25" t="n">
        <v>0.111456</v>
      </c>
      <c r="DX33" s="25" t="n">
        <v>0.216441573693482</v>
      </c>
      <c r="DY33" s="25" t="n">
        <v>0.153553988062941</v>
      </c>
      <c r="DZ33" s="25" t="n">
        <v>1.60939465408805</v>
      </c>
      <c r="EA33" s="25" t="n">
        <v>16.6929886685552</v>
      </c>
      <c r="EB33" s="25" t="n">
        <v>0.0954911433172303</v>
      </c>
      <c r="EC33" s="25" t="n">
        <v>0.34607201309329</v>
      </c>
      <c r="ED33" s="25" t="n">
        <v>0.0629716981132075</v>
      </c>
      <c r="EE33" s="25" t="n">
        <v>0.209560906515581</v>
      </c>
      <c r="EF33" s="25" t="n">
        <v>0</v>
      </c>
      <c r="EG33" s="25" t="n">
        <v>14.0432239657632</v>
      </c>
      <c r="EH33" s="25" t="n">
        <v>0.671300287356322</v>
      </c>
      <c r="EI33" s="25" t="n">
        <v>0.139708265802269</v>
      </c>
      <c r="EJ33" s="25" t="n">
        <v>0.861435562805873</v>
      </c>
      <c r="EK33" s="25" t="n">
        <v>4.14492610837439</v>
      </c>
      <c r="EL33" s="25" t="n">
        <v>0.0953082706766917</v>
      </c>
      <c r="EM33" s="25" t="n">
        <v>0.212647503782148</v>
      </c>
      <c r="EN33" s="25" t="n">
        <v>0.320495867768595</v>
      </c>
      <c r="EO33" s="25" t="n">
        <v>1.16270928462709</v>
      </c>
      <c r="EP33" s="25" t="n">
        <v>0</v>
      </c>
      <c r="EQ33" s="25" t="n">
        <v>0.00736290238763074</v>
      </c>
      <c r="ER33" s="25" t="n">
        <v>0.260671078948041</v>
      </c>
      <c r="ES33" s="25" t="n">
        <v>0.0717781947255275</v>
      </c>
      <c r="ET33" s="25" t="n">
        <v>0.00178815202939327</v>
      </c>
      <c r="EU33" s="25" t="n">
        <v>0.00347249532770845</v>
      </c>
      <c r="EV33" s="25" t="n">
        <v>0.00246355400674865</v>
      </c>
      <c r="EW33" s="25" t="n">
        <v>0.0258204342233906</v>
      </c>
      <c r="EX33" s="25" t="n">
        <v>0.267815115958907</v>
      </c>
      <c r="EY33" s="25" t="n">
        <v>0.00153201874920855</v>
      </c>
      <c r="EZ33" s="25" t="n">
        <v>0.0055522302301265</v>
      </c>
      <c r="FA33" s="25" t="n">
        <v>0.00101029078538143</v>
      </c>
      <c r="FB33" s="25" t="n">
        <v>0.00336210486889291</v>
      </c>
      <c r="FC33" s="25" t="n">
        <v>0</v>
      </c>
      <c r="FD33" s="25" t="n">
        <v>0.225303433046257</v>
      </c>
      <c r="FE33" s="25" t="n">
        <v>0.010770052497564</v>
      </c>
      <c r="FF33" s="25" t="n">
        <v>0.00224141920594083</v>
      </c>
      <c r="FG33" s="25" t="n">
        <v>0.01382050091357</v>
      </c>
      <c r="FH33" s="25" t="n">
        <v>0.0664994081285422</v>
      </c>
      <c r="FI33" s="25" t="n">
        <v>0.00152908481937706</v>
      </c>
      <c r="FJ33" s="25" t="n">
        <v>0.00341162490519542</v>
      </c>
      <c r="FK33" s="25" t="n">
        <v>0.00514189757718355</v>
      </c>
      <c r="FL33" s="25" t="n">
        <v>0.0186540066654135</v>
      </c>
      <c r="FM33" s="25" t="n">
        <v>0.34753637742505</v>
      </c>
      <c r="FN33" s="25" t="n">
        <v>0.65246362257495</v>
      </c>
      <c r="FO33" s="25" t="n">
        <v>0.300719799161632</v>
      </c>
      <c r="FP33" s="25" t="n">
        <v>0.347371427759044</v>
      </c>
      <c r="FQ33" s="25" t="n">
        <v>0.109056523009282</v>
      </c>
      <c r="FR33" s="25" t="n">
        <v>0.323575523516447</v>
      </c>
      <c r="FS33" s="25" t="n">
        <v>0.0237959042425971</v>
      </c>
      <c r="FT33" s="25" t="n">
        <v>12.932853509884</v>
      </c>
      <c r="FU33" s="25" t="n">
        <v>13.597950311853</v>
      </c>
      <c r="FV33" s="25" t="n">
        <v>0.999525374387486</v>
      </c>
      <c r="FW33" s="25" t="n">
        <v>0.00437239565427434</v>
      </c>
      <c r="FX33" s="25" t="n">
        <v>16.3021177347514</v>
      </c>
    </row>
    <row r="34" s="16" customFormat="true" ht="42.75" hidden="false" customHeight="false" outlineLevel="0" collapsed="false">
      <c r="A34" s="18" t="n">
        <v>31</v>
      </c>
      <c r="B34" s="18" t="s">
        <v>441</v>
      </c>
      <c r="C34" s="18" t="s">
        <v>387</v>
      </c>
      <c r="D34" s="18" t="n">
        <v>72</v>
      </c>
      <c r="E34" s="19" t="n">
        <v>102</v>
      </c>
      <c r="F34" s="18" t="n">
        <v>1.89</v>
      </c>
      <c r="G34" s="19" t="n">
        <f aca="false">E34/F34^2</f>
        <v>28.5546317292349</v>
      </c>
      <c r="H34" s="5" t="n">
        <v>0</v>
      </c>
      <c r="I34" s="20" t="s">
        <v>388</v>
      </c>
      <c r="J34" s="21" t="n">
        <v>1</v>
      </c>
      <c r="K34" s="21" t="n">
        <v>1</v>
      </c>
      <c r="L34" s="21" t="n">
        <v>1</v>
      </c>
      <c r="M34" s="21" t="n">
        <v>0</v>
      </c>
      <c r="N34" s="21" t="n">
        <v>0</v>
      </c>
      <c r="O34" s="21" t="n">
        <v>1</v>
      </c>
      <c r="P34" s="21" t="n">
        <v>0</v>
      </c>
      <c r="Q34" s="21" t="n">
        <v>0</v>
      </c>
      <c r="R34" s="21" t="n">
        <v>0</v>
      </c>
      <c r="S34" s="21" t="n">
        <v>0</v>
      </c>
      <c r="T34" s="21" t="s">
        <v>392</v>
      </c>
      <c r="U34" s="21" t="s">
        <v>389</v>
      </c>
      <c r="V34" s="21" t="n">
        <v>0</v>
      </c>
      <c r="W34" s="21" t="n">
        <v>0</v>
      </c>
      <c r="X34" s="21" t="n">
        <v>0</v>
      </c>
      <c r="Y34" s="21" t="n">
        <v>0</v>
      </c>
      <c r="Z34" s="21" t="n">
        <v>1</v>
      </c>
      <c r="AA34" s="21" t="n">
        <v>0</v>
      </c>
      <c r="AB34" s="21" t="n">
        <v>0</v>
      </c>
      <c r="AC34" s="21" t="n">
        <v>0</v>
      </c>
      <c r="AD34" s="21" t="n">
        <v>1</v>
      </c>
      <c r="AE34" s="21" t="n">
        <v>1</v>
      </c>
      <c r="AF34" s="21" t="n">
        <v>0</v>
      </c>
      <c r="AG34" s="21" t="n">
        <v>0</v>
      </c>
      <c r="AH34" s="21" t="n">
        <v>1</v>
      </c>
      <c r="AI34" s="21" t="n">
        <v>0</v>
      </c>
      <c r="AJ34" s="21" t="n">
        <v>0</v>
      </c>
      <c r="AK34" s="21" t="n">
        <v>0</v>
      </c>
      <c r="AL34" s="21" t="n">
        <v>0</v>
      </c>
      <c r="AM34" s="21" t="n">
        <v>0</v>
      </c>
      <c r="AN34" s="18" t="n">
        <v>70</v>
      </c>
      <c r="AO34" s="18" t="n">
        <v>70</v>
      </c>
      <c r="AP34" s="18" t="n">
        <v>70</v>
      </c>
      <c r="AQ34" s="6"/>
      <c r="AR34" s="5" t="n">
        <v>162.3</v>
      </c>
      <c r="AS34" s="5" t="n">
        <v>5.15</v>
      </c>
      <c r="AT34" s="5" t="n">
        <v>5.05</v>
      </c>
      <c r="AU34" s="5" t="n">
        <v>240</v>
      </c>
      <c r="AV34" s="5" t="n">
        <v>8</v>
      </c>
      <c r="AW34" s="5" t="n">
        <v>1024</v>
      </c>
      <c r="AX34" s="5" t="n">
        <v>0</v>
      </c>
      <c r="AY34" s="23" t="n">
        <v>0</v>
      </c>
      <c r="AZ34" s="5" t="n">
        <v>0</v>
      </c>
      <c r="BA34" s="5" t="n">
        <v>0</v>
      </c>
      <c r="BB34" s="5" t="n">
        <v>0</v>
      </c>
      <c r="BC34" s="5" t="n">
        <v>0</v>
      </c>
      <c r="BD34" s="5" t="n">
        <v>78.5</v>
      </c>
      <c r="BE34" s="5" t="n">
        <v>121</v>
      </c>
      <c r="BF34" s="18" t="n">
        <v>54.34</v>
      </c>
      <c r="BG34" s="5" t="n">
        <v>9.36</v>
      </c>
      <c r="BH34" s="5" t="n">
        <v>321.3</v>
      </c>
      <c r="BI34" s="5" t="n">
        <v>1.11</v>
      </c>
      <c r="BJ34" s="5" t="n">
        <v>6.86</v>
      </c>
      <c r="BK34" s="5" t="n">
        <v>25</v>
      </c>
      <c r="BL34" s="5" t="n">
        <v>27</v>
      </c>
      <c r="BM34" s="5" t="n">
        <v>16.2</v>
      </c>
      <c r="BN34" s="5" t="n">
        <v>11.8</v>
      </c>
      <c r="BO34" s="5" t="n">
        <v>4.38</v>
      </c>
      <c r="BP34" s="5" t="n">
        <v>1.03</v>
      </c>
      <c r="BQ34" s="5" t="n">
        <v>0.93</v>
      </c>
      <c r="BR34" s="5" t="n">
        <v>113</v>
      </c>
      <c r="BS34" s="5" t="n">
        <v>3.54</v>
      </c>
      <c r="BT34" s="5" t="n">
        <v>1.59</v>
      </c>
      <c r="BU34" s="5" t="n">
        <v>2.04</v>
      </c>
      <c r="BV34" s="5" t="n">
        <v>0.72</v>
      </c>
      <c r="BW34" s="5" t="n">
        <v>1.16</v>
      </c>
      <c r="BX34" s="18" t="n">
        <f aca="false">(BS34-BW34)/BW34</f>
        <v>2.05172413793103</v>
      </c>
      <c r="BY34" s="5" t="n">
        <v>1.4</v>
      </c>
      <c r="BZ34" s="18" t="s">
        <v>404</v>
      </c>
      <c r="CA34" s="19" t="n">
        <v>2.49191326962071</v>
      </c>
      <c r="CB34" s="19" t="n">
        <v>4.09545475065556</v>
      </c>
      <c r="CC34" s="19" t="n">
        <v>4.3172146228997</v>
      </c>
      <c r="CD34" s="19" t="n">
        <v>16.5960462752207</v>
      </c>
      <c r="CE34" s="19" t="n">
        <v>3.66703694068473</v>
      </c>
      <c r="CF34" s="19" t="n">
        <v>39.0070217857837</v>
      </c>
      <c r="CG34" s="19" t="n">
        <v>23.9679391545394</v>
      </c>
      <c r="CH34" s="19" t="n">
        <v>3.21641581397903</v>
      </c>
      <c r="CI34" s="19" t="n">
        <v>130.304107833144</v>
      </c>
      <c r="CJ34" s="19" t="n">
        <v>16.7156945778571</v>
      </c>
      <c r="CK34" s="19" t="n">
        <v>3.60308446925414</v>
      </c>
      <c r="CL34" s="19" t="n">
        <v>5.38722390458815</v>
      </c>
      <c r="CM34" s="24" t="n">
        <v>3</v>
      </c>
      <c r="CN34" s="24" t="n">
        <v>2</v>
      </c>
      <c r="CO34" s="24" t="n">
        <v>3</v>
      </c>
      <c r="CP34" s="24" t="n">
        <v>1</v>
      </c>
      <c r="CQ34" s="24" t="n">
        <v>2</v>
      </c>
      <c r="CR34" s="24" t="n">
        <v>0</v>
      </c>
      <c r="CS34" s="24" t="n">
        <v>1</v>
      </c>
      <c r="CT34" s="24" t="n">
        <v>0</v>
      </c>
      <c r="CU34" s="24" t="n">
        <v>1</v>
      </c>
      <c r="CV34" s="25"/>
      <c r="CW34" s="25" t="n">
        <v>83.32</v>
      </c>
      <c r="CX34" s="25" t="n">
        <v>3674.6</v>
      </c>
      <c r="CY34" s="25" t="n">
        <v>1179.22</v>
      </c>
      <c r="CZ34" s="25" t="n">
        <v>30.44</v>
      </c>
      <c r="DA34" s="25" t="n">
        <v>50.49</v>
      </c>
      <c r="DB34" s="25" t="n">
        <v>43.48</v>
      </c>
      <c r="DC34" s="25" t="n">
        <v>337.46</v>
      </c>
      <c r="DD34" s="25" t="n">
        <v>4230.1</v>
      </c>
      <c r="DE34" s="25" t="n">
        <v>35.09</v>
      </c>
      <c r="DF34" s="25" t="n">
        <v>110.14</v>
      </c>
      <c r="DG34" s="25" t="n">
        <v>16.15</v>
      </c>
      <c r="DH34" s="25"/>
      <c r="DI34" s="25" t="n">
        <v>48.15</v>
      </c>
      <c r="DJ34" s="25" t="n">
        <v>3315.02</v>
      </c>
      <c r="DK34" s="25" t="n">
        <v>96.19</v>
      </c>
      <c r="DL34" s="25" t="n">
        <v>39.74</v>
      </c>
      <c r="DM34" s="25" t="n">
        <v>192.6</v>
      </c>
      <c r="DN34" s="25" t="n">
        <v>803.02</v>
      </c>
      <c r="DO34" s="25" t="n">
        <v>19.97</v>
      </c>
      <c r="DP34" s="25" t="n">
        <v>102.89</v>
      </c>
      <c r="DQ34" s="25" t="n">
        <v>180.51</v>
      </c>
      <c r="DR34" s="25" t="n">
        <v>524.45</v>
      </c>
      <c r="DS34" s="25" t="n">
        <v>0</v>
      </c>
      <c r="DT34" s="25" t="n">
        <v>0.364798598949212</v>
      </c>
      <c r="DU34" s="25" t="n">
        <v>14.3315132605304</v>
      </c>
      <c r="DV34" s="25" t="n">
        <v>4.14488576449912</v>
      </c>
      <c r="DW34" s="25" t="n">
        <v>0.097408</v>
      </c>
      <c r="DX34" s="25" t="n">
        <v>0.148238402818556</v>
      </c>
      <c r="DY34" s="25" t="n">
        <v>0.117959848073793</v>
      </c>
      <c r="DZ34" s="25" t="n">
        <v>1.32649371069182</v>
      </c>
      <c r="EA34" s="25" t="n">
        <v>14.9791076487252</v>
      </c>
      <c r="EB34" s="25" t="n">
        <v>0.113011272141707</v>
      </c>
      <c r="EC34" s="25" t="n">
        <v>0.300436442989634</v>
      </c>
      <c r="ED34" s="25" t="n">
        <v>0.0634827044025157</v>
      </c>
      <c r="EE34" s="25" t="n">
        <v>0</v>
      </c>
      <c r="EF34" s="25" t="n">
        <v>0.171718972895863</v>
      </c>
      <c r="EG34" s="25" t="n">
        <v>11.8224679029957</v>
      </c>
      <c r="EH34" s="25" t="n">
        <v>0.345510057471264</v>
      </c>
      <c r="EI34" s="25" t="n">
        <v>0.128816855753647</v>
      </c>
      <c r="EJ34" s="25" t="n">
        <v>0.628384991843393</v>
      </c>
      <c r="EK34" s="25" t="n">
        <v>2.63717569786535</v>
      </c>
      <c r="EL34" s="25" t="n">
        <v>0.0600601503759398</v>
      </c>
      <c r="EM34" s="25" t="n">
        <v>0.311316187594554</v>
      </c>
      <c r="EN34" s="25" t="n">
        <v>0.596727272727273</v>
      </c>
      <c r="EO34" s="25" t="n">
        <v>1.59649923896499</v>
      </c>
      <c r="EP34" s="25" t="n">
        <v>0</v>
      </c>
      <c r="EQ34" s="25" t="n">
        <v>0.00671993721602078</v>
      </c>
      <c r="ER34" s="25" t="n">
        <v>0.264000107453104</v>
      </c>
      <c r="ES34" s="25" t="n">
        <v>0.0763527387036105</v>
      </c>
      <c r="ET34" s="25" t="n">
        <v>0.00179434802168548</v>
      </c>
      <c r="EU34" s="25" t="n">
        <v>0.00273069239523745</v>
      </c>
      <c r="EV34" s="25" t="n">
        <v>0.00217293261364086</v>
      </c>
      <c r="EW34" s="25" t="n">
        <v>0.0244352760097538</v>
      </c>
      <c r="EX34" s="25" t="n">
        <v>0.275929412123274</v>
      </c>
      <c r="EY34" s="25" t="n">
        <v>0.00208177513752085</v>
      </c>
      <c r="EZ34" s="25" t="n">
        <v>0.00553432507720795</v>
      </c>
      <c r="FA34" s="25" t="n">
        <v>0.00116941180453246</v>
      </c>
      <c r="FB34" s="25" t="n">
        <v>0</v>
      </c>
      <c r="FC34" s="25" t="n">
        <v>0.00316322683251431</v>
      </c>
      <c r="FD34" s="25" t="n">
        <v>0.217781105178018</v>
      </c>
      <c r="FE34" s="25" t="n">
        <v>0.00636462393331141</v>
      </c>
      <c r="FF34" s="25" t="n">
        <v>0.00237292902309152</v>
      </c>
      <c r="FG34" s="25" t="n">
        <v>0.0115754493159806</v>
      </c>
      <c r="FH34" s="25" t="n">
        <v>0.0485792850310212</v>
      </c>
      <c r="FI34" s="25" t="n">
        <v>0.00110636510357671</v>
      </c>
      <c r="FJ34" s="25" t="n">
        <v>0.00573474032244735</v>
      </c>
      <c r="FK34" s="25" t="n">
        <v>0.0109922840147006</v>
      </c>
      <c r="FL34" s="25" t="n">
        <v>0.0294090346897504</v>
      </c>
      <c r="FM34" s="25" t="n">
        <v>0.353770756403299</v>
      </c>
      <c r="FN34" s="25" t="n">
        <v>0.646229243596701</v>
      </c>
      <c r="FO34" s="25" t="n">
        <v>0.307980788347757</v>
      </c>
      <c r="FP34" s="25" t="n">
        <v>0.333915816611898</v>
      </c>
      <c r="FQ34" s="25" t="n">
        <v>0.107397158477477</v>
      </c>
      <c r="FR34" s="25" t="n">
        <v>0.293514497907447</v>
      </c>
      <c r="FS34" s="25" t="n">
        <v>0.0404013187044509</v>
      </c>
      <c r="FT34" s="25" t="n">
        <v>4.41939864054218</v>
      </c>
      <c r="FU34" s="25" t="n">
        <v>7.26497320680554</v>
      </c>
      <c r="FV34" s="25" t="n">
        <v>0.943876254800535</v>
      </c>
      <c r="FW34" s="25" t="n">
        <v>0.00433263863704677</v>
      </c>
      <c r="FX34" s="25" t="n">
        <v>18.8140519847777</v>
      </c>
    </row>
    <row r="35" s="16" customFormat="true" ht="42.75" hidden="false" customHeight="false" outlineLevel="0" collapsed="false">
      <c r="A35" s="18" t="n">
        <v>32</v>
      </c>
      <c r="B35" s="18" t="s">
        <v>442</v>
      </c>
      <c r="C35" s="18" t="s">
        <v>387</v>
      </c>
      <c r="D35" s="18" t="n">
        <v>71</v>
      </c>
      <c r="E35" s="19" t="n">
        <v>82</v>
      </c>
      <c r="F35" s="18" t="n">
        <v>1.82</v>
      </c>
      <c r="G35" s="19" t="n">
        <f aca="false">E35/F35^2</f>
        <v>24.7554643159039</v>
      </c>
      <c r="H35" s="5" t="n">
        <v>0</v>
      </c>
      <c r="I35" s="20" t="s">
        <v>388</v>
      </c>
      <c r="J35" s="21" t="n">
        <v>0</v>
      </c>
      <c r="K35" s="21" t="n">
        <v>1</v>
      </c>
      <c r="L35" s="21" t="n">
        <v>1</v>
      </c>
      <c r="M35" s="21" t="n">
        <v>1</v>
      </c>
      <c r="N35" s="21" t="n">
        <v>1</v>
      </c>
      <c r="O35" s="21" t="n">
        <v>1</v>
      </c>
      <c r="P35" s="21" t="n">
        <v>0</v>
      </c>
      <c r="Q35" s="21" t="n">
        <v>0</v>
      </c>
      <c r="R35" s="21" t="n">
        <v>0</v>
      </c>
      <c r="S35" s="21" t="n">
        <v>0</v>
      </c>
      <c r="T35" s="21" t="s">
        <v>392</v>
      </c>
      <c r="U35" s="21" t="s">
        <v>389</v>
      </c>
      <c r="V35" s="21" t="n">
        <v>0</v>
      </c>
      <c r="W35" s="21" t="n">
        <v>0</v>
      </c>
      <c r="X35" s="21" t="n">
        <v>1</v>
      </c>
      <c r="Y35" s="21" t="n">
        <v>1</v>
      </c>
      <c r="Z35" s="21" t="n">
        <v>0</v>
      </c>
      <c r="AA35" s="21" t="n">
        <v>0</v>
      </c>
      <c r="AB35" s="21" t="n">
        <v>0</v>
      </c>
      <c r="AC35" s="21" t="n">
        <v>1</v>
      </c>
      <c r="AD35" s="21" t="n">
        <v>0</v>
      </c>
      <c r="AE35" s="21" t="n">
        <v>1</v>
      </c>
      <c r="AF35" s="21" t="n">
        <v>0</v>
      </c>
      <c r="AG35" s="21" t="n">
        <v>0</v>
      </c>
      <c r="AH35" s="21" t="n">
        <v>0</v>
      </c>
      <c r="AI35" s="21" t="n">
        <v>0</v>
      </c>
      <c r="AJ35" s="21" t="n">
        <v>0</v>
      </c>
      <c r="AK35" s="21" t="n">
        <v>0</v>
      </c>
      <c r="AL35" s="21" t="n">
        <v>0</v>
      </c>
      <c r="AM35" s="21" t="n">
        <v>0</v>
      </c>
      <c r="AN35" s="18" t="n">
        <v>95</v>
      </c>
      <c r="AO35" s="18"/>
      <c r="AP35" s="18"/>
      <c r="AQ35" s="6"/>
      <c r="AR35" s="5" t="n">
        <v>115.4</v>
      </c>
      <c r="AS35" s="5" t="n">
        <v>3.78</v>
      </c>
      <c r="AT35" s="5" t="n">
        <v>6.14</v>
      </c>
      <c r="AU35" s="5" t="n">
        <v>179.7</v>
      </c>
      <c r="AV35" s="5" t="n">
        <v>18</v>
      </c>
      <c r="AW35" s="5" t="n">
        <v>1021</v>
      </c>
      <c r="AX35" s="5" t="n">
        <v>1</v>
      </c>
      <c r="AY35" s="23" t="n">
        <v>1</v>
      </c>
      <c r="AZ35" s="5" t="n">
        <v>0</v>
      </c>
      <c r="BA35" s="5" t="n">
        <v>0</v>
      </c>
      <c r="BB35" s="5" t="n">
        <v>0</v>
      </c>
      <c r="BC35" s="5" t="n">
        <v>0</v>
      </c>
      <c r="BD35" s="5" t="n">
        <v>63.3</v>
      </c>
      <c r="BE35" s="5" t="n">
        <v>115</v>
      </c>
      <c r="BF35" s="18" t="n">
        <v>57.73</v>
      </c>
      <c r="BG35" s="5" t="n">
        <v>8.73</v>
      </c>
      <c r="BH35" s="5" t="n">
        <v>417.1</v>
      </c>
      <c r="BI35" s="5" t="n">
        <v>13.79</v>
      </c>
      <c r="BJ35" s="5" t="n">
        <v>5.6</v>
      </c>
      <c r="BK35" s="5" t="n">
        <v>21</v>
      </c>
      <c r="BL35" s="5" t="n">
        <v>15</v>
      </c>
      <c r="BM35" s="5" t="n">
        <v>6.5</v>
      </c>
      <c r="BN35" s="5" t="n">
        <v>6.9</v>
      </c>
      <c r="BO35" s="5" t="n">
        <v>4.15</v>
      </c>
      <c r="BP35" s="5" t="n">
        <v>1.06</v>
      </c>
      <c r="BQ35" s="5" t="n">
        <v>1.08</v>
      </c>
      <c r="BR35" s="5" t="n">
        <v>89</v>
      </c>
      <c r="BS35" s="5" t="n">
        <v>3.72</v>
      </c>
      <c r="BT35" s="5" t="n">
        <v>1.42</v>
      </c>
      <c r="BU35" s="5" t="n">
        <v>2.23</v>
      </c>
      <c r="BV35" s="5" t="n">
        <v>0.65</v>
      </c>
      <c r="BW35" s="5" t="n">
        <v>1.07</v>
      </c>
      <c r="BX35" s="18" t="n">
        <f aca="false">(BS35-BW35)/BW35</f>
        <v>2.47663551401869</v>
      </c>
      <c r="BY35" s="5" t="n">
        <v>3.48</v>
      </c>
      <c r="BZ35" s="18" t="s">
        <v>443</v>
      </c>
      <c r="CA35" s="19" t="n">
        <v>1.77550976445682</v>
      </c>
      <c r="CB35" s="19" t="n">
        <v>1.91684378815368</v>
      </c>
      <c r="CC35" s="19" t="n">
        <v>5.28972494092484</v>
      </c>
      <c r="CD35" s="19" t="n">
        <v>14.7259754669319</v>
      </c>
      <c r="CE35" s="19" t="n">
        <v>2.6304475320884</v>
      </c>
      <c r="CF35" s="19" t="n">
        <v>43.2595022631708</v>
      </c>
      <c r="CG35" s="19" t="n">
        <v>14.2262112549575</v>
      </c>
      <c r="CH35" s="19" t="n">
        <v>1.81240793802416</v>
      </c>
      <c r="CI35" s="19" t="n">
        <v>127.752723250196</v>
      </c>
      <c r="CJ35" s="19" t="n">
        <v>14.3514879427233</v>
      </c>
      <c r="CK35" s="19" t="n">
        <v>2.43683278361452</v>
      </c>
      <c r="CL35" s="19" t="n">
        <v>4.74891507650162</v>
      </c>
      <c r="CM35" s="24" t="n">
        <v>2</v>
      </c>
      <c r="CN35" s="24" t="n">
        <v>2</v>
      </c>
      <c r="CO35" s="24" t="n">
        <v>2</v>
      </c>
      <c r="CP35" s="24" t="n">
        <v>3</v>
      </c>
      <c r="CQ35" s="24" t="n">
        <v>1</v>
      </c>
      <c r="CR35" s="24" t="n">
        <v>0</v>
      </c>
      <c r="CS35" s="24" t="n">
        <v>0</v>
      </c>
      <c r="CT35" s="24" t="n">
        <v>0</v>
      </c>
      <c r="CU35" s="24" t="n">
        <v>0</v>
      </c>
      <c r="CV35" s="25"/>
      <c r="CW35" s="25" t="n">
        <v>104.91</v>
      </c>
      <c r="CX35" s="25" t="n">
        <v>5897.3</v>
      </c>
      <c r="CY35" s="25" t="n">
        <v>1764.26</v>
      </c>
      <c r="CZ35" s="25" t="n">
        <v>42.71</v>
      </c>
      <c r="DA35" s="25" t="n">
        <v>88.27</v>
      </c>
      <c r="DB35" s="25" t="n">
        <v>77.04</v>
      </c>
      <c r="DC35" s="25" t="n">
        <v>365.95</v>
      </c>
      <c r="DD35" s="25" t="n">
        <v>6330.99</v>
      </c>
      <c r="DE35" s="25" t="n">
        <v>61.64</v>
      </c>
      <c r="DF35" s="25" t="n">
        <v>157.06</v>
      </c>
      <c r="DG35" s="25" t="n">
        <v>22.34</v>
      </c>
      <c r="DH35" s="25"/>
      <c r="DI35" s="25"/>
      <c r="DJ35" s="25" t="n">
        <v>5275.67</v>
      </c>
      <c r="DK35" s="25" t="n">
        <v>154.99</v>
      </c>
      <c r="DL35" s="25" t="n">
        <v>78.27</v>
      </c>
      <c r="DM35" s="25" t="n">
        <v>331.86</v>
      </c>
      <c r="DN35" s="25" t="n">
        <v>1669.03</v>
      </c>
      <c r="DO35" s="25" t="n">
        <v>47.24</v>
      </c>
      <c r="DP35" s="25" t="n">
        <v>160.43</v>
      </c>
      <c r="DQ35" s="25" t="n">
        <v>262.4</v>
      </c>
      <c r="DR35" s="25" t="n">
        <v>657.92</v>
      </c>
      <c r="DS35" s="25" t="n">
        <v>0</v>
      </c>
      <c r="DT35" s="25" t="n">
        <v>0.459325744308231</v>
      </c>
      <c r="DU35" s="25" t="n">
        <v>23.0003900156006</v>
      </c>
      <c r="DV35" s="25" t="n">
        <v>6.20126537785589</v>
      </c>
      <c r="DW35" s="25" t="n">
        <v>0.136672</v>
      </c>
      <c r="DX35" s="25" t="n">
        <v>0.259160305343511</v>
      </c>
      <c r="DY35" s="25" t="n">
        <v>0.209007053716766</v>
      </c>
      <c r="DZ35" s="25" t="n">
        <v>1.43848270440252</v>
      </c>
      <c r="EA35" s="25" t="n">
        <v>22.4185198300283</v>
      </c>
      <c r="EB35" s="25" t="n">
        <v>0.198518518518518</v>
      </c>
      <c r="EC35" s="25" t="n">
        <v>0.428423349699946</v>
      </c>
      <c r="ED35" s="25" t="n">
        <v>0.087814465408805</v>
      </c>
      <c r="EE35" s="25" t="n">
        <v>0</v>
      </c>
      <c r="EF35" s="25" t="n">
        <v>0</v>
      </c>
      <c r="EG35" s="25" t="n">
        <v>18.8148002853067</v>
      </c>
      <c r="EH35" s="25" t="n">
        <v>0.556716954022989</v>
      </c>
      <c r="EI35" s="25" t="n">
        <v>0.253711507293355</v>
      </c>
      <c r="EJ35" s="25" t="n">
        <v>1.08274061990212</v>
      </c>
      <c r="EK35" s="25" t="n">
        <v>5.48121510673235</v>
      </c>
      <c r="EL35" s="25" t="n">
        <v>0.142075187969925</v>
      </c>
      <c r="EM35" s="25" t="n">
        <v>0.485416036308623</v>
      </c>
      <c r="EN35" s="25" t="n">
        <v>0.867438016528926</v>
      </c>
      <c r="EO35" s="25" t="n">
        <v>2.00280060882801</v>
      </c>
      <c r="EP35" s="25" t="n">
        <v>0</v>
      </c>
      <c r="EQ35" s="25" t="n">
        <v>0.00543423242504035</v>
      </c>
      <c r="ER35" s="25" t="n">
        <v>0.272115087734941</v>
      </c>
      <c r="ES35" s="25" t="n">
        <v>0.0733664894907582</v>
      </c>
      <c r="ET35" s="25" t="n">
        <v>0.001616951418897</v>
      </c>
      <c r="EU35" s="25" t="n">
        <v>0.00306609710435912</v>
      </c>
      <c r="EV35" s="25" t="n">
        <v>0.00247273949358176</v>
      </c>
      <c r="EW35" s="25" t="n">
        <v>0.0170185308617891</v>
      </c>
      <c r="EX35" s="25" t="n">
        <v>0.265231045486528</v>
      </c>
      <c r="EY35" s="25" t="n">
        <v>0.00234865078579262</v>
      </c>
      <c r="EZ35" s="25" t="n">
        <v>0.00506862958898627</v>
      </c>
      <c r="FA35" s="25" t="n">
        <v>0.00103892329403571</v>
      </c>
      <c r="FB35" s="25" t="n">
        <v>0</v>
      </c>
      <c r="FC35" s="25" t="n">
        <v>0</v>
      </c>
      <c r="FD35" s="25" t="n">
        <v>0.222595835413181</v>
      </c>
      <c r="FE35" s="25" t="n">
        <v>0.00658645712897657</v>
      </c>
      <c r="FF35" s="25" t="n">
        <v>0.00300163297316558</v>
      </c>
      <c r="FG35" s="25" t="n">
        <v>0.0128097853375099</v>
      </c>
      <c r="FH35" s="25" t="n">
        <v>0.064847653828952</v>
      </c>
      <c r="FI35" s="25" t="n">
        <v>0.00168087594224148</v>
      </c>
      <c r="FJ35" s="25" t="n">
        <v>0.00574290380373877</v>
      </c>
      <c r="FK35" s="25" t="n">
        <v>0.0102625638874945</v>
      </c>
      <c r="FL35" s="25" t="n">
        <v>0.0236949140000308</v>
      </c>
      <c r="FM35" s="25" t="n">
        <v>0.358071597667577</v>
      </c>
      <c r="FN35" s="25" t="n">
        <v>0.641928402332423</v>
      </c>
      <c r="FO35" s="25" t="n">
        <v>0.289666856723096</v>
      </c>
      <c r="FP35" s="25" t="n">
        <v>0.351222622315291</v>
      </c>
      <c r="FQ35" s="25" t="n">
        <v>0.119038696799968</v>
      </c>
      <c r="FR35" s="25" t="n">
        <v>0.317265144427766</v>
      </c>
      <c r="FS35" s="25" t="n">
        <v>0.0339574778875253</v>
      </c>
      <c r="FT35" s="25" t="n">
        <v>6.31885506778405</v>
      </c>
      <c r="FU35" s="25" t="n">
        <v>9.34301261944771</v>
      </c>
      <c r="FV35" s="25" t="n">
        <v>0.980872609285688</v>
      </c>
      <c r="FW35" s="25" t="n">
        <v>0.00103892329403571</v>
      </c>
      <c r="FX35" s="25" t="n">
        <v>17.3770152698322</v>
      </c>
    </row>
    <row r="36" s="16" customFormat="true" ht="28.5" hidden="false" customHeight="false" outlineLevel="0" collapsed="false">
      <c r="A36" s="18" t="n">
        <v>33</v>
      </c>
      <c r="B36" s="18" t="s">
        <v>444</v>
      </c>
      <c r="C36" s="18" t="s">
        <v>387</v>
      </c>
      <c r="D36" s="18" t="n">
        <v>63</v>
      </c>
      <c r="E36" s="19" t="n">
        <v>79</v>
      </c>
      <c r="F36" s="18" t="n">
        <v>1.77</v>
      </c>
      <c r="G36" s="19" t="n">
        <f aca="false">E36/F36^2</f>
        <v>25.2162533116282</v>
      </c>
      <c r="H36" s="5" t="n">
        <v>0</v>
      </c>
      <c r="I36" s="20" t="s">
        <v>388</v>
      </c>
      <c r="J36" s="21" t="n">
        <v>1</v>
      </c>
      <c r="K36" s="21" t="n">
        <v>0</v>
      </c>
      <c r="L36" s="21" t="n">
        <v>1</v>
      </c>
      <c r="M36" s="21" t="n">
        <v>0</v>
      </c>
      <c r="N36" s="21" t="n">
        <v>0</v>
      </c>
      <c r="O36" s="21" t="n">
        <v>1</v>
      </c>
      <c r="P36" s="21" t="n">
        <v>0</v>
      </c>
      <c r="Q36" s="21" t="n">
        <v>0</v>
      </c>
      <c r="R36" s="21" t="n">
        <v>0</v>
      </c>
      <c r="S36" s="21" t="n">
        <v>0</v>
      </c>
      <c r="T36" s="21"/>
      <c r="U36" s="21" t="s">
        <v>389</v>
      </c>
      <c r="V36" s="21" t="s">
        <v>393</v>
      </c>
      <c r="W36" s="21" t="s">
        <v>421</v>
      </c>
      <c r="X36" s="21" t="n">
        <v>0</v>
      </c>
      <c r="Y36" s="21" t="n">
        <v>1</v>
      </c>
      <c r="Z36" s="21" t="n">
        <v>1</v>
      </c>
      <c r="AA36" s="21" t="n">
        <v>1</v>
      </c>
      <c r="AB36" s="21" t="n">
        <v>0</v>
      </c>
      <c r="AC36" s="21" t="n">
        <v>0</v>
      </c>
      <c r="AD36" s="21" t="n">
        <v>0</v>
      </c>
      <c r="AE36" s="21" t="n">
        <v>0</v>
      </c>
      <c r="AF36" s="21" t="n">
        <v>0</v>
      </c>
      <c r="AG36" s="21" t="n">
        <v>0</v>
      </c>
      <c r="AH36" s="21" t="n">
        <v>0</v>
      </c>
      <c r="AI36" s="21" t="n">
        <v>0</v>
      </c>
      <c r="AJ36" s="21" t="n">
        <v>0</v>
      </c>
      <c r="AK36" s="21" t="n">
        <v>0</v>
      </c>
      <c r="AL36" s="21" t="n">
        <v>0</v>
      </c>
      <c r="AM36" s="21" t="n">
        <v>1</v>
      </c>
      <c r="AN36" s="18" t="n">
        <v>70</v>
      </c>
      <c r="AO36" s="18" t="n">
        <v>80</v>
      </c>
      <c r="AP36" s="18" t="n">
        <v>80</v>
      </c>
      <c r="AQ36" s="6" t="n">
        <v>70</v>
      </c>
      <c r="AR36" s="5" t="n">
        <v>122.4</v>
      </c>
      <c r="AS36" s="5" t="n">
        <v>4.25</v>
      </c>
      <c r="AT36" s="5" t="n">
        <v>9.56</v>
      </c>
      <c r="AU36" s="5" t="n">
        <v>377</v>
      </c>
      <c r="AV36" s="5" t="n">
        <v>60</v>
      </c>
      <c r="AW36" s="5" t="n">
        <v>1018</v>
      </c>
      <c r="AX36" s="5" t="n">
        <v>0</v>
      </c>
      <c r="AY36" s="23" t="n">
        <v>0</v>
      </c>
      <c r="AZ36" s="5" t="n">
        <v>0</v>
      </c>
      <c r="BA36" s="5" t="n">
        <v>0</v>
      </c>
      <c r="BB36" s="5" t="n">
        <v>0</v>
      </c>
      <c r="BC36" s="5" t="n">
        <v>1</v>
      </c>
      <c r="BD36" s="5" t="n">
        <v>69.8</v>
      </c>
      <c r="BE36" s="5" t="n">
        <v>142.1</v>
      </c>
      <c r="BF36" s="18"/>
      <c r="BG36" s="5" t="n">
        <v>8.9</v>
      </c>
      <c r="BH36" s="5" t="n">
        <v>725.5</v>
      </c>
      <c r="BI36" s="5" t="n">
        <v>50.79</v>
      </c>
      <c r="BJ36" s="5" t="n">
        <v>5.33</v>
      </c>
      <c r="BK36" s="5" t="n">
        <v>13</v>
      </c>
      <c r="BL36" s="5" t="n">
        <v>10</v>
      </c>
      <c r="BM36" s="5" t="n">
        <v>11.1</v>
      </c>
      <c r="BN36" s="5" t="n">
        <v>5.5</v>
      </c>
      <c r="BO36" s="5" t="n">
        <v>7.14</v>
      </c>
      <c r="BP36" s="5" t="n">
        <v>1.01</v>
      </c>
      <c r="BQ36" s="5" t="n">
        <v>1.08</v>
      </c>
      <c r="BR36" s="5" t="n">
        <v>88</v>
      </c>
      <c r="BS36" s="5" t="n">
        <v>5.71</v>
      </c>
      <c r="BT36" s="5" t="n">
        <v>3.43</v>
      </c>
      <c r="BU36" s="5" t="n">
        <v>3.95</v>
      </c>
      <c r="BV36" s="5" t="n">
        <v>1.56</v>
      </c>
      <c r="BW36" s="5" t="n">
        <v>0.85</v>
      </c>
      <c r="BX36" s="18" t="n">
        <f aca="false">(BS36-BW36)/BW36</f>
        <v>5.71764705882353</v>
      </c>
      <c r="BY36" s="5" t="n">
        <v>4.2</v>
      </c>
      <c r="BZ36" s="18" t="s">
        <v>425</v>
      </c>
      <c r="CA36" s="19" t="n">
        <v>2.35957928596871</v>
      </c>
      <c r="CB36" s="19" t="n">
        <v>4.07608404545024</v>
      </c>
      <c r="CC36" s="19" t="n">
        <v>4.39233619746912</v>
      </c>
      <c r="CD36" s="19" t="n">
        <v>8.01139222093633</v>
      </c>
      <c r="CE36" s="19" t="n">
        <v>5.51319862798622</v>
      </c>
      <c r="CF36" s="19" t="n">
        <v>52.2364889106391</v>
      </c>
      <c r="CG36" s="19" t="n">
        <v>9.84235055021323</v>
      </c>
      <c r="CH36" s="19" t="n">
        <v>2.00136204290648</v>
      </c>
      <c r="CI36" s="19" t="n">
        <v>127.195058036746</v>
      </c>
      <c r="CJ36" s="19" t="n">
        <v>15.9413349281583</v>
      </c>
      <c r="CK36" s="19" t="n">
        <v>5.20526268746184</v>
      </c>
      <c r="CL36" s="19" t="n">
        <v>4.85032060320332</v>
      </c>
      <c r="CM36" s="24" t="n">
        <v>2</v>
      </c>
      <c r="CN36" s="24" t="n">
        <v>2</v>
      </c>
      <c r="CO36" s="24" t="n">
        <v>2</v>
      </c>
      <c r="CP36" s="24" t="n">
        <v>1</v>
      </c>
      <c r="CQ36" s="24" t="n">
        <v>1</v>
      </c>
      <c r="CR36" s="24" t="n">
        <v>0</v>
      </c>
      <c r="CS36" s="24" t="n">
        <v>0</v>
      </c>
      <c r="CT36" s="24" t="n">
        <v>1</v>
      </c>
      <c r="CU36" s="24" t="n">
        <v>1</v>
      </c>
      <c r="CV36" s="25"/>
      <c r="CW36" s="25" t="n">
        <v>67.42</v>
      </c>
      <c r="CX36" s="25" t="n">
        <v>4139.53</v>
      </c>
      <c r="CY36" s="25" t="n">
        <v>1288.51</v>
      </c>
      <c r="CZ36" s="25" t="n">
        <v>36.98</v>
      </c>
      <c r="DA36" s="25" t="n">
        <v>77.27</v>
      </c>
      <c r="DB36" s="25" t="n">
        <v>66.64</v>
      </c>
      <c r="DC36" s="25" t="n">
        <v>277</v>
      </c>
      <c r="DD36" s="25" t="n">
        <v>5505.72</v>
      </c>
      <c r="DE36" s="25" t="n">
        <v>41.07</v>
      </c>
      <c r="DF36" s="25" t="n">
        <v>143.58</v>
      </c>
      <c r="DG36" s="25"/>
      <c r="DH36" s="25"/>
      <c r="DI36" s="25"/>
      <c r="DJ36" s="25" t="n">
        <v>4194.31</v>
      </c>
      <c r="DK36" s="25" t="n">
        <v>112.08</v>
      </c>
      <c r="DL36" s="25" t="n">
        <v>59.42</v>
      </c>
      <c r="DM36" s="25" t="n">
        <v>278.45</v>
      </c>
      <c r="DN36" s="25" t="n">
        <v>987.3</v>
      </c>
      <c r="DO36" s="25" t="n">
        <v>28.76</v>
      </c>
      <c r="DP36" s="25" t="n">
        <v>61.94</v>
      </c>
      <c r="DQ36" s="25" t="n">
        <v>71.89</v>
      </c>
      <c r="DR36" s="25" t="n">
        <v>284.57</v>
      </c>
      <c r="DS36" s="25" t="n">
        <v>0</v>
      </c>
      <c r="DT36" s="25" t="n">
        <v>0.295183887915937</v>
      </c>
      <c r="DU36" s="25" t="n">
        <v>16.1448127925117</v>
      </c>
      <c r="DV36" s="25" t="n">
        <v>4.52903339191564</v>
      </c>
      <c r="DW36" s="25" t="n">
        <v>0.118336</v>
      </c>
      <c r="DX36" s="25" t="n">
        <v>0.226864357017029</v>
      </c>
      <c r="DY36" s="25" t="n">
        <v>0.180792186652197</v>
      </c>
      <c r="DZ36" s="25" t="n">
        <v>1.08883647798742</v>
      </c>
      <c r="EA36" s="25" t="n">
        <v>19.4961756373938</v>
      </c>
      <c r="EB36" s="25" t="n">
        <v>0.132270531400966</v>
      </c>
      <c r="EC36" s="25" t="n">
        <v>0.391653027823241</v>
      </c>
      <c r="ED36" s="25" t="n">
        <v>0</v>
      </c>
      <c r="EE36" s="25" t="n">
        <v>0</v>
      </c>
      <c r="EF36" s="25" t="n">
        <v>0</v>
      </c>
      <c r="EG36" s="25" t="n">
        <v>14.9583095577746</v>
      </c>
      <c r="EH36" s="25" t="n">
        <v>0.402586206896552</v>
      </c>
      <c r="EI36" s="25" t="n">
        <v>0.192609400324149</v>
      </c>
      <c r="EJ36" s="25" t="n">
        <v>0.908482871125612</v>
      </c>
      <c r="EK36" s="25" t="n">
        <v>3.2423645320197</v>
      </c>
      <c r="EL36" s="25" t="n">
        <v>0.0864962406015038</v>
      </c>
      <c r="EM36" s="25" t="n">
        <v>0.187413010590015</v>
      </c>
      <c r="EN36" s="25" t="n">
        <v>0.237652892561983</v>
      </c>
      <c r="EO36" s="25" t="n">
        <v>0.866270928462709</v>
      </c>
      <c r="EP36" s="25" t="n">
        <v>0</v>
      </c>
      <c r="EQ36" s="25" t="n">
        <v>0.00463497818671307</v>
      </c>
      <c r="ER36" s="25" t="n">
        <v>0.253505893055953</v>
      </c>
      <c r="ES36" s="25" t="n">
        <v>0.0711148942668654</v>
      </c>
      <c r="ET36" s="25" t="n">
        <v>0.00185811218415511</v>
      </c>
      <c r="EU36" s="25" t="n">
        <v>0.0035622247323203</v>
      </c>
      <c r="EV36" s="25" t="n">
        <v>0.00283879939171928</v>
      </c>
      <c r="EW36" s="25" t="n">
        <v>0.0170969132495687</v>
      </c>
      <c r="EX36" s="25" t="n">
        <v>0.306129001286754</v>
      </c>
      <c r="EY36" s="25" t="n">
        <v>0.00207691223297058</v>
      </c>
      <c r="EZ36" s="25" t="n">
        <v>0.0061497368760107</v>
      </c>
      <c r="FA36" s="25" t="n">
        <v>0</v>
      </c>
      <c r="FB36" s="25" t="n">
        <v>0</v>
      </c>
      <c r="FC36" s="25" t="n">
        <v>0</v>
      </c>
      <c r="FD36" s="25" t="n">
        <v>0.234875416134269</v>
      </c>
      <c r="FE36" s="25" t="n">
        <v>0.00632140968266015</v>
      </c>
      <c r="FF36" s="25" t="n">
        <v>0.00302435331196855</v>
      </c>
      <c r="FG36" s="25" t="n">
        <v>0.014265000438875</v>
      </c>
      <c r="FH36" s="25" t="n">
        <v>0.0509116164347129</v>
      </c>
      <c r="FI36" s="25" t="n">
        <v>0.00135816419809074</v>
      </c>
      <c r="FJ36" s="25" t="n">
        <v>0.00294275958665577</v>
      </c>
      <c r="FK36" s="25" t="n">
        <v>0.00373162634590595</v>
      </c>
      <c r="FL36" s="25" t="n">
        <v>0.0136021884038325</v>
      </c>
      <c r="FM36" s="25" t="n">
        <v>0.337514901817726</v>
      </c>
      <c r="FN36" s="25" t="n">
        <v>0.662485098182274</v>
      </c>
      <c r="FO36" s="25" t="n">
        <v>0.331452563645304</v>
      </c>
      <c r="FP36" s="25" t="n">
        <v>0.33103253453697</v>
      </c>
      <c r="FQ36" s="25" t="n">
        <v>0.0868113554080728</v>
      </c>
      <c r="FR36" s="25" t="n">
        <v>0.313698719787232</v>
      </c>
      <c r="FS36" s="25" t="n">
        <v>0.0173338147497384</v>
      </c>
      <c r="FT36" s="25" t="n">
        <v>13.6432782158292</v>
      </c>
      <c r="FU36" s="25" t="n">
        <v>18.0975004242483</v>
      </c>
      <c r="FV36" s="25" t="n">
        <v>0.980793833854907</v>
      </c>
      <c r="FW36" s="25" t="n">
        <v>0</v>
      </c>
      <c r="FX36" s="25" t="n">
        <v>16.4651530955573</v>
      </c>
    </row>
    <row r="37" s="16" customFormat="true" ht="28.5" hidden="false" customHeight="false" outlineLevel="0" collapsed="false">
      <c r="A37" s="18" t="n">
        <v>34</v>
      </c>
      <c r="B37" s="18" t="s">
        <v>445</v>
      </c>
      <c r="C37" s="18" t="s">
        <v>397</v>
      </c>
      <c r="D37" s="18" t="n">
        <v>65</v>
      </c>
      <c r="E37" s="19" t="n">
        <v>58</v>
      </c>
      <c r="F37" s="18" t="n">
        <v>1.6</v>
      </c>
      <c r="G37" s="19" t="n">
        <f aca="false">E37/F37^2</f>
        <v>22.65625</v>
      </c>
      <c r="H37" s="5" t="s">
        <v>400</v>
      </c>
      <c r="I37" s="20" t="s">
        <v>388</v>
      </c>
      <c r="J37" s="21" t="n">
        <v>0</v>
      </c>
      <c r="K37" s="21" t="n">
        <v>0</v>
      </c>
      <c r="L37" s="21" t="n">
        <v>1</v>
      </c>
      <c r="M37" s="21" t="n">
        <v>0</v>
      </c>
      <c r="N37" s="21" t="n">
        <v>0</v>
      </c>
      <c r="O37" s="21" t="n">
        <v>1</v>
      </c>
      <c r="P37" s="21" t="n">
        <v>0</v>
      </c>
      <c r="Q37" s="21" t="n">
        <v>0</v>
      </c>
      <c r="R37" s="21" t="n">
        <v>0</v>
      </c>
      <c r="S37" s="21" t="n">
        <v>0</v>
      </c>
      <c r="T37" s="21" t="n">
        <v>2</v>
      </c>
      <c r="U37" s="21" t="s">
        <v>389</v>
      </c>
      <c r="V37" s="21" t="n">
        <v>0</v>
      </c>
      <c r="W37" s="21" t="n">
        <v>0</v>
      </c>
      <c r="X37" s="21" t="n">
        <v>0</v>
      </c>
      <c r="Y37" s="21" t="n">
        <v>1</v>
      </c>
      <c r="Z37" s="21" t="n">
        <v>1</v>
      </c>
      <c r="AA37" s="21" t="n">
        <v>0</v>
      </c>
      <c r="AB37" s="21" t="n">
        <v>0</v>
      </c>
      <c r="AC37" s="21" t="n">
        <v>0</v>
      </c>
      <c r="AD37" s="21" t="n">
        <v>0</v>
      </c>
      <c r="AE37" s="21" t="n">
        <v>0</v>
      </c>
      <c r="AF37" s="21" t="n">
        <v>0</v>
      </c>
      <c r="AG37" s="21" t="n">
        <v>0</v>
      </c>
      <c r="AH37" s="21" t="n">
        <v>0</v>
      </c>
      <c r="AI37" s="21" t="n">
        <v>0</v>
      </c>
      <c r="AJ37" s="21" t="n">
        <v>0</v>
      </c>
      <c r="AK37" s="21" t="n">
        <v>0</v>
      </c>
      <c r="AL37" s="21" t="n">
        <v>0</v>
      </c>
      <c r="AM37" s="21" t="n">
        <v>0</v>
      </c>
      <c r="AN37" s="18" t="n">
        <v>85</v>
      </c>
      <c r="AO37" s="18"/>
      <c r="AP37" s="18"/>
      <c r="AQ37" s="6"/>
      <c r="AR37" s="5" t="n">
        <v>102</v>
      </c>
      <c r="AS37" s="5" t="n">
        <v>3.43</v>
      </c>
      <c r="AT37" s="5" t="n">
        <v>6.6</v>
      </c>
      <c r="AU37" s="5" t="n">
        <v>225</v>
      </c>
      <c r="AV37" s="5"/>
      <c r="AW37" s="5" t="n">
        <v>1030</v>
      </c>
      <c r="AX37" s="5" t="n">
        <v>0</v>
      </c>
      <c r="AY37" s="23" t="n">
        <v>1</v>
      </c>
      <c r="AZ37" s="5" t="n">
        <v>1</v>
      </c>
      <c r="BA37" s="5" t="n">
        <v>0</v>
      </c>
      <c r="BB37" s="5" t="n">
        <v>0</v>
      </c>
      <c r="BC37" s="5" t="n">
        <v>0</v>
      </c>
      <c r="BD37" s="5" t="n">
        <v>69</v>
      </c>
      <c r="BE37" s="5" t="n">
        <v>86</v>
      </c>
      <c r="BF37" s="18" t="n">
        <v>61.05</v>
      </c>
      <c r="BG37" s="5"/>
      <c r="BH37" s="5"/>
      <c r="BI37" s="5" t="n">
        <v>7.73</v>
      </c>
      <c r="BJ37" s="5" t="n">
        <v>5.5</v>
      </c>
      <c r="BK37" s="5" t="n">
        <v>24</v>
      </c>
      <c r="BL37" s="5" t="n">
        <v>17</v>
      </c>
      <c r="BM37" s="5" t="n">
        <v>12.5</v>
      </c>
      <c r="BN37" s="5" t="n">
        <v>12.6</v>
      </c>
      <c r="BO37" s="5" t="n">
        <v>3.94</v>
      </c>
      <c r="BP37" s="5" t="n">
        <v>1</v>
      </c>
      <c r="BQ37" s="5" t="n">
        <v>0.96</v>
      </c>
      <c r="BR37" s="5" t="n">
        <v>107</v>
      </c>
      <c r="BS37" s="5" t="n">
        <v>4.05</v>
      </c>
      <c r="BT37" s="5" t="n">
        <v>1.46</v>
      </c>
      <c r="BU37" s="5" t="n">
        <v>2.39</v>
      </c>
      <c r="BV37" s="5" t="n">
        <v>0.66</v>
      </c>
      <c r="BW37" s="5" t="n">
        <v>1.42</v>
      </c>
      <c r="BX37" s="18" t="n">
        <f aca="false">(BS37-BW37)/BW37</f>
        <v>1.85211267605634</v>
      </c>
      <c r="BY37" s="5"/>
      <c r="BZ37" s="18" t="s">
        <v>425</v>
      </c>
      <c r="CA37" s="19" t="n">
        <v>2.21276204387763</v>
      </c>
      <c r="CB37" s="19" t="n">
        <v>4.99051155819422</v>
      </c>
      <c r="CC37" s="19" t="n">
        <v>5.02029190815901</v>
      </c>
      <c r="CD37" s="19" t="n">
        <v>13.5851679641385</v>
      </c>
      <c r="CE37" s="19" t="n">
        <v>3.37461369344026</v>
      </c>
      <c r="CF37" s="19" t="n">
        <v>32.4882816166283</v>
      </c>
      <c r="CG37" s="19" t="n">
        <v>18.47058290231</v>
      </c>
      <c r="CH37" s="19" t="n">
        <v>3.30150837081851</v>
      </c>
      <c r="CI37" s="19" t="n">
        <v>184.852884676229</v>
      </c>
      <c r="CJ37" s="19" t="n">
        <v>11.6540003873238</v>
      </c>
      <c r="CK37" s="19" t="n">
        <v>3.07261370723894</v>
      </c>
      <c r="CL37" s="19" t="n">
        <v>8.58189919137657</v>
      </c>
      <c r="CM37" s="24" t="n">
        <v>3</v>
      </c>
      <c r="CN37" s="24" t="n">
        <v>1</v>
      </c>
      <c r="CO37" s="24" t="n">
        <v>1</v>
      </c>
      <c r="CP37" s="24" t="n">
        <v>2</v>
      </c>
      <c r="CQ37" s="24" t="n">
        <v>1</v>
      </c>
      <c r="CR37" s="24" t="n">
        <v>0</v>
      </c>
      <c r="CS37" s="24" t="n">
        <v>0</v>
      </c>
      <c r="CT37" s="24" t="n">
        <v>0</v>
      </c>
      <c r="CU37" s="24" t="n">
        <v>1</v>
      </c>
      <c r="CV37" s="25"/>
      <c r="CW37" s="25" t="n">
        <v>71.92</v>
      </c>
      <c r="CX37" s="25" t="n">
        <v>3240.48</v>
      </c>
      <c r="CY37" s="25" t="n">
        <v>1623.91</v>
      </c>
      <c r="CZ37" s="25" t="n">
        <v>42.1</v>
      </c>
      <c r="DA37" s="25" t="n">
        <v>97.22</v>
      </c>
      <c r="DB37" s="25" t="n">
        <v>84.22</v>
      </c>
      <c r="DC37" s="25" t="n">
        <v>249.32</v>
      </c>
      <c r="DD37" s="25" t="n">
        <v>3673.76</v>
      </c>
      <c r="DE37" s="25" t="n">
        <v>28.53</v>
      </c>
      <c r="DF37" s="25" t="n">
        <v>114.23</v>
      </c>
      <c r="DG37" s="25"/>
      <c r="DH37" s="25"/>
      <c r="DI37" s="25"/>
      <c r="DJ37" s="25" t="n">
        <v>3729.95</v>
      </c>
      <c r="DK37" s="25" t="n">
        <v>221.38</v>
      </c>
      <c r="DL37" s="25" t="n">
        <v>46.59</v>
      </c>
      <c r="DM37" s="25" t="n">
        <v>320.05</v>
      </c>
      <c r="DN37" s="25" t="n">
        <v>1609.41</v>
      </c>
      <c r="DO37" s="25" t="n">
        <v>31.18</v>
      </c>
      <c r="DP37" s="25" t="n">
        <v>67.88</v>
      </c>
      <c r="DQ37" s="25" t="n">
        <v>116.74</v>
      </c>
      <c r="DR37" s="25" t="n">
        <v>403.39</v>
      </c>
      <c r="DS37" s="25" t="n">
        <v>0</v>
      </c>
      <c r="DT37" s="25" t="n">
        <v>0.314886164623468</v>
      </c>
      <c r="DU37" s="25" t="n">
        <v>12.6383775351014</v>
      </c>
      <c r="DV37" s="25" t="n">
        <v>5.70794376098418</v>
      </c>
      <c r="DW37" s="25" t="n">
        <v>0.13472</v>
      </c>
      <c r="DX37" s="25" t="n">
        <v>0.285437463300059</v>
      </c>
      <c r="DY37" s="25" t="n">
        <v>0.228486163863266</v>
      </c>
      <c r="DZ37" s="25" t="n">
        <v>0.98003144654088</v>
      </c>
      <c r="EA37" s="25" t="n">
        <v>13.0090651558074</v>
      </c>
      <c r="EB37" s="25" t="n">
        <v>0.0918840579710145</v>
      </c>
      <c r="EC37" s="25" t="n">
        <v>0.311593016912166</v>
      </c>
      <c r="ED37" s="25" t="n">
        <v>0</v>
      </c>
      <c r="EE37" s="25" t="n">
        <v>0</v>
      </c>
      <c r="EF37" s="25" t="n">
        <v>0</v>
      </c>
      <c r="EG37" s="25" t="n">
        <v>13.3022467902996</v>
      </c>
      <c r="EH37" s="25" t="n">
        <v>0.795186781609195</v>
      </c>
      <c r="EI37" s="25" t="n">
        <v>0.151021069692058</v>
      </c>
      <c r="EJ37" s="25" t="n">
        <v>1.0442088091354</v>
      </c>
      <c r="EK37" s="25" t="n">
        <v>5.28541871921182</v>
      </c>
      <c r="EL37" s="25" t="n">
        <v>0.0937744360902256</v>
      </c>
      <c r="EM37" s="25" t="n">
        <v>0.205385779122542</v>
      </c>
      <c r="EN37" s="25" t="n">
        <v>0.385917355371901</v>
      </c>
      <c r="EO37" s="25" t="n">
        <v>1.22797564687976</v>
      </c>
      <c r="EP37" s="25" t="n">
        <v>0</v>
      </c>
      <c r="EQ37" s="25" t="n">
        <v>0.00560359877126182</v>
      </c>
      <c r="ER37" s="25" t="n">
        <v>0.224907934304203</v>
      </c>
      <c r="ES37" s="25" t="n">
        <v>0.101576475053229</v>
      </c>
      <c r="ET37" s="25" t="n">
        <v>0.00239742774144143</v>
      </c>
      <c r="EU37" s="25" t="n">
        <v>0.00507954047626358</v>
      </c>
      <c r="EV37" s="25" t="n">
        <v>0.00406605602569274</v>
      </c>
      <c r="EW37" s="25" t="n">
        <v>0.0174402804143563</v>
      </c>
      <c r="EX37" s="25" t="n">
        <v>0.231504555335151</v>
      </c>
      <c r="EY37" s="25" t="n">
        <v>0.001635135017636</v>
      </c>
      <c r="EZ37" s="25" t="n">
        <v>0.00554499512162006</v>
      </c>
      <c r="FA37" s="25" t="n">
        <v>0</v>
      </c>
      <c r="FB37" s="25" t="n">
        <v>0</v>
      </c>
      <c r="FC37" s="25" t="n">
        <v>0</v>
      </c>
      <c r="FD37" s="25" t="n">
        <v>0.2367219082435</v>
      </c>
      <c r="FE37" s="25" t="n">
        <v>0.0141508525078489</v>
      </c>
      <c r="FF37" s="25" t="n">
        <v>0.00268751560289415</v>
      </c>
      <c r="FG37" s="25" t="n">
        <v>0.0185823572363326</v>
      </c>
      <c r="FH37" s="25" t="n">
        <v>0.0940573742768129</v>
      </c>
      <c r="FI37" s="25" t="n">
        <v>0.00166877549377029</v>
      </c>
      <c r="FJ37" s="25" t="n">
        <v>0.00365497004576858</v>
      </c>
      <c r="FK37" s="25" t="n">
        <v>0.00686764380695</v>
      </c>
      <c r="FL37" s="25" t="n">
        <v>0.0218526045252673</v>
      </c>
      <c r="FM37" s="25" t="n">
        <v>0.343631032372091</v>
      </c>
      <c r="FN37" s="25" t="n">
        <v>0.656368967627909</v>
      </c>
      <c r="FO37" s="25" t="n">
        <v>0.256124965888764</v>
      </c>
      <c r="FP37" s="25" t="n">
        <v>0.400244001739145</v>
      </c>
      <c r="FQ37" s="25" t="n">
        <v>0.146683725384902</v>
      </c>
      <c r="FR37" s="25" t="n">
        <v>0.371523753406928</v>
      </c>
      <c r="FS37" s="25" t="n">
        <v>0.0287202483322173</v>
      </c>
      <c r="FT37" s="25" t="n">
        <v>13.6957269364535</v>
      </c>
      <c r="FU37" s="25" t="n">
        <v>12.935951984446</v>
      </c>
      <c r="FV37" s="25" t="n">
        <v>1.16474929221687</v>
      </c>
      <c r="FW37" s="25" t="n">
        <v>0</v>
      </c>
      <c r="FX37" s="25" t="n">
        <v>12.739067774494</v>
      </c>
    </row>
    <row r="38" s="16" customFormat="true" ht="42.75" hidden="false" customHeight="false" outlineLevel="0" collapsed="false">
      <c r="A38" s="18" t="n">
        <v>35</v>
      </c>
      <c r="B38" s="18" t="s">
        <v>446</v>
      </c>
      <c r="C38" s="18" t="s">
        <v>397</v>
      </c>
      <c r="D38" s="18" t="n">
        <v>72</v>
      </c>
      <c r="E38" s="19" t="n">
        <v>73</v>
      </c>
      <c r="F38" s="18" t="n">
        <v>1.53</v>
      </c>
      <c r="G38" s="19" t="n">
        <f aca="false">E38/F38^2</f>
        <v>31.1845871246102</v>
      </c>
      <c r="H38" s="5" t="s">
        <v>400</v>
      </c>
      <c r="I38" s="20" t="s">
        <v>388</v>
      </c>
      <c r="J38" s="21" t="n">
        <v>0</v>
      </c>
      <c r="K38" s="21" t="n">
        <v>0</v>
      </c>
      <c r="L38" s="21" t="n">
        <v>1</v>
      </c>
      <c r="M38" s="21" t="n">
        <v>0</v>
      </c>
      <c r="N38" s="21" t="n">
        <v>1</v>
      </c>
      <c r="O38" s="21" t="n">
        <v>1</v>
      </c>
      <c r="P38" s="21" t="n">
        <v>0</v>
      </c>
      <c r="Q38" s="21" t="n">
        <v>0</v>
      </c>
      <c r="R38" s="21" t="n">
        <v>0</v>
      </c>
      <c r="S38" s="21" t="n">
        <v>0</v>
      </c>
      <c r="T38" s="21" t="s">
        <v>392</v>
      </c>
      <c r="U38" s="21" t="s">
        <v>389</v>
      </c>
      <c r="V38" s="21" t="n">
        <v>0</v>
      </c>
      <c r="W38" s="21" t="n">
        <v>0</v>
      </c>
      <c r="X38" s="21" t="n">
        <v>1</v>
      </c>
      <c r="Y38" s="21" t="n">
        <v>1</v>
      </c>
      <c r="Z38" s="21" t="n">
        <v>0</v>
      </c>
      <c r="AA38" s="21" t="n">
        <v>0</v>
      </c>
      <c r="AB38" s="21" t="n">
        <v>0</v>
      </c>
      <c r="AC38" s="21" t="n">
        <v>0</v>
      </c>
      <c r="AD38" s="21" t="n">
        <v>0</v>
      </c>
      <c r="AE38" s="21" t="n">
        <v>1</v>
      </c>
      <c r="AF38" s="21" t="n">
        <v>0</v>
      </c>
      <c r="AG38" s="21" t="n">
        <v>0</v>
      </c>
      <c r="AH38" s="21" t="n">
        <v>0</v>
      </c>
      <c r="AI38" s="21" t="n">
        <v>0</v>
      </c>
      <c r="AJ38" s="21" t="n">
        <v>0</v>
      </c>
      <c r="AK38" s="21" t="n">
        <v>0</v>
      </c>
      <c r="AL38" s="21" t="n">
        <v>0</v>
      </c>
      <c r="AM38" s="21" t="n">
        <v>0</v>
      </c>
      <c r="AN38" s="18" t="n">
        <v>85</v>
      </c>
      <c r="AO38" s="18" t="n">
        <v>100</v>
      </c>
      <c r="AP38" s="18" t="n">
        <v>100</v>
      </c>
      <c r="AQ38" s="6"/>
      <c r="AR38" s="5" t="n">
        <v>91.4</v>
      </c>
      <c r="AS38" s="5" t="n">
        <v>3.77</v>
      </c>
      <c r="AT38" s="5" t="n">
        <v>5.14</v>
      </c>
      <c r="AU38" s="5" t="n">
        <v>302.3</v>
      </c>
      <c r="AV38" s="5" t="n">
        <v>72</v>
      </c>
      <c r="AW38" s="5" t="n">
        <v>1020</v>
      </c>
      <c r="AX38" s="5" t="n">
        <v>0</v>
      </c>
      <c r="AY38" s="23" t="n">
        <v>1</v>
      </c>
      <c r="AZ38" s="5" t="n">
        <v>1</v>
      </c>
      <c r="BA38" s="5" t="n">
        <v>0</v>
      </c>
      <c r="BB38" s="5" t="n">
        <v>1</v>
      </c>
      <c r="BC38" s="5" t="n">
        <v>0</v>
      </c>
      <c r="BD38" s="5" t="n">
        <v>66</v>
      </c>
      <c r="BE38" s="5" t="n">
        <v>97</v>
      </c>
      <c r="BF38" s="18" t="n">
        <v>52.04</v>
      </c>
      <c r="BG38" s="5" t="n">
        <v>9.4</v>
      </c>
      <c r="BH38" s="5" t="n">
        <v>313</v>
      </c>
      <c r="BI38" s="5" t="n">
        <v>13.41</v>
      </c>
      <c r="BJ38" s="5" t="n">
        <v>6.4</v>
      </c>
      <c r="BK38" s="5" t="n">
        <v>18</v>
      </c>
      <c r="BL38" s="5" t="n">
        <v>12</v>
      </c>
      <c r="BM38" s="5" t="n">
        <v>4.8</v>
      </c>
      <c r="BN38" s="5" t="n">
        <v>11.4</v>
      </c>
      <c r="BO38" s="5" t="n">
        <v>4.83</v>
      </c>
      <c r="BP38" s="5" t="n">
        <v>1.06</v>
      </c>
      <c r="BQ38" s="5" t="n">
        <v>1</v>
      </c>
      <c r="BR38" s="5" t="n">
        <v>101</v>
      </c>
      <c r="BS38" s="5" t="n">
        <v>6.62</v>
      </c>
      <c r="BT38" s="5" t="n">
        <v>2.24</v>
      </c>
      <c r="BU38" s="5" t="n">
        <v>4.28</v>
      </c>
      <c r="BV38" s="5" t="n">
        <v>1.02</v>
      </c>
      <c r="BW38" s="5" t="n">
        <v>1.18</v>
      </c>
      <c r="BX38" s="18" t="n">
        <f aca="false">(BS38-BW38)/BW38</f>
        <v>4.61016949152542</v>
      </c>
      <c r="BY38" s="5" t="n">
        <v>2.9</v>
      </c>
      <c r="BZ38" s="18" t="s">
        <v>404</v>
      </c>
      <c r="CA38" s="19" t="n">
        <v>1.970603696172</v>
      </c>
      <c r="CB38" s="19" t="n">
        <v>1.34985761945875</v>
      </c>
      <c r="CC38" s="19" t="n">
        <v>4.77081804412774</v>
      </c>
      <c r="CD38" s="19" t="n">
        <v>21.8608862897251</v>
      </c>
      <c r="CE38" s="19" t="n">
        <v>4.35777482355744</v>
      </c>
      <c r="CF38" s="19" t="n">
        <v>33.8541446330754</v>
      </c>
      <c r="CG38" s="19" t="n">
        <v>29.3581971993345</v>
      </c>
      <c r="CH38" s="19" t="n">
        <v>1.43320412399433</v>
      </c>
      <c r="CI38" s="19" t="n">
        <v>202.531814799379</v>
      </c>
      <c r="CJ38" s="19" t="n">
        <v>15.5629142517569</v>
      </c>
      <c r="CK38" s="19" t="n">
        <v>2.40266704282505</v>
      </c>
      <c r="CL38" s="19" t="n">
        <v>8.24973067351021</v>
      </c>
      <c r="CM38" s="24" t="n">
        <v>3</v>
      </c>
      <c r="CN38" s="24" t="n">
        <v>2</v>
      </c>
      <c r="CO38" s="24" t="n">
        <v>2</v>
      </c>
      <c r="CP38" s="24" t="n">
        <v>1</v>
      </c>
      <c r="CQ38" s="24" t="n">
        <v>1</v>
      </c>
      <c r="CR38" s="24" t="n">
        <v>0</v>
      </c>
      <c r="CS38" s="24" t="n">
        <v>0</v>
      </c>
      <c r="CT38" s="24" t="n">
        <v>0</v>
      </c>
      <c r="CU38" s="24" t="n">
        <v>1</v>
      </c>
      <c r="CV38" s="25" t="n">
        <v>30.13</v>
      </c>
      <c r="CW38" s="25" t="n">
        <v>253.45</v>
      </c>
      <c r="CX38" s="25" t="n">
        <v>6540.22</v>
      </c>
      <c r="CY38" s="25" t="n">
        <v>2167.73</v>
      </c>
      <c r="CZ38" s="25" t="n">
        <v>59.99</v>
      </c>
      <c r="DA38" s="25" t="n">
        <v>123.48</v>
      </c>
      <c r="DB38" s="25" t="n">
        <v>101.37</v>
      </c>
      <c r="DC38" s="25" t="n">
        <v>737.05</v>
      </c>
      <c r="DD38" s="25" t="n">
        <v>8650.88</v>
      </c>
      <c r="DE38" s="25" t="n">
        <v>57.2</v>
      </c>
      <c r="DF38" s="25" t="n">
        <v>201.59</v>
      </c>
      <c r="DG38" s="25" t="n">
        <v>25.35</v>
      </c>
      <c r="DH38" s="25" t="n">
        <v>100.73</v>
      </c>
      <c r="DI38" s="25"/>
      <c r="DJ38" s="25" t="n">
        <v>6554.57</v>
      </c>
      <c r="DK38" s="25" t="n">
        <v>308.28</v>
      </c>
      <c r="DL38" s="25" t="n">
        <v>107.52</v>
      </c>
      <c r="DM38" s="25" t="n">
        <v>478.35</v>
      </c>
      <c r="DN38" s="25" t="n">
        <v>1292.44</v>
      </c>
      <c r="DO38" s="25" t="n">
        <v>56.74</v>
      </c>
      <c r="DP38" s="25" t="n">
        <v>122.03</v>
      </c>
      <c r="DQ38" s="25" t="n">
        <v>110.48</v>
      </c>
      <c r="DR38" s="25" t="n">
        <v>474.58</v>
      </c>
      <c r="DS38" s="25" t="n">
        <v>0.150424363454818</v>
      </c>
      <c r="DT38" s="25" t="n">
        <v>1.10967600700525</v>
      </c>
      <c r="DU38" s="25" t="n">
        <v>25.5078783151326</v>
      </c>
      <c r="DV38" s="25" t="n">
        <v>7.61943760984183</v>
      </c>
      <c r="DW38" s="25" t="n">
        <v>0.191968</v>
      </c>
      <c r="DX38" s="25" t="n">
        <v>0.36253669994128</v>
      </c>
      <c r="DY38" s="25" t="n">
        <v>0.275013564839935</v>
      </c>
      <c r="DZ38" s="25" t="n">
        <v>2.89720911949686</v>
      </c>
      <c r="EA38" s="25" t="n">
        <v>30.6334277620397</v>
      </c>
      <c r="EB38" s="25" t="n">
        <v>0.184219001610306</v>
      </c>
      <c r="EC38" s="25" t="n">
        <v>0.549890889252591</v>
      </c>
      <c r="ED38" s="25" t="n">
        <v>0.0996462264150943</v>
      </c>
      <c r="EE38" s="25" t="n">
        <v>0.356692634560907</v>
      </c>
      <c r="EF38" s="25" t="n">
        <v>0</v>
      </c>
      <c r="EG38" s="25" t="n">
        <v>23.3757845934379</v>
      </c>
      <c r="EH38" s="25" t="n">
        <v>1.1073275862069</v>
      </c>
      <c r="EI38" s="25" t="n">
        <v>0.348525121555916</v>
      </c>
      <c r="EJ38" s="25" t="n">
        <v>1.56068515497553</v>
      </c>
      <c r="EK38" s="25" t="n">
        <v>4.24446633825944</v>
      </c>
      <c r="EL38" s="25" t="n">
        <v>0.170646616541353</v>
      </c>
      <c r="EM38" s="25" t="n">
        <v>0.369228441754917</v>
      </c>
      <c r="EN38" s="25" t="n">
        <v>0.365223140495868</v>
      </c>
      <c r="EO38" s="25" t="n">
        <v>1.44468797564688</v>
      </c>
      <c r="EP38" s="25" t="n">
        <v>0.00146150065703318</v>
      </c>
      <c r="EQ38" s="25" t="n">
        <v>0.0107814464099046</v>
      </c>
      <c r="ER38" s="25" t="n">
        <v>0.247830737394386</v>
      </c>
      <c r="ES38" s="25" t="n">
        <v>0.0740293182384113</v>
      </c>
      <c r="ET38" s="25" t="n">
        <v>0.00186513242725881</v>
      </c>
      <c r="EU38" s="25" t="n">
        <v>0.00352235245005354</v>
      </c>
      <c r="EV38" s="25" t="n">
        <v>0.00267199073657591</v>
      </c>
      <c r="EW38" s="25" t="n">
        <v>0.0281488512529355</v>
      </c>
      <c r="EX38" s="25" t="n">
        <v>0.297629810578171</v>
      </c>
      <c r="EY38" s="25" t="n">
        <v>0.00178984431582672</v>
      </c>
      <c r="EZ38" s="25" t="n">
        <v>0.00534265778150103</v>
      </c>
      <c r="FA38" s="25" t="n">
        <v>0.000968147858709606</v>
      </c>
      <c r="FB38" s="25" t="n">
        <v>0.00346557238333432</v>
      </c>
      <c r="FC38" s="25" t="n">
        <v>0</v>
      </c>
      <c r="FD38" s="25" t="n">
        <v>0.227115633115092</v>
      </c>
      <c r="FE38" s="25" t="n">
        <v>0.010758629504046</v>
      </c>
      <c r="FF38" s="25" t="n">
        <v>0.00338621804638406</v>
      </c>
      <c r="FG38" s="25" t="n">
        <v>0.0151633839561088</v>
      </c>
      <c r="FH38" s="25" t="n">
        <v>0.0412386012454999</v>
      </c>
      <c r="FI38" s="25" t="n">
        <v>0.00165797704884813</v>
      </c>
      <c r="FJ38" s="25" t="n">
        <v>0.00358736841444061</v>
      </c>
      <c r="FK38" s="25" t="n">
        <v>0.00354845350539747</v>
      </c>
      <c r="FL38" s="25" t="n">
        <v>0.0140363726800815</v>
      </c>
      <c r="FM38" s="25" t="n">
        <v>0.342162478313624</v>
      </c>
      <c r="FN38" s="25" t="n">
        <v>0.657837521686376</v>
      </c>
      <c r="FO38" s="25" t="n">
        <v>0.332911163928434</v>
      </c>
      <c r="FP38" s="25" t="n">
        <v>0.320492637515898</v>
      </c>
      <c r="FQ38" s="25" t="n">
        <v>0.0792321568503764</v>
      </c>
      <c r="FR38" s="25" t="n">
        <v>0.302907811330419</v>
      </c>
      <c r="FS38" s="25" t="n">
        <v>0.0175848261854789</v>
      </c>
      <c r="FT38" s="25" t="n">
        <v>11.6215701242169</v>
      </c>
      <c r="FU38" s="25" t="n">
        <v>17.2255220572241</v>
      </c>
      <c r="FV38" s="25" t="n">
        <v>0.936667980356797</v>
      </c>
      <c r="FW38" s="25" t="n">
        <v>0.00443372024204392</v>
      </c>
      <c r="FX38" s="25" t="n">
        <v>14.9778989816844</v>
      </c>
    </row>
    <row r="39" s="16" customFormat="true" ht="28.5" hidden="false" customHeight="false" outlineLevel="0" collapsed="false">
      <c r="A39" s="18" t="n">
        <v>33</v>
      </c>
      <c r="B39" s="18" t="s">
        <v>447</v>
      </c>
      <c r="C39" s="18" t="s">
        <v>387</v>
      </c>
      <c r="D39" s="18" t="n">
        <v>63</v>
      </c>
      <c r="E39" s="19" t="n">
        <v>79</v>
      </c>
      <c r="F39" s="18" t="n">
        <v>1.77</v>
      </c>
      <c r="G39" s="19" t="n">
        <f aca="false">E39/F39^2</f>
        <v>25.2162533116282</v>
      </c>
      <c r="H39" s="5" t="n">
        <v>0</v>
      </c>
      <c r="I39" s="20" t="s">
        <v>388</v>
      </c>
      <c r="J39" s="21" t="n">
        <v>1</v>
      </c>
      <c r="K39" s="21" t="n">
        <v>0</v>
      </c>
      <c r="L39" s="21" t="n">
        <v>1</v>
      </c>
      <c r="M39" s="21" t="n">
        <v>0</v>
      </c>
      <c r="N39" s="21" t="n">
        <v>0</v>
      </c>
      <c r="O39" s="21" t="n">
        <v>1</v>
      </c>
      <c r="P39" s="21" t="n">
        <v>0</v>
      </c>
      <c r="Q39" s="21" t="n">
        <v>0</v>
      </c>
      <c r="R39" s="21" t="n">
        <v>0</v>
      </c>
      <c r="S39" s="21" t="n">
        <v>0</v>
      </c>
      <c r="T39" s="21"/>
      <c r="U39" s="21" t="s">
        <v>389</v>
      </c>
      <c r="V39" s="21" t="s">
        <v>393</v>
      </c>
      <c r="W39" s="21" t="s">
        <v>421</v>
      </c>
      <c r="X39" s="21" t="n">
        <v>0</v>
      </c>
      <c r="Y39" s="21" t="n">
        <v>1</v>
      </c>
      <c r="Z39" s="21" t="n">
        <v>1</v>
      </c>
      <c r="AA39" s="21" t="n">
        <v>1</v>
      </c>
      <c r="AB39" s="21" t="n">
        <v>0</v>
      </c>
      <c r="AC39" s="21" t="n">
        <v>0</v>
      </c>
      <c r="AD39" s="21" t="n">
        <v>0</v>
      </c>
      <c r="AE39" s="21" t="n">
        <v>1</v>
      </c>
      <c r="AF39" s="21" t="n">
        <v>0</v>
      </c>
      <c r="AG39" s="21" t="n">
        <v>0</v>
      </c>
      <c r="AH39" s="21" t="n">
        <v>0</v>
      </c>
      <c r="AI39" s="21" t="n">
        <v>0</v>
      </c>
      <c r="AJ39" s="21" t="n">
        <v>0</v>
      </c>
      <c r="AK39" s="21" t="n">
        <v>0</v>
      </c>
      <c r="AL39" s="21" t="n">
        <v>0</v>
      </c>
      <c r="AM39" s="21" t="n">
        <v>1</v>
      </c>
      <c r="AN39" s="18" t="n">
        <v>75</v>
      </c>
      <c r="AO39" s="18" t="n">
        <v>80</v>
      </c>
      <c r="AP39" s="18" t="n">
        <v>80</v>
      </c>
      <c r="AQ39" s="6" t="n">
        <v>80</v>
      </c>
      <c r="AR39" s="5" t="n">
        <v>115.6</v>
      </c>
      <c r="AS39" s="5" t="n">
        <v>4.01</v>
      </c>
      <c r="AT39" s="5" t="n">
        <v>11.58</v>
      </c>
      <c r="AU39" s="5" t="n">
        <v>363.8</v>
      </c>
      <c r="AV39" s="5" t="n">
        <v>74</v>
      </c>
      <c r="AW39" s="5" t="n">
        <v>1006</v>
      </c>
      <c r="AX39" s="5" t="n">
        <v>0</v>
      </c>
      <c r="AY39" s="23" t="n">
        <v>0</v>
      </c>
      <c r="AZ39" s="5" t="n">
        <v>0</v>
      </c>
      <c r="BA39" s="5" t="n">
        <v>0</v>
      </c>
      <c r="BB39" s="5" t="n">
        <v>0</v>
      </c>
      <c r="BC39" s="5" t="n">
        <v>0</v>
      </c>
      <c r="BD39" s="5" t="n">
        <v>69</v>
      </c>
      <c r="BE39" s="5" t="n">
        <v>146</v>
      </c>
      <c r="BF39" s="18"/>
      <c r="BG39" s="5" t="n">
        <v>7.4</v>
      </c>
      <c r="BH39" s="5" t="n">
        <v>451.3</v>
      </c>
      <c r="BI39" s="5" t="n">
        <v>18.45</v>
      </c>
      <c r="BJ39" s="5" t="n">
        <v>4.9</v>
      </c>
      <c r="BK39" s="5" t="n">
        <v>30</v>
      </c>
      <c r="BL39" s="5" t="n">
        <v>49</v>
      </c>
      <c r="BM39" s="5" t="n">
        <v>5.3</v>
      </c>
      <c r="BN39" s="5" t="n">
        <v>7.2</v>
      </c>
      <c r="BO39" s="5" t="n">
        <v>5.15</v>
      </c>
      <c r="BP39" s="5" t="n">
        <v>0.96</v>
      </c>
      <c r="BQ39" s="5" t="n">
        <v>0.92</v>
      </c>
      <c r="BR39" s="5" t="n">
        <v>116</v>
      </c>
      <c r="BS39" s="5" t="n">
        <v>4.56</v>
      </c>
      <c r="BT39" s="5" t="n">
        <v>2.89</v>
      </c>
      <c r="BU39" s="5" t="n">
        <v>3.16</v>
      </c>
      <c r="BV39" s="5" t="n">
        <v>1.31</v>
      </c>
      <c r="BW39" s="5" t="n">
        <v>0.82</v>
      </c>
      <c r="BX39" s="18" t="n">
        <f aca="false">(BS39-BW39)/BW39</f>
        <v>4.5609756097561</v>
      </c>
      <c r="BY39" s="5"/>
      <c r="BZ39" s="18" t="s">
        <v>425</v>
      </c>
      <c r="CA39" s="19" t="n">
        <v>2.35957928596871</v>
      </c>
      <c r="CB39" s="19" t="n">
        <v>4.07608404545024</v>
      </c>
      <c r="CC39" s="19" t="n">
        <v>4.39233619746912</v>
      </c>
      <c r="CD39" s="19" t="n">
        <v>8.01139222093633</v>
      </c>
      <c r="CE39" s="19" t="n">
        <v>5.51319862798622</v>
      </c>
      <c r="CF39" s="19" t="n">
        <v>52.2364889106391</v>
      </c>
      <c r="CG39" s="19" t="n">
        <v>9.84235055021323</v>
      </c>
      <c r="CH39" s="19" t="n">
        <v>2.00136204290648</v>
      </c>
      <c r="CI39" s="19" t="n">
        <v>127.195058036746</v>
      </c>
      <c r="CJ39" s="19" t="n">
        <v>15.9413349281583</v>
      </c>
      <c r="CK39" s="19" t="n">
        <v>5.20526268746184</v>
      </c>
      <c r="CL39" s="19" t="n">
        <v>4.85032060320332</v>
      </c>
      <c r="CM39" s="24" t="n">
        <v>2</v>
      </c>
      <c r="CN39" s="24" t="n">
        <v>1</v>
      </c>
      <c r="CO39" s="24" t="n">
        <v>1</v>
      </c>
      <c r="CP39" s="24" t="n">
        <v>2</v>
      </c>
      <c r="CQ39" s="24" t="n">
        <v>1</v>
      </c>
      <c r="CR39" s="24" t="n">
        <v>0</v>
      </c>
      <c r="CS39" s="24" t="n">
        <v>0</v>
      </c>
      <c r="CT39" s="24" t="n">
        <v>0</v>
      </c>
      <c r="CU39" s="24" t="n">
        <v>0</v>
      </c>
      <c r="CV39" s="25" t="n">
        <v>30.05</v>
      </c>
      <c r="CW39" s="25" t="n">
        <v>259.72</v>
      </c>
      <c r="CX39" s="25" t="n">
        <v>6603.29</v>
      </c>
      <c r="CY39" s="25" t="n">
        <v>2212</v>
      </c>
      <c r="CZ39" s="25" t="n">
        <v>57.06</v>
      </c>
      <c r="DA39" s="25" t="n">
        <v>116.1</v>
      </c>
      <c r="DB39" s="25" t="n">
        <v>96.81</v>
      </c>
      <c r="DC39" s="25" t="n">
        <v>619.77</v>
      </c>
      <c r="DD39" s="25" t="n">
        <v>8321.82</v>
      </c>
      <c r="DE39" s="25" t="n">
        <v>96.23</v>
      </c>
      <c r="DF39" s="25" t="n">
        <v>170.46</v>
      </c>
      <c r="DG39" s="25" t="n">
        <v>21.1</v>
      </c>
      <c r="DH39" s="25"/>
      <c r="DI39" s="25"/>
      <c r="DJ39" s="25" t="n">
        <v>5304.21</v>
      </c>
      <c r="DK39" s="25" t="n">
        <v>229.7</v>
      </c>
      <c r="DL39" s="25" t="n">
        <v>108.09</v>
      </c>
      <c r="DM39" s="25" t="n">
        <v>411.97</v>
      </c>
      <c r="DN39" s="25" t="n">
        <v>1058.28</v>
      </c>
      <c r="DO39" s="25" t="n">
        <v>61.3</v>
      </c>
      <c r="DP39" s="25" t="n">
        <v>160.33</v>
      </c>
      <c r="DQ39" s="25" t="n">
        <v>284.07</v>
      </c>
      <c r="DR39" s="25" t="n">
        <v>388.37</v>
      </c>
      <c r="DS39" s="25" t="n">
        <v>0.150024962556166</v>
      </c>
      <c r="DT39" s="25" t="n">
        <v>1.13712784588441</v>
      </c>
      <c r="DU39" s="25" t="n">
        <v>25.7538611544462</v>
      </c>
      <c r="DV39" s="25" t="n">
        <v>7.77504393673111</v>
      </c>
      <c r="DW39" s="25" t="n">
        <v>0.182592</v>
      </c>
      <c r="DX39" s="25" t="n">
        <v>0.340869054609513</v>
      </c>
      <c r="DY39" s="25" t="n">
        <v>0.262642430819316</v>
      </c>
      <c r="DZ39" s="25" t="n">
        <v>2.43620283018868</v>
      </c>
      <c r="EA39" s="25" t="n">
        <v>29.4682011331445</v>
      </c>
      <c r="EB39" s="25" t="n">
        <v>0.309919484702093</v>
      </c>
      <c r="EC39" s="25" t="n">
        <v>0.464975450081833</v>
      </c>
      <c r="ED39" s="25" t="n">
        <v>0.082940251572327</v>
      </c>
      <c r="EE39" s="25" t="n">
        <v>0</v>
      </c>
      <c r="EF39" s="25" t="n">
        <v>0</v>
      </c>
      <c r="EG39" s="25" t="n">
        <v>18.9165834522111</v>
      </c>
      <c r="EH39" s="25" t="n">
        <v>0.825071839080459</v>
      </c>
      <c r="EI39" s="25" t="n">
        <v>0.350372771474878</v>
      </c>
      <c r="EJ39" s="25" t="n">
        <v>1.34411092985318</v>
      </c>
      <c r="EK39" s="25" t="n">
        <v>3.47546798029557</v>
      </c>
      <c r="EL39" s="25" t="n">
        <v>0.184360902255639</v>
      </c>
      <c r="EM39" s="25" t="n">
        <v>0.485113464447806</v>
      </c>
      <c r="EN39" s="25" t="n">
        <v>0.939074380165289</v>
      </c>
      <c r="EO39" s="25" t="n">
        <v>1.18225266362253</v>
      </c>
      <c r="EP39" s="25" t="n">
        <v>0.00156167321727112</v>
      </c>
      <c r="EQ39" s="25" t="n">
        <v>0.0118368441576252</v>
      </c>
      <c r="ER39" s="25" t="n">
        <v>0.26808282115825</v>
      </c>
      <c r="ES39" s="25" t="n">
        <v>0.080933717110934</v>
      </c>
      <c r="ET39" s="25" t="n">
        <v>0.00190067726883262</v>
      </c>
      <c r="EU39" s="25" t="n">
        <v>0.00354824999860215</v>
      </c>
      <c r="EV39" s="25" t="n">
        <v>0.00273395602265826</v>
      </c>
      <c r="EW39" s="25" t="n">
        <v>0.025359464497926</v>
      </c>
      <c r="EX39" s="25" t="n">
        <v>0.306746955217946</v>
      </c>
      <c r="EY39" s="25" t="n">
        <v>0.00322608284996926</v>
      </c>
      <c r="EZ39" s="25" t="n">
        <v>0.00484012590111152</v>
      </c>
      <c r="FA39" s="25" t="n">
        <v>0.000863360118925148</v>
      </c>
      <c r="FB39" s="25" t="n">
        <v>0</v>
      </c>
      <c r="FC39" s="25" t="n">
        <v>0</v>
      </c>
      <c r="FD39" s="25" t="n">
        <v>0.1969107089664</v>
      </c>
      <c r="FE39" s="25" t="n">
        <v>0.00858852134646727</v>
      </c>
      <c r="FF39" s="25" t="n">
        <v>0.00364717820255097</v>
      </c>
      <c r="FG39" s="25" t="n">
        <v>0.013991418524149</v>
      </c>
      <c r="FH39" s="25" t="n">
        <v>0.0361776145105119</v>
      </c>
      <c r="FI39" s="25" t="n">
        <v>0.00191909051973123</v>
      </c>
      <c r="FJ39" s="25" t="n">
        <v>0.00504975100048515</v>
      </c>
      <c r="FK39" s="25" t="n">
        <v>0.00977522196001601</v>
      </c>
      <c r="FL39" s="25" t="n">
        <v>0.0123065674496372</v>
      </c>
      <c r="FM39" s="25" t="n">
        <v>0.370597938934173</v>
      </c>
      <c r="FN39" s="25" t="n">
        <v>0.629402061065827</v>
      </c>
      <c r="FO39" s="25" t="n">
        <v>0.340172628466953</v>
      </c>
      <c r="FP39" s="25" t="n">
        <v>0.288366072479949</v>
      </c>
      <c r="FQ39" s="25" t="n">
        <v>0.0792196639645304</v>
      </c>
      <c r="FR39" s="25" t="n">
        <v>0.266284283070295</v>
      </c>
      <c r="FS39" s="25" t="n">
        <v>0.0220817894096532</v>
      </c>
      <c r="FT39" s="25" t="n">
        <v>3.7009506953899</v>
      </c>
      <c r="FU39" s="25" t="n">
        <v>12.0589993016548</v>
      </c>
      <c r="FV39" s="25" t="n">
        <v>0.77811029740014</v>
      </c>
      <c r="FW39" s="25" t="n">
        <v>0.000863360118925148</v>
      </c>
      <c r="FX39" s="25" t="n">
        <v>14.073677277721</v>
      </c>
    </row>
    <row r="40" s="16" customFormat="true" ht="57" hidden="false" customHeight="false" outlineLevel="0" collapsed="false">
      <c r="A40" s="18" t="n">
        <v>37</v>
      </c>
      <c r="B40" s="18" t="s">
        <v>448</v>
      </c>
      <c r="C40" s="18" t="s">
        <v>387</v>
      </c>
      <c r="D40" s="18" t="n">
        <v>65</v>
      </c>
      <c r="E40" s="19" t="n">
        <v>95</v>
      </c>
      <c r="F40" s="18" t="n">
        <v>1.78</v>
      </c>
      <c r="G40" s="19" t="n">
        <f aca="false">E40/F40^2</f>
        <v>29.9835879308168</v>
      </c>
      <c r="H40" s="5" t="s">
        <v>398</v>
      </c>
      <c r="I40" s="20" t="s">
        <v>391</v>
      </c>
      <c r="J40" s="21" t="n">
        <v>1</v>
      </c>
      <c r="K40" s="21" t="n">
        <v>0</v>
      </c>
      <c r="L40" s="21" t="n">
        <v>1</v>
      </c>
      <c r="M40" s="21" t="n">
        <v>1</v>
      </c>
      <c r="N40" s="21" t="n">
        <v>0</v>
      </c>
      <c r="O40" s="21" t="n">
        <v>1</v>
      </c>
      <c r="P40" s="21" t="n">
        <v>0</v>
      </c>
      <c r="Q40" s="21" t="n">
        <v>0</v>
      </c>
      <c r="R40" s="21" t="n">
        <v>0</v>
      </c>
      <c r="S40" s="21" t="n">
        <v>0</v>
      </c>
      <c r="T40" s="21" t="n">
        <v>2</v>
      </c>
      <c r="U40" s="21" t="s">
        <v>389</v>
      </c>
      <c r="V40" s="21" t="n">
        <v>0</v>
      </c>
      <c r="W40" s="21" t="n">
        <v>0</v>
      </c>
      <c r="X40" s="21" t="n">
        <v>1</v>
      </c>
      <c r="Y40" s="21" t="n">
        <v>1</v>
      </c>
      <c r="Z40" s="21" t="n">
        <v>0</v>
      </c>
      <c r="AA40" s="21" t="n">
        <v>1</v>
      </c>
      <c r="AB40" s="21" t="n">
        <v>0</v>
      </c>
      <c r="AC40" s="21" t="n">
        <v>0</v>
      </c>
      <c r="AD40" s="21" t="n">
        <v>1</v>
      </c>
      <c r="AE40" s="21" t="n">
        <v>1</v>
      </c>
      <c r="AF40" s="21" t="n">
        <v>0</v>
      </c>
      <c r="AG40" s="21" t="n">
        <v>0</v>
      </c>
      <c r="AH40" s="21" t="n">
        <v>0</v>
      </c>
      <c r="AI40" s="21" t="n">
        <v>0</v>
      </c>
      <c r="AJ40" s="21" t="n">
        <v>0</v>
      </c>
      <c r="AK40" s="21" t="n">
        <v>0</v>
      </c>
      <c r="AL40" s="21" t="n">
        <v>1</v>
      </c>
      <c r="AM40" s="21" t="n">
        <v>0</v>
      </c>
      <c r="AN40" s="18" t="n">
        <v>60</v>
      </c>
      <c r="AO40" s="18" t="n">
        <v>55</v>
      </c>
      <c r="AP40" s="18" t="n">
        <v>60</v>
      </c>
      <c r="AQ40" s="6" t="n">
        <v>60</v>
      </c>
      <c r="AR40" s="5" t="n">
        <v>146</v>
      </c>
      <c r="AS40" s="5" t="n">
        <v>4.92</v>
      </c>
      <c r="AT40" s="5" t="n">
        <v>9.46</v>
      </c>
      <c r="AU40" s="5" t="n">
        <v>330.1</v>
      </c>
      <c r="AV40" s="5" t="n">
        <v>16</v>
      </c>
      <c r="AW40" s="5" t="n">
        <v>1016</v>
      </c>
      <c r="AX40" s="5" t="n">
        <v>0</v>
      </c>
      <c r="AY40" s="23" t="n">
        <v>1</v>
      </c>
      <c r="AZ40" s="5" t="n">
        <v>0</v>
      </c>
      <c r="BA40" s="5" t="n">
        <v>0</v>
      </c>
      <c r="BB40" s="5" t="n">
        <v>0</v>
      </c>
      <c r="BC40" s="5" t="n">
        <v>1</v>
      </c>
      <c r="BD40" s="5" t="n">
        <v>82</v>
      </c>
      <c r="BE40" s="5" t="n">
        <v>96</v>
      </c>
      <c r="BF40" s="18" t="n">
        <v>72.47</v>
      </c>
      <c r="BG40" s="5" t="n">
        <v>6.31</v>
      </c>
      <c r="BH40" s="5" t="n">
        <v>382.1</v>
      </c>
      <c r="BI40" s="5" t="n">
        <v>1.2</v>
      </c>
      <c r="BJ40" s="5" t="n">
        <v>5.41</v>
      </c>
      <c r="BK40" s="5" t="n">
        <v>21</v>
      </c>
      <c r="BL40" s="5" t="n">
        <v>19</v>
      </c>
      <c r="BM40" s="5" t="n">
        <v>12.1</v>
      </c>
      <c r="BN40" s="5" t="n">
        <v>24.1</v>
      </c>
      <c r="BO40" s="5" t="n">
        <v>3.56</v>
      </c>
      <c r="BP40" s="5" t="n">
        <v>1.06</v>
      </c>
      <c r="BQ40" s="5" t="n">
        <v>1</v>
      </c>
      <c r="BR40" s="5" t="n">
        <v>101</v>
      </c>
      <c r="BS40" s="5" t="n">
        <v>5.32</v>
      </c>
      <c r="BT40" s="5" t="n">
        <v>1.21</v>
      </c>
      <c r="BU40" s="5" t="n">
        <v>3.57</v>
      </c>
      <c r="BV40" s="5" t="n">
        <v>0.55</v>
      </c>
      <c r="BW40" s="5" t="n">
        <v>1.33</v>
      </c>
      <c r="BX40" s="18" t="n">
        <f aca="false">(BS40-BW40)/BW40</f>
        <v>3</v>
      </c>
      <c r="BY40" s="5" t="n">
        <v>0.8</v>
      </c>
      <c r="BZ40" s="18" t="s">
        <v>449</v>
      </c>
      <c r="CA40" s="19" t="n">
        <v>2.03586055297276</v>
      </c>
      <c r="CB40" s="19" t="n">
        <v>2.96842201749737</v>
      </c>
      <c r="CC40" s="19" t="n">
        <v>2.84657671423995</v>
      </c>
      <c r="CD40" s="19" t="n">
        <v>7.01587216435335</v>
      </c>
      <c r="CE40" s="19" t="n">
        <v>3.02514851070495</v>
      </c>
      <c r="CF40" s="19" t="n">
        <v>70.6490456319383</v>
      </c>
      <c r="CG40" s="19" t="n">
        <v>8.66870926254922</v>
      </c>
      <c r="CH40" s="19" t="n">
        <v>3.11612838973302</v>
      </c>
      <c r="CI40" s="19" t="n">
        <v>165.409591567676</v>
      </c>
      <c r="CJ40" s="19" t="n">
        <v>19.4239670032688</v>
      </c>
      <c r="CK40" s="19" t="n">
        <v>2.23615163945474</v>
      </c>
      <c r="CL40" s="19" t="n">
        <v>5.08734250617111</v>
      </c>
      <c r="CM40" s="24" t="n">
        <v>2</v>
      </c>
      <c r="CN40" s="24" t="n">
        <v>1</v>
      </c>
      <c r="CO40" s="24" t="n">
        <v>1</v>
      </c>
      <c r="CP40" s="24" t="n">
        <v>2</v>
      </c>
      <c r="CQ40" s="24" t="n">
        <v>1</v>
      </c>
      <c r="CR40" s="24" t="n">
        <v>0</v>
      </c>
      <c r="CS40" s="24" t="n">
        <v>0</v>
      </c>
      <c r="CT40" s="24" t="n">
        <v>0</v>
      </c>
      <c r="CU40" s="24" t="n">
        <v>0</v>
      </c>
      <c r="CV40" s="25"/>
      <c r="CW40" s="25" t="n">
        <v>133</v>
      </c>
      <c r="CX40" s="25" t="n">
        <v>5238.24</v>
      </c>
      <c r="CY40" s="25" t="n">
        <v>1543.26</v>
      </c>
      <c r="CZ40" s="25" t="n">
        <v>41.08</v>
      </c>
      <c r="DA40" s="25" t="n">
        <v>91.17</v>
      </c>
      <c r="DB40" s="25" t="n">
        <v>75.81</v>
      </c>
      <c r="DC40" s="25" t="n">
        <v>361.69</v>
      </c>
      <c r="DD40" s="25" t="n">
        <v>6091.28</v>
      </c>
      <c r="DE40" s="25" t="n">
        <v>38.74</v>
      </c>
      <c r="DF40" s="25" t="n">
        <v>167.13</v>
      </c>
      <c r="DG40" s="25" t="n">
        <v>16.77</v>
      </c>
      <c r="DH40" s="25"/>
      <c r="DI40" s="25"/>
      <c r="DJ40" s="25" t="n">
        <v>4918.52</v>
      </c>
      <c r="DK40" s="25" t="n">
        <v>244.12</v>
      </c>
      <c r="DL40" s="25" t="n">
        <v>69.08</v>
      </c>
      <c r="DM40" s="25" t="n">
        <v>354.17</v>
      </c>
      <c r="DN40" s="25" t="n">
        <v>1227.69</v>
      </c>
      <c r="DO40" s="25" t="n">
        <v>43.01</v>
      </c>
      <c r="DP40" s="25" t="n">
        <v>90.48</v>
      </c>
      <c r="DQ40" s="25" t="n">
        <v>90.38</v>
      </c>
      <c r="DR40" s="25" t="n">
        <v>586.68</v>
      </c>
      <c r="DS40" s="25" t="n">
        <v>0</v>
      </c>
      <c r="DT40" s="25" t="n">
        <v>0.58231173380035</v>
      </c>
      <c r="DU40" s="25" t="n">
        <v>20.4299531981279</v>
      </c>
      <c r="DV40" s="25" t="n">
        <v>5.42446397188049</v>
      </c>
      <c r="DW40" s="25" t="n">
        <v>0.131456</v>
      </c>
      <c r="DX40" s="25" t="n">
        <v>0.267674691720493</v>
      </c>
      <c r="DY40" s="25" t="n">
        <v>0.205670103092784</v>
      </c>
      <c r="DZ40" s="25" t="n">
        <v>1.42173742138365</v>
      </c>
      <c r="EA40" s="25" t="n">
        <v>21.5696883852691</v>
      </c>
      <c r="EB40" s="25" t="n">
        <v>0.124766505636071</v>
      </c>
      <c r="EC40" s="25" t="n">
        <v>0.455891980360066</v>
      </c>
      <c r="ED40" s="25" t="n">
        <v>0.0659198113207547</v>
      </c>
      <c r="EE40" s="25" t="n">
        <v>0</v>
      </c>
      <c r="EF40" s="25" t="n">
        <v>0</v>
      </c>
      <c r="EG40" s="25" t="n">
        <v>17.5410841654779</v>
      </c>
      <c r="EH40" s="25" t="n">
        <v>0.876867816091954</v>
      </c>
      <c r="EI40" s="25" t="n">
        <v>0.223922204213938</v>
      </c>
      <c r="EJ40" s="25" t="n">
        <v>1.15553017944535</v>
      </c>
      <c r="EK40" s="25" t="n">
        <v>4.03182266009852</v>
      </c>
      <c r="EL40" s="25" t="n">
        <v>0.129353383458647</v>
      </c>
      <c r="EM40" s="25" t="n">
        <v>0.273767019667171</v>
      </c>
      <c r="EN40" s="25" t="n">
        <v>0.298776859504132</v>
      </c>
      <c r="EO40" s="25" t="n">
        <v>1.78593607305936</v>
      </c>
      <c r="EP40" s="25" t="n">
        <v>0</v>
      </c>
      <c r="EQ40" s="25" t="n">
        <v>0.0075628245654997</v>
      </c>
      <c r="ER40" s="25" t="n">
        <v>0.265335803746289</v>
      </c>
      <c r="ES40" s="25" t="n">
        <v>0.0704507002005069</v>
      </c>
      <c r="ET40" s="25" t="n">
        <v>0.00170729629573837</v>
      </c>
      <c r="EU40" s="25" t="n">
        <v>0.00347644846669083</v>
      </c>
      <c r="EV40" s="25" t="n">
        <v>0.00267115844962907</v>
      </c>
      <c r="EW40" s="25" t="n">
        <v>0.0184649390901969</v>
      </c>
      <c r="EX40" s="25" t="n">
        <v>0.280138214158357</v>
      </c>
      <c r="EY40" s="25" t="n">
        <v>0.00162041590269508</v>
      </c>
      <c r="EZ40" s="25" t="n">
        <v>0.00592093696237198</v>
      </c>
      <c r="FA40" s="25" t="n">
        <v>0.000856139314171259</v>
      </c>
      <c r="FB40" s="25" t="n">
        <v>0</v>
      </c>
      <c r="FC40" s="25" t="n">
        <v>0</v>
      </c>
      <c r="FD40" s="25" t="n">
        <v>0.227816364555102</v>
      </c>
      <c r="FE40" s="25" t="n">
        <v>0.0113883974429923</v>
      </c>
      <c r="FF40" s="25" t="n">
        <v>0.00290820920907398</v>
      </c>
      <c r="FG40" s="25" t="n">
        <v>0.0150075492558799</v>
      </c>
      <c r="FH40" s="25" t="n">
        <v>0.0523636493781968</v>
      </c>
      <c r="FI40" s="25" t="n">
        <v>0.00167998837953515</v>
      </c>
      <c r="FJ40" s="25" t="n">
        <v>0.00355557310866827</v>
      </c>
      <c r="FK40" s="25" t="n">
        <v>0.00388039059064439</v>
      </c>
      <c r="FL40" s="25" t="n">
        <v>0.0231950009277613</v>
      </c>
      <c r="FM40" s="25" t="n">
        <v>0.351204231724354</v>
      </c>
      <c r="FN40" s="25" t="n">
        <v>0.648795768275646</v>
      </c>
      <c r="FO40" s="25" t="n">
        <v>0.306144506113621</v>
      </c>
      <c r="FP40" s="25" t="n">
        <v>0.341795122847854</v>
      </c>
      <c r="FQ40" s="25" t="n">
        <v>0.0996821516406858</v>
      </c>
      <c r="FR40" s="25" t="n">
        <v>0.314719731329448</v>
      </c>
      <c r="FS40" s="25" t="n">
        <v>0.0270753915184057</v>
      </c>
      <c r="FT40" s="25" t="n">
        <v>13.4944274693494</v>
      </c>
      <c r="FU40" s="25" t="n">
        <v>11.6238293771488</v>
      </c>
      <c r="FV40" s="25" t="n">
        <v>0.97320901052273</v>
      </c>
      <c r="FW40" s="25" t="n">
        <v>0.000856139314171259</v>
      </c>
      <c r="FX40" s="25" t="n">
        <v>15.1801177308043</v>
      </c>
    </row>
    <row r="41" s="16" customFormat="true" ht="28.5" hidden="false" customHeight="false" outlineLevel="0" collapsed="false">
      <c r="A41" s="18" t="n">
        <v>38</v>
      </c>
      <c r="B41" s="18" t="s">
        <v>450</v>
      </c>
      <c r="C41" s="18" t="s">
        <v>387</v>
      </c>
      <c r="D41" s="18" t="n">
        <v>76</v>
      </c>
      <c r="E41" s="19" t="n">
        <v>63</v>
      </c>
      <c r="F41" s="18" t="n">
        <v>1.64</v>
      </c>
      <c r="G41" s="19" t="n">
        <f aca="false">E41/F41^2</f>
        <v>23.4235574063058</v>
      </c>
      <c r="H41" s="5" t="n">
        <v>0</v>
      </c>
      <c r="I41" s="20" t="s">
        <v>388</v>
      </c>
      <c r="J41" s="21" t="n">
        <v>1</v>
      </c>
      <c r="K41" s="21" t="n">
        <v>0</v>
      </c>
      <c r="L41" s="21" t="n">
        <v>0</v>
      </c>
      <c r="M41" s="21" t="n">
        <v>0</v>
      </c>
      <c r="N41" s="21" t="n">
        <v>1</v>
      </c>
      <c r="O41" s="21" t="n">
        <v>1</v>
      </c>
      <c r="P41" s="21" t="n">
        <v>0</v>
      </c>
      <c r="Q41" s="21" t="n">
        <v>0</v>
      </c>
      <c r="R41" s="21" t="n">
        <v>0</v>
      </c>
      <c r="S41" s="21" t="n">
        <v>0</v>
      </c>
      <c r="T41" s="21" t="n">
        <v>2</v>
      </c>
      <c r="U41" s="21" t="s">
        <v>389</v>
      </c>
      <c r="V41" s="21" t="n">
        <v>0</v>
      </c>
      <c r="W41" s="21" t="n">
        <v>0</v>
      </c>
      <c r="X41" s="21" t="n">
        <v>1</v>
      </c>
      <c r="Y41" s="21" t="n">
        <v>0</v>
      </c>
      <c r="Z41" s="21" t="n">
        <v>0</v>
      </c>
      <c r="AA41" s="21" t="n">
        <v>1</v>
      </c>
      <c r="AB41" s="21" t="n">
        <v>0</v>
      </c>
      <c r="AC41" s="21" t="n">
        <v>1</v>
      </c>
      <c r="AD41" s="21" t="n">
        <v>1</v>
      </c>
      <c r="AE41" s="21" t="n">
        <v>0</v>
      </c>
      <c r="AF41" s="21" t="n">
        <v>0</v>
      </c>
      <c r="AG41" s="21" t="n">
        <v>0</v>
      </c>
      <c r="AH41" s="21" t="n">
        <v>0</v>
      </c>
      <c r="AI41" s="21" t="n">
        <v>0</v>
      </c>
      <c r="AJ41" s="21" t="n">
        <v>0</v>
      </c>
      <c r="AK41" s="21" t="n">
        <v>0</v>
      </c>
      <c r="AL41" s="21" t="n">
        <v>0</v>
      </c>
      <c r="AM41" s="21" t="n">
        <v>0</v>
      </c>
      <c r="AN41" s="18" t="n">
        <v>60</v>
      </c>
      <c r="AO41" s="18" t="n">
        <v>40</v>
      </c>
      <c r="AP41" s="18" t="n">
        <v>60</v>
      </c>
      <c r="AQ41" s="6" t="n">
        <v>65</v>
      </c>
      <c r="AR41" s="5" t="n">
        <v>145</v>
      </c>
      <c r="AS41" s="5" t="n">
        <v>4.73</v>
      </c>
      <c r="AT41" s="5" t="n">
        <v>7.67</v>
      </c>
      <c r="AU41" s="5" t="n">
        <v>247.5</v>
      </c>
      <c r="AV41" s="5" t="n">
        <v>20</v>
      </c>
      <c r="AW41" s="5" t="n">
        <v>1015</v>
      </c>
      <c r="AX41" s="5" t="n">
        <v>0</v>
      </c>
      <c r="AY41" s="23" t="n">
        <v>0</v>
      </c>
      <c r="AZ41" s="5" t="n">
        <v>0</v>
      </c>
      <c r="BA41" s="5" t="n">
        <v>0</v>
      </c>
      <c r="BB41" s="5" t="n">
        <v>0</v>
      </c>
      <c r="BC41" s="5" t="n">
        <v>0</v>
      </c>
      <c r="BD41" s="5" t="n">
        <v>73</v>
      </c>
      <c r="BE41" s="5" t="n">
        <v>97</v>
      </c>
      <c r="BF41" s="18" t="n">
        <v>69.37</v>
      </c>
      <c r="BG41" s="5" t="n">
        <v>9.5</v>
      </c>
      <c r="BH41" s="5" t="n">
        <v>319.7</v>
      </c>
      <c r="BI41" s="5" t="n">
        <v>2.1</v>
      </c>
      <c r="BJ41" s="5" t="n">
        <v>5.4</v>
      </c>
      <c r="BK41" s="5" t="n">
        <v>16</v>
      </c>
      <c r="BL41" s="5" t="n">
        <v>18</v>
      </c>
      <c r="BM41" s="5" t="n">
        <v>17.9</v>
      </c>
      <c r="BN41" s="5" t="n">
        <v>12.8</v>
      </c>
      <c r="BO41" s="5" t="n">
        <v>3.04</v>
      </c>
      <c r="BP41" s="5" t="n">
        <v>1.22</v>
      </c>
      <c r="BQ41" s="5" t="n">
        <v>1.12</v>
      </c>
      <c r="BR41" s="5" t="n">
        <v>84</v>
      </c>
      <c r="BS41" s="5" t="n">
        <v>6.76</v>
      </c>
      <c r="BT41" s="5" t="n">
        <v>1.15</v>
      </c>
      <c r="BU41" s="5" t="n">
        <v>4.56</v>
      </c>
      <c r="BV41" s="5" t="n">
        <v>0.52</v>
      </c>
      <c r="BW41" s="5" t="n">
        <v>1.55</v>
      </c>
      <c r="BX41" s="18" t="n">
        <f aca="false">(BS41-BW41)/BW41</f>
        <v>3.36129032258065</v>
      </c>
      <c r="BY41" s="5" t="n">
        <v>1.1</v>
      </c>
      <c r="BZ41" s="18" t="s">
        <v>401</v>
      </c>
      <c r="CA41" s="19" t="n">
        <v>2.67315176028947</v>
      </c>
      <c r="CB41" s="19" t="n">
        <v>2.87306080135603</v>
      </c>
      <c r="CC41" s="19" t="n">
        <v>4.97114138240249</v>
      </c>
      <c r="CD41" s="19" t="n">
        <v>15.9394276847707</v>
      </c>
      <c r="CE41" s="19" t="n">
        <v>4.53906626022992</v>
      </c>
      <c r="CF41" s="19" t="n">
        <v>65.3103436414264</v>
      </c>
      <c r="CG41" s="19" t="n">
        <v>23.8564780206344</v>
      </c>
      <c r="CH41" s="19" t="n">
        <v>3.22198063945054</v>
      </c>
      <c r="CI41" s="19" t="n">
        <v>204.359948587964</v>
      </c>
      <c r="CJ41" s="19" t="n">
        <v>29.6600874111028</v>
      </c>
      <c r="CK41" s="19" t="n">
        <v>2.79247555602047</v>
      </c>
      <c r="CL41" s="19" t="n">
        <v>4.17480855867421</v>
      </c>
      <c r="CM41" s="24" t="n">
        <v>3</v>
      </c>
      <c r="CN41" s="24" t="n">
        <v>2</v>
      </c>
      <c r="CO41" s="24" t="n">
        <v>3</v>
      </c>
      <c r="CP41" s="24" t="n">
        <v>1</v>
      </c>
      <c r="CQ41" s="24" t="n">
        <v>1</v>
      </c>
      <c r="CR41" s="24" t="n">
        <v>0</v>
      </c>
      <c r="CS41" s="24" t="n">
        <v>0</v>
      </c>
      <c r="CT41" s="24" t="n">
        <v>0</v>
      </c>
      <c r="CU41" s="24" t="n">
        <v>1</v>
      </c>
      <c r="CV41" s="25"/>
      <c r="CW41" s="25" t="n">
        <v>54.33</v>
      </c>
      <c r="CX41" s="25" t="n">
        <v>3156.3</v>
      </c>
      <c r="CY41" s="25" t="n">
        <v>975.87</v>
      </c>
      <c r="CZ41" s="25" t="n">
        <v>36.85</v>
      </c>
      <c r="DA41" s="25" t="n">
        <v>78.26</v>
      </c>
      <c r="DB41" s="25" t="n">
        <v>64.58</v>
      </c>
      <c r="DC41" s="25" t="n">
        <v>180.58</v>
      </c>
      <c r="DD41" s="25" t="n">
        <v>3164.83</v>
      </c>
      <c r="DE41" s="25" t="n">
        <v>24.22</v>
      </c>
      <c r="DF41" s="25" t="n">
        <v>136.11</v>
      </c>
      <c r="DG41" s="25"/>
      <c r="DH41" s="25" t="n">
        <v>22.41</v>
      </c>
      <c r="DI41" s="25" t="n">
        <v>20.88</v>
      </c>
      <c r="DJ41" s="25" t="n">
        <v>3499.35</v>
      </c>
      <c r="DK41" s="25" t="n">
        <v>48.74</v>
      </c>
      <c r="DL41" s="25" t="n">
        <v>36.15</v>
      </c>
      <c r="DM41" s="25" t="n">
        <v>144.17</v>
      </c>
      <c r="DN41" s="25" t="n">
        <v>943.81</v>
      </c>
      <c r="DO41" s="25" t="n">
        <v>21.83</v>
      </c>
      <c r="DP41" s="25" t="n">
        <v>53.31</v>
      </c>
      <c r="DQ41" s="25" t="n">
        <v>66.46</v>
      </c>
      <c r="DR41" s="25" t="n">
        <v>300.65</v>
      </c>
      <c r="DS41" s="25" t="n">
        <v>0</v>
      </c>
      <c r="DT41" s="25" t="n">
        <v>0.237872154115587</v>
      </c>
      <c r="DU41" s="25" t="n">
        <v>12.3100624024961</v>
      </c>
      <c r="DV41" s="25" t="n">
        <v>3.4301230228471</v>
      </c>
      <c r="DW41" s="25" t="n">
        <v>0.11792</v>
      </c>
      <c r="DX41" s="25" t="n">
        <v>0.229770992366412</v>
      </c>
      <c r="DY41" s="25" t="n">
        <v>0.175203472599023</v>
      </c>
      <c r="DZ41" s="25" t="n">
        <v>0.709827044025157</v>
      </c>
      <c r="EA41" s="25" t="n">
        <v>11.2069050991501</v>
      </c>
      <c r="EB41" s="25" t="n">
        <v>0.0780032206119162</v>
      </c>
      <c r="EC41" s="25" t="n">
        <v>0.371276595744681</v>
      </c>
      <c r="ED41" s="25" t="n">
        <v>0</v>
      </c>
      <c r="EE41" s="25" t="n">
        <v>0.0793555240793201</v>
      </c>
      <c r="EF41" s="25" t="n">
        <v>0.0744650499286733</v>
      </c>
      <c r="EG41" s="25" t="n">
        <v>12.47985021398</v>
      </c>
      <c r="EH41" s="25" t="n">
        <v>0.17507183908046</v>
      </c>
      <c r="EI41" s="25" t="n">
        <v>0.117179902755267</v>
      </c>
      <c r="EJ41" s="25" t="n">
        <v>0.470375203915171</v>
      </c>
      <c r="EK41" s="25" t="n">
        <v>3.09954022988506</v>
      </c>
      <c r="EL41" s="25" t="n">
        <v>0.0656541353383458</v>
      </c>
      <c r="EM41" s="25" t="n">
        <v>0.161301059001513</v>
      </c>
      <c r="EN41" s="25" t="n">
        <v>0.219702479338843</v>
      </c>
      <c r="EO41" s="25" t="n">
        <v>0.915220700152207</v>
      </c>
      <c r="EP41" s="25" t="n">
        <v>0</v>
      </c>
      <c r="EQ41" s="25" t="n">
        <v>0.00509093165276866</v>
      </c>
      <c r="ER41" s="25" t="n">
        <v>0.263459531719599</v>
      </c>
      <c r="ES41" s="25" t="n">
        <v>0.0734113748405265</v>
      </c>
      <c r="ET41" s="25" t="n">
        <v>0.00252371978017558</v>
      </c>
      <c r="EU41" s="25" t="n">
        <v>0.00491755086792475</v>
      </c>
      <c r="EV41" s="25" t="n">
        <v>0.00374969868854821</v>
      </c>
      <c r="EW41" s="25" t="n">
        <v>0.0151916939578515</v>
      </c>
      <c r="EX41" s="25" t="n">
        <v>0.239849797093587</v>
      </c>
      <c r="EY41" s="25" t="n">
        <v>0.00166942224199197</v>
      </c>
      <c r="EZ41" s="25" t="n">
        <v>0.00794604891958195</v>
      </c>
      <c r="FA41" s="25" t="n">
        <v>0</v>
      </c>
      <c r="FB41" s="25" t="n">
        <v>0.00169836419424338</v>
      </c>
      <c r="FC41" s="25" t="n">
        <v>0.00159369843484358</v>
      </c>
      <c r="FD41" s="25" t="n">
        <v>0.267093324615416</v>
      </c>
      <c r="FE41" s="25" t="n">
        <v>0.00374688147251588</v>
      </c>
      <c r="FF41" s="25" t="n">
        <v>0.00250788024442435</v>
      </c>
      <c r="FG41" s="25" t="n">
        <v>0.0100669539198172</v>
      </c>
      <c r="FH41" s="25" t="n">
        <v>0.0663362532870665</v>
      </c>
      <c r="FI41" s="25" t="n">
        <v>0.00140512754412914</v>
      </c>
      <c r="FJ41" s="25" t="n">
        <v>0.00345215971137539</v>
      </c>
      <c r="FK41" s="25" t="n">
        <v>0.00470206489875386</v>
      </c>
      <c r="FL41" s="25" t="n">
        <v>0.0195875219148598</v>
      </c>
      <c r="FM41" s="25" t="n">
        <v>0.353152807549543</v>
      </c>
      <c r="FN41" s="25" t="n">
        <v>0.646847192450457</v>
      </c>
      <c r="FO41" s="25" t="n">
        <v>0.264656962213012</v>
      </c>
      <c r="FP41" s="25" t="n">
        <v>0.378898167608358</v>
      </c>
      <c r="FQ41" s="25" t="n">
        <v>0.105550081276002</v>
      </c>
      <c r="FR41" s="25" t="n">
        <v>0.354608580794744</v>
      </c>
      <c r="FS41" s="25" t="n">
        <v>0.0242895868136137</v>
      </c>
      <c r="FT41" s="25" t="n">
        <v>14.1078982777645</v>
      </c>
      <c r="FU41" s="25" t="n">
        <v>14.5992018520462</v>
      </c>
      <c r="FV41" s="25" t="n">
        <v>1.07290147355038</v>
      </c>
      <c r="FW41" s="25" t="n">
        <v>0.00329206262908696</v>
      </c>
      <c r="FX41" s="25" t="n">
        <v>26.5316923811117</v>
      </c>
    </row>
    <row r="42" s="16" customFormat="true" ht="28.5" hidden="false" customHeight="false" outlineLevel="0" collapsed="false">
      <c r="A42" s="18" t="n">
        <v>39</v>
      </c>
      <c r="B42" s="18" t="s">
        <v>451</v>
      </c>
      <c r="C42" s="18" t="s">
        <v>397</v>
      </c>
      <c r="D42" s="18" t="n">
        <v>73</v>
      </c>
      <c r="E42" s="19" t="n">
        <v>98</v>
      </c>
      <c r="F42" s="18" t="n">
        <v>1.56</v>
      </c>
      <c r="G42" s="19" t="n">
        <f aca="false">E42/F42^2</f>
        <v>40.2695595003287</v>
      </c>
      <c r="H42" s="5" t="n">
        <v>0</v>
      </c>
      <c r="I42" s="20" t="s">
        <v>388</v>
      </c>
      <c r="J42" s="21" t="n">
        <v>0</v>
      </c>
      <c r="K42" s="21" t="n">
        <v>1</v>
      </c>
      <c r="L42" s="21" t="n">
        <v>1</v>
      </c>
      <c r="M42" s="21" t="n">
        <v>1</v>
      </c>
      <c r="N42" s="21" t="n">
        <v>0</v>
      </c>
      <c r="O42" s="21" t="n">
        <v>1</v>
      </c>
      <c r="P42" s="21" t="n">
        <v>0</v>
      </c>
      <c r="Q42" s="21" t="n">
        <v>0</v>
      </c>
      <c r="R42" s="21" t="n">
        <v>0</v>
      </c>
      <c r="S42" s="21" t="n">
        <v>0</v>
      </c>
      <c r="T42" s="21" t="n">
        <v>1</v>
      </c>
      <c r="U42" s="21" t="s">
        <v>389</v>
      </c>
      <c r="V42" s="21" t="n">
        <v>0</v>
      </c>
      <c r="W42" s="21" t="n">
        <v>0</v>
      </c>
      <c r="X42" s="21" t="n">
        <v>0</v>
      </c>
      <c r="Y42" s="21" t="n">
        <v>0</v>
      </c>
      <c r="Z42" s="21" t="n">
        <v>1</v>
      </c>
      <c r="AA42" s="21" t="n">
        <v>1</v>
      </c>
      <c r="AB42" s="21" t="n">
        <v>0</v>
      </c>
      <c r="AC42" s="21" t="n">
        <v>1</v>
      </c>
      <c r="AD42" s="21" t="n">
        <v>0</v>
      </c>
      <c r="AE42" s="21" t="n">
        <v>0</v>
      </c>
      <c r="AF42" s="21" t="n">
        <v>0</v>
      </c>
      <c r="AG42" s="21" t="n">
        <v>0</v>
      </c>
      <c r="AH42" s="21" t="n">
        <v>0</v>
      </c>
      <c r="AI42" s="21" t="n">
        <v>0</v>
      </c>
      <c r="AJ42" s="21" t="n">
        <v>0</v>
      </c>
      <c r="AK42" s="21" t="n">
        <v>0</v>
      </c>
      <c r="AL42" s="21" t="n">
        <v>0</v>
      </c>
      <c r="AM42" s="21" t="n">
        <v>0</v>
      </c>
      <c r="AN42" s="18" t="n">
        <v>80</v>
      </c>
      <c r="AO42" s="18" t="n">
        <v>75</v>
      </c>
      <c r="AP42" s="18" t="n">
        <v>80</v>
      </c>
      <c r="AQ42" s="6" t="n">
        <v>90</v>
      </c>
      <c r="AR42" s="5" t="n">
        <v>145</v>
      </c>
      <c r="AS42" s="5" t="n">
        <v>4.97</v>
      </c>
      <c r="AT42" s="5" t="n">
        <v>8.24</v>
      </c>
      <c r="AU42" s="5" t="n">
        <v>289</v>
      </c>
      <c r="AV42" s="5" t="n">
        <v>22</v>
      </c>
      <c r="AW42" s="5" t="n">
        <v>1005</v>
      </c>
      <c r="AX42" s="5" t="n">
        <v>0</v>
      </c>
      <c r="AY42" s="23" t="n">
        <v>0</v>
      </c>
      <c r="AZ42" s="5" t="n">
        <v>0</v>
      </c>
      <c r="BA42" s="5" t="n">
        <v>0</v>
      </c>
      <c r="BB42" s="5" t="n">
        <v>0</v>
      </c>
      <c r="BC42" s="5" t="n">
        <v>0</v>
      </c>
      <c r="BD42" s="5" t="n">
        <v>70</v>
      </c>
      <c r="BE42" s="5" t="n">
        <v>71</v>
      </c>
      <c r="BF42" s="18" t="n">
        <v>74.39</v>
      </c>
      <c r="BG42" s="5" t="n">
        <v>6.9</v>
      </c>
      <c r="BH42" s="5" t="n">
        <v>333.6</v>
      </c>
      <c r="BI42" s="5" t="n">
        <v>2.3</v>
      </c>
      <c r="BJ42" s="5" t="n">
        <v>8</v>
      </c>
      <c r="BK42" s="5" t="n">
        <v>39</v>
      </c>
      <c r="BL42" s="5" t="n">
        <v>29</v>
      </c>
      <c r="BM42" s="5" t="n">
        <v>6.9</v>
      </c>
      <c r="BN42" s="5" t="n">
        <v>12.6</v>
      </c>
      <c r="BO42" s="5" t="n">
        <v>4.22</v>
      </c>
      <c r="BP42" s="5" t="n">
        <v>1.09</v>
      </c>
      <c r="BQ42" s="5" t="n">
        <v>0.93</v>
      </c>
      <c r="BR42" s="5" t="n">
        <v>111</v>
      </c>
      <c r="BS42" s="5" t="n">
        <v>5.19</v>
      </c>
      <c r="BT42" s="5" t="n">
        <v>4.78</v>
      </c>
      <c r="BU42" s="5" t="n">
        <v>3.36</v>
      </c>
      <c r="BV42" s="5" t="n">
        <v>2.17</v>
      </c>
      <c r="BW42" s="5" t="n">
        <v>0.88</v>
      </c>
      <c r="BX42" s="18" t="n">
        <f aca="false">(BS42-BW42)/BW42</f>
        <v>4.89772727272727</v>
      </c>
      <c r="BY42" s="5" t="n">
        <v>1.92</v>
      </c>
      <c r="BZ42" s="18" t="s">
        <v>425</v>
      </c>
      <c r="CA42" s="19" t="n">
        <v>2.92296958674386</v>
      </c>
      <c r="CB42" s="19" t="n">
        <v>3.86642797075346</v>
      </c>
      <c r="CC42" s="19" t="n">
        <v>2.66637009862539</v>
      </c>
      <c r="CD42" s="19" t="n">
        <v>14.0089872319369</v>
      </c>
      <c r="CE42" s="19" t="n">
        <v>3.67500613305673</v>
      </c>
      <c r="CF42" s="19" t="n">
        <v>59.0135215042503</v>
      </c>
      <c r="CG42" s="19" t="n">
        <v>18.3082961149991</v>
      </c>
      <c r="CH42" s="19" t="n">
        <v>2.95916438561836</v>
      </c>
      <c r="CI42" s="19" t="n">
        <v>148.885625129955</v>
      </c>
      <c r="CJ42" s="19" t="n">
        <v>17.3497597712824</v>
      </c>
      <c r="CK42" s="19" t="n">
        <v>5.43076074166994</v>
      </c>
      <c r="CL42" s="19" t="n">
        <v>7.33353342300317</v>
      </c>
      <c r="CM42" s="24" t="n">
        <v>2</v>
      </c>
      <c r="CN42" s="24" t="n">
        <v>1</v>
      </c>
      <c r="CO42" s="24" t="n">
        <v>0</v>
      </c>
      <c r="CP42" s="24" t="n">
        <v>2</v>
      </c>
      <c r="CQ42" s="24" t="n">
        <v>1</v>
      </c>
      <c r="CR42" s="24" t="n">
        <v>0</v>
      </c>
      <c r="CS42" s="24" t="n">
        <v>0</v>
      </c>
      <c r="CT42" s="24" t="n">
        <v>0</v>
      </c>
      <c r="CU42" s="24" t="n">
        <v>0</v>
      </c>
      <c r="CV42" s="25"/>
      <c r="CW42" s="25" t="n">
        <v>80.49</v>
      </c>
      <c r="CX42" s="25" t="n">
        <v>3414.12</v>
      </c>
      <c r="CY42" s="25" t="n">
        <v>988.47</v>
      </c>
      <c r="CZ42" s="25" t="n">
        <v>29.19</v>
      </c>
      <c r="DA42" s="25" t="n">
        <v>53.65</v>
      </c>
      <c r="DB42" s="25" t="n">
        <v>48.73</v>
      </c>
      <c r="DC42" s="25" t="n">
        <v>250.71</v>
      </c>
      <c r="DD42" s="25" t="n">
        <v>4266.21</v>
      </c>
      <c r="DE42" s="25" t="n">
        <v>28.57</v>
      </c>
      <c r="DF42" s="25" t="n">
        <v>100.13</v>
      </c>
      <c r="DG42" s="25"/>
      <c r="DH42" s="25"/>
      <c r="DI42" s="25"/>
      <c r="DJ42" s="25" t="n">
        <v>3166.46</v>
      </c>
      <c r="DK42" s="25" t="n">
        <v>97.29</v>
      </c>
      <c r="DL42" s="25" t="n">
        <v>43.15</v>
      </c>
      <c r="DM42" s="25" t="n">
        <v>175.2</v>
      </c>
      <c r="DN42" s="25" t="n">
        <v>747.31</v>
      </c>
      <c r="DO42" s="25" t="n">
        <v>23.92</v>
      </c>
      <c r="DP42" s="25" t="n">
        <v>40.63</v>
      </c>
      <c r="DQ42" s="25" t="n">
        <v>36.93</v>
      </c>
      <c r="DR42" s="25" t="n">
        <v>236.87</v>
      </c>
      <c r="DS42" s="25" t="n">
        <v>0</v>
      </c>
      <c r="DT42" s="25" t="n">
        <v>0.352408056042032</v>
      </c>
      <c r="DU42" s="25" t="n">
        <v>13.315600624025</v>
      </c>
      <c r="DV42" s="25" t="n">
        <v>3.47441124780316</v>
      </c>
      <c r="DW42" s="25" t="n">
        <v>0.093408</v>
      </c>
      <c r="DX42" s="25" t="n">
        <v>0.157516147974163</v>
      </c>
      <c r="DY42" s="25" t="n">
        <v>0.132202930005426</v>
      </c>
      <c r="DZ42" s="25" t="n">
        <v>0.985495283018868</v>
      </c>
      <c r="EA42" s="25" t="n">
        <v>15.1069759206799</v>
      </c>
      <c r="EB42" s="25" t="n">
        <v>0.092012882447665</v>
      </c>
      <c r="EC42" s="25" t="n">
        <v>0.273131478450627</v>
      </c>
      <c r="ED42" s="25" t="n">
        <v>0</v>
      </c>
      <c r="EE42" s="25" t="n">
        <v>0</v>
      </c>
      <c r="EF42" s="25" t="n">
        <v>0</v>
      </c>
      <c r="EG42" s="25" t="n">
        <v>11.2926533523538</v>
      </c>
      <c r="EH42" s="25" t="n">
        <v>0.349461206896552</v>
      </c>
      <c r="EI42" s="25" t="n">
        <v>0.139870340356564</v>
      </c>
      <c r="EJ42" s="25" t="n">
        <v>0.571615008156607</v>
      </c>
      <c r="EK42" s="25" t="n">
        <v>2.45422003284072</v>
      </c>
      <c r="EL42" s="25" t="n">
        <v>0.0719398496240602</v>
      </c>
      <c r="EM42" s="25" t="n">
        <v>0.122934947049924</v>
      </c>
      <c r="EN42" s="25" t="n">
        <v>0.122082644628099</v>
      </c>
      <c r="EO42" s="25" t="n">
        <v>0.721065449010655</v>
      </c>
      <c r="EP42" s="25" t="n">
        <v>0</v>
      </c>
      <c r="EQ42" s="25" t="n">
        <v>0.00707234778626319</v>
      </c>
      <c r="ER42" s="25" t="n">
        <v>0.267225896177742</v>
      </c>
      <c r="ES42" s="25" t="n">
        <v>0.06972668267844</v>
      </c>
      <c r="ET42" s="25" t="n">
        <v>0.00187457082973291</v>
      </c>
      <c r="EU42" s="25" t="n">
        <v>0.0031611336952323</v>
      </c>
      <c r="EV42" s="25" t="n">
        <v>0.00265313202502348</v>
      </c>
      <c r="EW42" s="25" t="n">
        <v>0.0197775427199656</v>
      </c>
      <c r="EX42" s="25" t="n">
        <v>0.303176348775094</v>
      </c>
      <c r="EY42" s="25" t="n">
        <v>0.00184657272820354</v>
      </c>
      <c r="EZ42" s="25" t="n">
        <v>0.00548137528033325</v>
      </c>
      <c r="FA42" s="25" t="n">
        <v>0</v>
      </c>
      <c r="FB42" s="25" t="n">
        <v>0</v>
      </c>
      <c r="FC42" s="25" t="n">
        <v>0</v>
      </c>
      <c r="FD42" s="25" t="n">
        <v>0.226628110703665</v>
      </c>
      <c r="FE42" s="25" t="n">
        <v>0.00701320855356642</v>
      </c>
      <c r="FF42" s="25" t="n">
        <v>0.00280700646601178</v>
      </c>
      <c r="FG42" s="25" t="n">
        <v>0.0114715315618353</v>
      </c>
      <c r="FH42" s="25" t="n">
        <v>0.0492528400491324</v>
      </c>
      <c r="FI42" s="25" t="n">
        <v>0.00144373440819453</v>
      </c>
      <c r="FJ42" s="25" t="n">
        <v>0.00246713628055999</v>
      </c>
      <c r="FK42" s="25" t="n">
        <v>0.00245003173643032</v>
      </c>
      <c r="FL42" s="25" t="n">
        <v>0.0144707975445747</v>
      </c>
      <c r="FM42" s="25" t="n">
        <v>0.351713763192434</v>
      </c>
      <c r="FN42" s="25" t="n">
        <v>0.648286236807566</v>
      </c>
      <c r="FO42" s="25" t="n">
        <v>0.330281839503596</v>
      </c>
      <c r="FP42" s="25" t="n">
        <v>0.31800439730397</v>
      </c>
      <c r="FQ42" s="25" t="n">
        <v>0.0815560715807273</v>
      </c>
      <c r="FR42" s="25" t="n">
        <v>0.301083568022965</v>
      </c>
      <c r="FS42" s="25" t="n">
        <v>0.016920829281005</v>
      </c>
      <c r="FT42" s="25" t="n">
        <v>20.1029396137102</v>
      </c>
      <c r="FU42" s="25" t="n">
        <v>17.7936650162268</v>
      </c>
      <c r="FV42" s="25" t="n">
        <v>0.904156818935687</v>
      </c>
      <c r="FW42" s="25" t="n">
        <v>0</v>
      </c>
      <c r="FX42" s="25" t="n">
        <v>19.7556977882217</v>
      </c>
    </row>
    <row r="43" s="16" customFormat="true" ht="28.5" hidden="false" customHeight="false" outlineLevel="0" collapsed="false">
      <c r="A43" s="18" t="n">
        <v>40</v>
      </c>
      <c r="B43" s="18" t="s">
        <v>452</v>
      </c>
      <c r="C43" s="18" t="s">
        <v>387</v>
      </c>
      <c r="D43" s="18" t="n">
        <v>63</v>
      </c>
      <c r="E43" s="19" t="n">
        <v>100</v>
      </c>
      <c r="F43" s="18" t="n">
        <v>1.78</v>
      </c>
      <c r="G43" s="19" t="n">
        <f aca="false">E43/F43^2</f>
        <v>31.561671506123</v>
      </c>
      <c r="H43" s="5" t="s">
        <v>432</v>
      </c>
      <c r="I43" s="20" t="s">
        <v>388</v>
      </c>
      <c r="J43" s="21" t="n">
        <v>0</v>
      </c>
      <c r="K43" s="21" t="n">
        <v>1</v>
      </c>
      <c r="L43" s="21" t="n">
        <v>1</v>
      </c>
      <c r="M43" s="21" t="n">
        <v>1</v>
      </c>
      <c r="N43" s="21" t="n">
        <v>0</v>
      </c>
      <c r="O43" s="21" t="n">
        <v>1</v>
      </c>
      <c r="P43" s="21" t="n">
        <v>0</v>
      </c>
      <c r="Q43" s="21" t="n">
        <v>0</v>
      </c>
      <c r="R43" s="21" t="n">
        <v>0</v>
      </c>
      <c r="S43" s="21" t="n">
        <v>1</v>
      </c>
      <c r="T43" s="21" t="s">
        <v>392</v>
      </c>
      <c r="U43" s="21" t="s">
        <v>389</v>
      </c>
      <c r="V43" s="21" t="n">
        <v>0</v>
      </c>
      <c r="W43" s="21" t="n">
        <v>0</v>
      </c>
      <c r="X43" s="21" t="n">
        <v>1</v>
      </c>
      <c r="Y43" s="21" t="n">
        <v>0</v>
      </c>
      <c r="Z43" s="21" t="n">
        <v>1</v>
      </c>
      <c r="AA43" s="21" t="n">
        <v>1</v>
      </c>
      <c r="AB43" s="21"/>
      <c r="AC43" s="21" t="n">
        <v>1</v>
      </c>
      <c r="AD43" s="21" t="n">
        <v>1</v>
      </c>
      <c r="AE43" s="21" t="n">
        <v>1</v>
      </c>
      <c r="AF43" s="21" t="n">
        <v>0</v>
      </c>
      <c r="AG43" s="21" t="n">
        <v>0</v>
      </c>
      <c r="AH43" s="21" t="n">
        <v>0</v>
      </c>
      <c r="AI43" s="21" t="n">
        <v>0</v>
      </c>
      <c r="AJ43" s="21" t="n">
        <v>0</v>
      </c>
      <c r="AK43" s="21" t="n">
        <v>0</v>
      </c>
      <c r="AL43" s="21" t="n">
        <v>0</v>
      </c>
      <c r="AM43" s="21" t="n">
        <v>0</v>
      </c>
      <c r="AN43" s="18"/>
      <c r="AO43" s="18" t="n">
        <v>50</v>
      </c>
      <c r="AP43" s="18" t="n">
        <v>60</v>
      </c>
      <c r="AQ43" s="6" t="n">
        <v>70</v>
      </c>
      <c r="AR43" s="5" t="n">
        <v>160</v>
      </c>
      <c r="AS43" s="5" t="n">
        <v>5.54</v>
      </c>
      <c r="AT43" s="5" t="n">
        <v>9.24</v>
      </c>
      <c r="AU43" s="5" t="n">
        <v>212</v>
      </c>
      <c r="AV43" s="5" t="n">
        <v>14</v>
      </c>
      <c r="AW43" s="5" t="n">
        <v>1016</v>
      </c>
      <c r="AX43" s="5" t="n">
        <v>0</v>
      </c>
      <c r="AY43" s="23" t="n">
        <v>0</v>
      </c>
      <c r="AZ43" s="5" t="n">
        <v>0</v>
      </c>
      <c r="BA43" s="5" t="n">
        <v>0</v>
      </c>
      <c r="BB43" s="5" t="n">
        <v>0</v>
      </c>
      <c r="BC43" s="5" t="n">
        <v>0</v>
      </c>
      <c r="BD43" s="5" t="n">
        <v>74</v>
      </c>
      <c r="BE43" s="5" t="n">
        <v>105</v>
      </c>
      <c r="BF43" s="18" t="n">
        <v>48.8</v>
      </c>
      <c r="BG43" s="5" t="n">
        <v>8.1</v>
      </c>
      <c r="BH43" s="5" t="n">
        <v>396.4</v>
      </c>
      <c r="BI43" s="5" t="n">
        <v>4</v>
      </c>
      <c r="BJ43" s="5" t="n">
        <v>4.3</v>
      </c>
      <c r="BK43" s="5" t="n">
        <v>32</v>
      </c>
      <c r="BL43" s="5" t="n">
        <v>20</v>
      </c>
      <c r="BM43" s="5" t="n">
        <v>12.2</v>
      </c>
      <c r="BN43" s="5" t="n">
        <v>19.3</v>
      </c>
      <c r="BO43" s="5" t="n">
        <v>3.25</v>
      </c>
      <c r="BP43" s="5" t="n">
        <v>1.2</v>
      </c>
      <c r="BQ43" s="5" t="n">
        <v>0.99</v>
      </c>
      <c r="BR43" s="5" t="n">
        <v>102</v>
      </c>
      <c r="BS43" s="5" t="n">
        <v>4.93</v>
      </c>
      <c r="BT43" s="5" t="n">
        <v>3.58</v>
      </c>
      <c r="BU43" s="5"/>
      <c r="BV43" s="5"/>
      <c r="BW43" s="5"/>
      <c r="BX43" s="18" t="e">
        <f aca="false">(BS43-BW43)/BW43</f>
        <v>#DIV/0!</v>
      </c>
      <c r="BY43" s="5" t="n">
        <v>1.22</v>
      </c>
      <c r="BZ43" s="18" t="s">
        <v>401</v>
      </c>
      <c r="CA43" s="19" t="n">
        <v>2.94762295079528</v>
      </c>
      <c r="CB43" s="19" t="n">
        <v>4.41520849098237</v>
      </c>
      <c r="CC43" s="19" t="n">
        <v>5.74962730726817</v>
      </c>
      <c r="CD43" s="19" t="n">
        <v>11.6192408720228</v>
      </c>
      <c r="CE43" s="19" t="n">
        <v>3.48003756944934</v>
      </c>
      <c r="CF43" s="19" t="n">
        <v>689.589703983059</v>
      </c>
      <c r="CG43" s="19" t="n">
        <v>11.295955560159</v>
      </c>
      <c r="CH43" s="19" t="n">
        <v>2.40135139643236</v>
      </c>
      <c r="CI43" s="19" t="n">
        <v>109.349949302172</v>
      </c>
      <c r="CJ43" s="19" t="n">
        <v>16.5882441341693</v>
      </c>
      <c r="CK43" s="19" t="n">
        <v>4.61196053866473</v>
      </c>
      <c r="CL43" s="19" t="n">
        <v>18.2270716540156</v>
      </c>
      <c r="CM43" s="24" t="n">
        <v>2</v>
      </c>
      <c r="CN43" s="24" t="n">
        <v>2</v>
      </c>
      <c r="CO43" s="24" t="n">
        <v>2</v>
      </c>
      <c r="CP43" s="24" t="n">
        <v>1</v>
      </c>
      <c r="CQ43" s="24" t="n">
        <v>1</v>
      </c>
      <c r="CR43" s="24" t="n">
        <v>0</v>
      </c>
      <c r="CS43" s="24" t="n">
        <v>0</v>
      </c>
      <c r="CT43" s="24" t="n">
        <v>0</v>
      </c>
      <c r="CU43" s="24" t="n">
        <v>1</v>
      </c>
      <c r="CV43" s="25"/>
      <c r="CW43" s="25" t="n">
        <v>76.33</v>
      </c>
      <c r="CX43" s="25" t="n">
        <v>3592.32</v>
      </c>
      <c r="CY43" s="25" t="n">
        <v>898.76</v>
      </c>
      <c r="CZ43" s="25" t="n">
        <v>24.8</v>
      </c>
      <c r="DA43" s="25" t="n">
        <v>49.91</v>
      </c>
      <c r="DB43" s="25" t="n">
        <v>36.65</v>
      </c>
      <c r="DC43" s="25" t="n">
        <v>297.58</v>
      </c>
      <c r="DD43" s="25" t="n">
        <v>5125.39</v>
      </c>
      <c r="DE43" s="25" t="n">
        <v>32.21</v>
      </c>
      <c r="DF43" s="25" t="n">
        <v>108.69</v>
      </c>
      <c r="DG43" s="25"/>
      <c r="DH43" s="25" t="n">
        <v>58.12</v>
      </c>
      <c r="DI43" s="25" t="n">
        <v>32.14</v>
      </c>
      <c r="DJ43" s="25" t="n">
        <v>2951.02</v>
      </c>
      <c r="DK43" s="25" t="n">
        <v>138.18</v>
      </c>
      <c r="DL43" s="25" t="n">
        <v>40.39</v>
      </c>
      <c r="DM43" s="25" t="n">
        <v>98.29</v>
      </c>
      <c r="DN43" s="25" t="n">
        <v>800.54</v>
      </c>
      <c r="DO43" s="25" t="n">
        <v>28.31</v>
      </c>
      <c r="DP43" s="25" t="n">
        <v>34.73</v>
      </c>
      <c r="DQ43" s="25" t="n">
        <v>23.21</v>
      </c>
      <c r="DR43" s="25" t="n">
        <v>174.85</v>
      </c>
      <c r="DS43" s="25" t="n">
        <v>0</v>
      </c>
      <c r="DT43" s="25" t="n">
        <v>0.334194395796848</v>
      </c>
      <c r="DU43" s="25" t="n">
        <v>14.010608424337</v>
      </c>
      <c r="DV43" s="25" t="n">
        <v>3.15908611599297</v>
      </c>
      <c r="DW43" s="25" t="n">
        <v>0.07936</v>
      </c>
      <c r="DX43" s="25" t="n">
        <v>0.146535525543159</v>
      </c>
      <c r="DY43" s="25" t="n">
        <v>0.0994302767227347</v>
      </c>
      <c r="DZ43" s="25" t="n">
        <v>1.16973270440252</v>
      </c>
      <c r="EA43" s="25" t="n">
        <v>18.1493980169972</v>
      </c>
      <c r="EB43" s="25" t="n">
        <v>0.103735909822866</v>
      </c>
      <c r="EC43" s="25" t="n">
        <v>0.296481178396072</v>
      </c>
      <c r="ED43" s="25" t="n">
        <v>0</v>
      </c>
      <c r="EE43" s="25" t="n">
        <v>0.205807365439093</v>
      </c>
      <c r="EF43" s="25" t="n">
        <v>0.114621968616262</v>
      </c>
      <c r="EG43" s="25" t="n">
        <v>10.5243223965763</v>
      </c>
      <c r="EH43" s="25" t="n">
        <v>0.496336206896552</v>
      </c>
      <c r="EI43" s="25" t="n">
        <v>0.130923824959481</v>
      </c>
      <c r="EJ43" s="25" t="n">
        <v>0.32068515497553</v>
      </c>
      <c r="EK43" s="25" t="n">
        <v>2.62903119868637</v>
      </c>
      <c r="EL43" s="25" t="n">
        <v>0.0851428571428571</v>
      </c>
      <c r="EM43" s="25" t="n">
        <v>0.105083207261725</v>
      </c>
      <c r="EN43" s="25" t="n">
        <v>0.0767272727272727</v>
      </c>
      <c r="EO43" s="25" t="n">
        <v>0.532267884322679</v>
      </c>
      <c r="EP43" s="25" t="n">
        <v>0</v>
      </c>
      <c r="EQ43" s="25" t="n">
        <v>0.00633309621133612</v>
      </c>
      <c r="ER43" s="25" t="n">
        <v>0.265505742306405</v>
      </c>
      <c r="ES43" s="25" t="n">
        <v>0.0598657445011181</v>
      </c>
      <c r="ET43" s="25" t="n">
        <v>0.00150389869385229</v>
      </c>
      <c r="EU43" s="25" t="n">
        <v>0.00277689749832807</v>
      </c>
      <c r="EV43" s="25" t="n">
        <v>0.001884237188668</v>
      </c>
      <c r="EW43" s="25" t="n">
        <v>0.0221668282044765</v>
      </c>
      <c r="EX43" s="25" t="n">
        <v>0.343937197227412</v>
      </c>
      <c r="EY43" s="25" t="n">
        <v>0.00196583038417575</v>
      </c>
      <c r="EZ43" s="25" t="n">
        <v>0.00561841805622027</v>
      </c>
      <c r="FA43" s="25" t="n">
        <v>0</v>
      </c>
      <c r="FB43" s="25" t="n">
        <v>0.00390011880127311</v>
      </c>
      <c r="FC43" s="25" t="n">
        <v>0.00217212485998961</v>
      </c>
      <c r="FD43" s="25" t="n">
        <v>0.199439449418996</v>
      </c>
      <c r="FE43" s="25" t="n">
        <v>0.00940573807035438</v>
      </c>
      <c r="FF43" s="25" t="n">
        <v>0.00248105052105229</v>
      </c>
      <c r="FG43" s="25" t="n">
        <v>0.00607709155374898</v>
      </c>
      <c r="FH43" s="25" t="n">
        <v>0.0498210255267308</v>
      </c>
      <c r="FI43" s="25" t="n">
        <v>0.00161348578185478</v>
      </c>
      <c r="FJ43" s="25" t="n">
        <v>0.00199136212382456</v>
      </c>
      <c r="FK43" s="25" t="n">
        <v>0.00145400762647926</v>
      </c>
      <c r="FL43" s="25" t="n">
        <v>0.0100866554437046</v>
      </c>
      <c r="FM43" s="25" t="n">
        <v>0.337869616399707</v>
      </c>
      <c r="FN43" s="25" t="n">
        <v>0.662130383600293</v>
      </c>
      <c r="FO43" s="25" t="n">
        <v>0.373688273872284</v>
      </c>
      <c r="FP43" s="25" t="n">
        <v>0.282369866066746</v>
      </c>
      <c r="FQ43" s="25" t="n">
        <v>0.071043628056343</v>
      </c>
      <c r="FR43" s="25" t="n">
        <v>0.270829202996562</v>
      </c>
      <c r="FS43" s="25" t="n">
        <v>0.0115406630701839</v>
      </c>
      <c r="FT43" s="25" t="n">
        <v>34.264624627429</v>
      </c>
      <c r="FU43" s="25" t="n">
        <v>23.4673866960269</v>
      </c>
      <c r="FV43" s="25" t="n">
        <v>0.835736190414636</v>
      </c>
      <c r="FW43" s="25" t="n">
        <v>0.00607224366126272</v>
      </c>
      <c r="FX43" s="25" t="n">
        <v>32.8182400503677</v>
      </c>
    </row>
    <row r="44" s="16" customFormat="true" ht="28.5" hidden="false" customHeight="false" outlineLevel="0" collapsed="false">
      <c r="A44" s="18" t="n">
        <v>41</v>
      </c>
      <c r="B44" s="18" t="s">
        <v>453</v>
      </c>
      <c r="C44" s="18" t="s">
        <v>387</v>
      </c>
      <c r="D44" s="18" t="n">
        <v>70</v>
      </c>
      <c r="E44" s="19" t="n">
        <v>77</v>
      </c>
      <c r="F44" s="18" t="n">
        <v>1.72</v>
      </c>
      <c r="G44" s="19" t="n">
        <f aca="false">E44/F44^2</f>
        <v>26.0275824770146</v>
      </c>
      <c r="H44" s="5" t="n">
        <v>0</v>
      </c>
      <c r="I44" s="20" t="s">
        <v>388</v>
      </c>
      <c r="J44" s="21" t="n">
        <v>1</v>
      </c>
      <c r="K44" s="21" t="n">
        <v>0</v>
      </c>
      <c r="L44" s="21" t="n">
        <v>1</v>
      </c>
      <c r="M44" s="21" t="n">
        <v>1</v>
      </c>
      <c r="N44" s="21" t="n">
        <v>0</v>
      </c>
      <c r="O44" s="21" t="n">
        <v>1</v>
      </c>
      <c r="P44" s="21" t="n">
        <v>0</v>
      </c>
      <c r="Q44" s="21" t="n">
        <v>0</v>
      </c>
      <c r="R44" s="21" t="n">
        <v>0</v>
      </c>
      <c r="S44" s="21" t="n">
        <v>1</v>
      </c>
      <c r="T44" s="21" t="s">
        <v>392</v>
      </c>
      <c r="U44" s="21" t="s">
        <v>389</v>
      </c>
      <c r="V44" s="21" t="n">
        <v>0</v>
      </c>
      <c r="W44" s="21" t="n">
        <v>0</v>
      </c>
      <c r="X44" s="21" t="n">
        <v>1</v>
      </c>
      <c r="Y44" s="21" t="n">
        <v>0</v>
      </c>
      <c r="Z44" s="21" t="n">
        <v>0</v>
      </c>
      <c r="AA44" s="21" t="n">
        <v>1</v>
      </c>
      <c r="AB44" s="21" t="n">
        <v>0</v>
      </c>
      <c r="AC44" s="21" t="n">
        <v>1</v>
      </c>
      <c r="AD44" s="21" t="n">
        <v>1</v>
      </c>
      <c r="AE44" s="21" t="n">
        <v>1</v>
      </c>
      <c r="AF44" s="21" t="n">
        <v>0</v>
      </c>
      <c r="AG44" s="21" t="n">
        <v>0</v>
      </c>
      <c r="AH44" s="21" t="n">
        <v>0</v>
      </c>
      <c r="AI44" s="21" t="n">
        <v>0</v>
      </c>
      <c r="AJ44" s="21" t="n">
        <v>0</v>
      </c>
      <c r="AK44" s="21" t="n">
        <v>0</v>
      </c>
      <c r="AL44" s="21" t="n">
        <v>1</v>
      </c>
      <c r="AM44" s="21" t="n">
        <v>0</v>
      </c>
      <c r="AN44" s="18" t="n">
        <v>50</v>
      </c>
      <c r="AO44" s="18" t="n">
        <v>70</v>
      </c>
      <c r="AP44" s="18" t="n">
        <v>75</v>
      </c>
      <c r="AQ44" s="6"/>
      <c r="AR44" s="5" t="n">
        <v>123</v>
      </c>
      <c r="AS44" s="5" t="n">
        <v>4.25</v>
      </c>
      <c r="AT44" s="5" t="n">
        <v>8.37</v>
      </c>
      <c r="AU44" s="5" t="n">
        <v>279</v>
      </c>
      <c r="AV44" s="5" t="n">
        <v>62</v>
      </c>
      <c r="AW44" s="5" t="n">
        <v>1017</v>
      </c>
      <c r="AX44" s="5" t="n">
        <v>0</v>
      </c>
      <c r="AY44" s="23" t="n">
        <v>0</v>
      </c>
      <c r="AZ44" s="5" t="n">
        <v>0</v>
      </c>
      <c r="BA44" s="5" t="n">
        <v>0</v>
      </c>
      <c r="BB44" s="5" t="n">
        <v>0</v>
      </c>
      <c r="BC44" s="5" t="n">
        <v>0</v>
      </c>
      <c r="BD44" s="5" t="n">
        <v>73</v>
      </c>
      <c r="BE44" s="5" t="n">
        <v>139</v>
      </c>
      <c r="BF44" s="18" t="n">
        <v>46.6</v>
      </c>
      <c r="BG44" s="5" t="n">
        <v>16.99</v>
      </c>
      <c r="BH44" s="5" t="n">
        <v>463.6</v>
      </c>
      <c r="BI44" s="5" t="n">
        <v>18</v>
      </c>
      <c r="BJ44" s="5" t="n">
        <v>6.67</v>
      </c>
      <c r="BK44" s="5" t="n">
        <v>23</v>
      </c>
      <c r="BL44" s="5" t="n">
        <v>36</v>
      </c>
      <c r="BM44" s="5" t="n">
        <v>10</v>
      </c>
      <c r="BN44" s="5" t="n">
        <v>13</v>
      </c>
      <c r="BO44" s="5"/>
      <c r="BP44" s="5"/>
      <c r="BQ44" s="5" t="n">
        <v>1.24</v>
      </c>
      <c r="BR44" s="5" t="n">
        <v>81</v>
      </c>
      <c r="BS44" s="5" t="n">
        <v>2.72</v>
      </c>
      <c r="BT44" s="5" t="n">
        <v>1.23</v>
      </c>
      <c r="BU44" s="5" t="n">
        <v>1.64</v>
      </c>
      <c r="BV44" s="5" t="n">
        <v>0.56</v>
      </c>
      <c r="BW44" s="5" t="n">
        <v>0.49</v>
      </c>
      <c r="BX44" s="18" t="n">
        <f aca="false">(BS44-BW44)/BW44</f>
        <v>4.55102040816327</v>
      </c>
      <c r="BY44" s="5" t="n">
        <v>0.62</v>
      </c>
      <c r="BZ44" s="18" t="s">
        <v>454</v>
      </c>
      <c r="CA44" s="19" t="n">
        <v>2.70544974067075</v>
      </c>
      <c r="CB44" s="19" t="n">
        <v>4.93685038436427</v>
      </c>
      <c r="CC44" s="19" t="n">
        <v>9.31889454422835</v>
      </c>
      <c r="CD44" s="19" t="n">
        <v>10.6786578462975</v>
      </c>
      <c r="CE44" s="19" t="n">
        <v>3.45401307934988</v>
      </c>
      <c r="CF44" s="19" t="n">
        <v>619.742968833246</v>
      </c>
      <c r="CG44" s="19" t="n">
        <v>10.9793008781933</v>
      </c>
      <c r="CH44" s="19" t="n">
        <v>2.60906522126779</v>
      </c>
      <c r="CI44" s="19" t="n">
        <v>106.829150839827</v>
      </c>
      <c r="CJ44" s="19" t="n">
        <v>15.7425174804956</v>
      </c>
      <c r="CK44" s="19" t="n">
        <v>7.29444650970823</v>
      </c>
      <c r="CL44" s="19" t="n">
        <v>21.5331415431762</v>
      </c>
      <c r="CM44" s="24" t="n">
        <v>1</v>
      </c>
      <c r="CN44" s="24" t="n">
        <v>2</v>
      </c>
      <c r="CO44" s="24" t="n">
        <v>2</v>
      </c>
      <c r="CP44" s="24" t="n">
        <v>2</v>
      </c>
      <c r="CQ44" s="24" t="n">
        <v>1</v>
      </c>
      <c r="CR44" s="24" t="n">
        <v>0</v>
      </c>
      <c r="CS44" s="24" t="n">
        <v>0</v>
      </c>
      <c r="CT44" s="24" t="n">
        <v>0</v>
      </c>
      <c r="CU44" s="24" t="n">
        <v>1</v>
      </c>
      <c r="CV44" s="25"/>
      <c r="CW44" s="25" t="n">
        <v>129.2</v>
      </c>
      <c r="CX44" s="25" t="n">
        <v>5304.96</v>
      </c>
      <c r="CY44" s="25" t="n">
        <v>1375.46</v>
      </c>
      <c r="CZ44" s="25" t="n">
        <v>35.59</v>
      </c>
      <c r="DA44" s="25" t="n">
        <v>67.5</v>
      </c>
      <c r="DB44" s="25" t="n">
        <v>47.36</v>
      </c>
      <c r="DC44" s="25" t="n">
        <v>518.51</v>
      </c>
      <c r="DD44" s="25" t="n">
        <v>7042.69</v>
      </c>
      <c r="DE44" s="25" t="n">
        <v>50.69</v>
      </c>
      <c r="DF44" s="25" t="n">
        <v>150.15</v>
      </c>
      <c r="DG44" s="25" t="n">
        <v>30.57</v>
      </c>
      <c r="DH44" s="25"/>
      <c r="DI44" s="25" t="n">
        <v>94.02</v>
      </c>
      <c r="DJ44" s="25" t="n">
        <v>4474.81</v>
      </c>
      <c r="DK44" s="25" t="n">
        <v>260.47</v>
      </c>
      <c r="DL44" s="25" t="n">
        <v>67.56</v>
      </c>
      <c r="DM44" s="25" t="n">
        <v>175.06</v>
      </c>
      <c r="DN44" s="25" t="n">
        <v>1368.55</v>
      </c>
      <c r="DO44" s="25" t="n">
        <v>47.5</v>
      </c>
      <c r="DP44" s="25" t="n">
        <v>68.91</v>
      </c>
      <c r="DQ44" s="25" t="n">
        <v>40.63</v>
      </c>
      <c r="DR44" s="25" t="n">
        <v>315.93</v>
      </c>
      <c r="DS44" s="25" t="n">
        <v>0</v>
      </c>
      <c r="DT44" s="25" t="n">
        <v>0.565674255691769</v>
      </c>
      <c r="DU44" s="25" t="n">
        <v>20.6901716068643</v>
      </c>
      <c r="DV44" s="25" t="n">
        <v>4.83465729349736</v>
      </c>
      <c r="DW44" s="25" t="n">
        <v>0.113888</v>
      </c>
      <c r="DX44" s="25" t="n">
        <v>0.198179682912507</v>
      </c>
      <c r="DY44" s="25" t="n">
        <v>0.128486163863266</v>
      </c>
      <c r="DZ44" s="25" t="n">
        <v>2.03816823899371</v>
      </c>
      <c r="EA44" s="25" t="n">
        <v>24.9387039660057</v>
      </c>
      <c r="EB44" s="25" t="n">
        <v>0.163252818035427</v>
      </c>
      <c r="EC44" s="25" t="n">
        <v>0.409574468085106</v>
      </c>
      <c r="ED44" s="25" t="n">
        <v>0.120165094339623</v>
      </c>
      <c r="EE44" s="25" t="n">
        <v>0</v>
      </c>
      <c r="EF44" s="25" t="n">
        <v>0.335306704707561</v>
      </c>
      <c r="EG44" s="25" t="n">
        <v>15.9586661911555</v>
      </c>
      <c r="EH44" s="25" t="n">
        <v>0.935596264367816</v>
      </c>
      <c r="EI44" s="25" t="n">
        <v>0.218995137763371</v>
      </c>
      <c r="EJ44" s="25" t="n">
        <v>0.57115823817292</v>
      </c>
      <c r="EK44" s="25" t="n">
        <v>4.4944170771757</v>
      </c>
      <c r="EL44" s="25" t="n">
        <v>0.142857142857143</v>
      </c>
      <c r="EM44" s="25" t="n">
        <v>0.208502269288956</v>
      </c>
      <c r="EN44" s="25" t="n">
        <v>0.134314049586777</v>
      </c>
      <c r="EO44" s="25" t="n">
        <v>0.961735159817352</v>
      </c>
      <c r="EP44" s="25" t="n">
        <v>0</v>
      </c>
      <c r="EQ44" s="25" t="n">
        <v>0.00723715943177628</v>
      </c>
      <c r="ER44" s="25" t="n">
        <v>0.264707239339664</v>
      </c>
      <c r="ES44" s="25" t="n">
        <v>0.0618539473539445</v>
      </c>
      <c r="ET44" s="25" t="n">
        <v>0.00145706757037791</v>
      </c>
      <c r="EU44" s="25" t="n">
        <v>0.00253548388837798</v>
      </c>
      <c r="EV44" s="25" t="n">
        <v>0.00164383449184661</v>
      </c>
      <c r="EW44" s="25" t="n">
        <v>0.026076047028765</v>
      </c>
      <c r="EX44" s="25" t="n">
        <v>0.319062384062603</v>
      </c>
      <c r="EY44" s="25" t="n">
        <v>0.00208863433313629</v>
      </c>
      <c r="EZ44" s="25" t="n">
        <v>0.00524003999632613</v>
      </c>
      <c r="FA44" s="25" t="n">
        <v>0.00153737586096574</v>
      </c>
      <c r="FB44" s="25" t="n">
        <v>0</v>
      </c>
      <c r="FC44" s="25" t="n">
        <v>0.00428986834047194</v>
      </c>
      <c r="FD44" s="25" t="n">
        <v>0.204173003069849</v>
      </c>
      <c r="FE44" s="25" t="n">
        <v>0.0119698912596328</v>
      </c>
      <c r="FF44" s="25" t="n">
        <v>0.00280179398448871</v>
      </c>
      <c r="FG44" s="25" t="n">
        <v>0.00730732075719956</v>
      </c>
      <c r="FH44" s="25" t="n">
        <v>0.0575009603373961</v>
      </c>
      <c r="FI44" s="25" t="n">
        <v>0.00182769484101913</v>
      </c>
      <c r="FJ44" s="25" t="n">
        <v>0.00266754965344145</v>
      </c>
      <c r="FK44" s="25" t="n">
        <v>0.00171839566854298</v>
      </c>
      <c r="FL44" s="25" t="n">
        <v>0.0123043087301742</v>
      </c>
      <c r="FM44" s="25" t="n">
        <v>0.339434732075988</v>
      </c>
      <c r="FN44" s="25" t="n">
        <v>0.660565267924012</v>
      </c>
      <c r="FO44" s="25" t="n">
        <v>0.352467105420831</v>
      </c>
      <c r="FP44" s="25" t="n">
        <v>0.302270918301744</v>
      </c>
      <c r="FQ44" s="25" t="n">
        <v>0.0833262299877734</v>
      </c>
      <c r="FR44" s="25" t="n">
        <v>0.288248213903027</v>
      </c>
      <c r="FS44" s="25" t="n">
        <v>0.0140227043987172</v>
      </c>
      <c r="FT44" s="25" t="n">
        <v>33.4620026051107</v>
      </c>
      <c r="FU44" s="25" t="n">
        <v>20.5558218805066</v>
      </c>
      <c r="FV44" s="25" t="n">
        <v>0.890512636856726</v>
      </c>
      <c r="FW44" s="25" t="n">
        <v>0.00582724420143767</v>
      </c>
      <c r="FX44" s="25" t="n">
        <v>27.9408841973561</v>
      </c>
    </row>
    <row r="45" s="16" customFormat="true" ht="28.5" hidden="false" customHeight="false" outlineLevel="0" collapsed="false">
      <c r="A45" s="18" t="n">
        <v>42</v>
      </c>
      <c r="B45" s="18" t="s">
        <v>455</v>
      </c>
      <c r="C45" s="18" t="s">
        <v>387</v>
      </c>
      <c r="D45" s="18" t="n">
        <v>51</v>
      </c>
      <c r="E45" s="19" t="n">
        <v>83</v>
      </c>
      <c r="F45" s="18" t="n">
        <v>1.9</v>
      </c>
      <c r="G45" s="19" t="n">
        <f aca="false">E45/F45^2</f>
        <v>22.9916897506925</v>
      </c>
      <c r="H45" s="5" t="n">
        <v>0</v>
      </c>
      <c r="I45" s="20" t="s">
        <v>388</v>
      </c>
      <c r="J45" s="21" t="n">
        <v>1</v>
      </c>
      <c r="K45" s="21" t="n">
        <v>0</v>
      </c>
      <c r="L45" s="21" t="n">
        <v>1</v>
      </c>
      <c r="M45" s="21" t="n">
        <v>1</v>
      </c>
      <c r="N45" s="21" t="n">
        <v>1</v>
      </c>
      <c r="O45" s="21" t="n">
        <v>1</v>
      </c>
      <c r="P45" s="21" t="n">
        <v>0</v>
      </c>
      <c r="Q45" s="21" t="n">
        <v>0</v>
      </c>
      <c r="R45" s="21" t="n">
        <v>0</v>
      </c>
      <c r="S45" s="21" t="n">
        <v>1</v>
      </c>
      <c r="T45" s="21" t="s">
        <v>392</v>
      </c>
      <c r="U45" s="21" t="s">
        <v>389</v>
      </c>
      <c r="V45" s="21" t="n">
        <v>0</v>
      </c>
      <c r="W45" s="21" t="n">
        <v>0</v>
      </c>
      <c r="X45" s="21" t="n">
        <v>0</v>
      </c>
      <c r="Y45" s="21" t="n">
        <v>1</v>
      </c>
      <c r="Z45" s="21" t="n">
        <v>1</v>
      </c>
      <c r="AA45" s="21" t="n">
        <v>1</v>
      </c>
      <c r="AB45" s="21" t="n">
        <v>0</v>
      </c>
      <c r="AC45" s="21" t="n">
        <v>1</v>
      </c>
      <c r="AD45" s="21" t="n">
        <v>1</v>
      </c>
      <c r="AE45" s="21" t="n">
        <v>1</v>
      </c>
      <c r="AF45" s="21" t="n">
        <v>0</v>
      </c>
      <c r="AG45" s="21" t="n">
        <v>0</v>
      </c>
      <c r="AH45" s="21" t="n">
        <v>0</v>
      </c>
      <c r="AI45" s="21" t="n">
        <v>0</v>
      </c>
      <c r="AJ45" s="21" t="n">
        <v>0</v>
      </c>
      <c r="AK45" s="21" t="n">
        <v>1</v>
      </c>
      <c r="AL45" s="21" t="n">
        <v>0</v>
      </c>
      <c r="AM45" s="21" t="n">
        <v>1</v>
      </c>
      <c r="AN45" s="18" t="n">
        <v>65</v>
      </c>
      <c r="AO45" s="18" t="n">
        <v>65</v>
      </c>
      <c r="AP45" s="18" t="n">
        <v>70</v>
      </c>
      <c r="AQ45" s="6" t="n">
        <v>75</v>
      </c>
      <c r="AR45" s="5" t="n">
        <v>143</v>
      </c>
      <c r="AS45" s="5" t="n">
        <v>5.09</v>
      </c>
      <c r="AT45" s="5" t="n">
        <v>6.85</v>
      </c>
      <c r="AU45" s="5" t="n">
        <v>182</v>
      </c>
      <c r="AV45" s="5" t="n">
        <v>30</v>
      </c>
      <c r="AW45" s="5" t="n">
        <v>1015</v>
      </c>
      <c r="AX45" s="5" t="n">
        <v>0</v>
      </c>
      <c r="AY45" s="23" t="n">
        <v>0</v>
      </c>
      <c r="AZ45" s="5" t="n">
        <v>0</v>
      </c>
      <c r="BA45" s="5" t="n">
        <v>0</v>
      </c>
      <c r="BB45" s="5" t="n">
        <v>0</v>
      </c>
      <c r="BC45" s="5" t="n">
        <v>0</v>
      </c>
      <c r="BD45" s="5" t="n">
        <v>70</v>
      </c>
      <c r="BE45" s="5" t="n">
        <v>142</v>
      </c>
      <c r="BF45" s="18" t="n">
        <v>48.5</v>
      </c>
      <c r="BG45" s="5" t="n">
        <v>7.07</v>
      </c>
      <c r="BH45" s="5" t="n">
        <v>373</v>
      </c>
      <c r="BI45" s="5" t="n">
        <v>2</v>
      </c>
      <c r="BJ45" s="5" t="n">
        <v>4.72</v>
      </c>
      <c r="BK45" s="5" t="n">
        <v>17</v>
      </c>
      <c r="BL45" s="5" t="n">
        <v>16</v>
      </c>
      <c r="BM45" s="5" t="n">
        <v>6.7</v>
      </c>
      <c r="BN45" s="5" t="n">
        <v>7.3</v>
      </c>
      <c r="BO45" s="5" t="n">
        <v>3.62</v>
      </c>
      <c r="BP45" s="5" t="n">
        <v>1.05</v>
      </c>
      <c r="BQ45" s="5" t="n">
        <v>1</v>
      </c>
      <c r="BR45" s="5" t="n">
        <v>101</v>
      </c>
      <c r="BS45" s="5" t="n">
        <v>3.95</v>
      </c>
      <c r="BT45" s="5" t="n">
        <v>1.79</v>
      </c>
      <c r="BU45" s="5" t="n">
        <v>2.27</v>
      </c>
      <c r="BV45" s="5" t="n">
        <v>0.81</v>
      </c>
      <c r="BW45" s="5" t="n">
        <v>0.8</v>
      </c>
      <c r="BX45" s="18" t="n">
        <f aca="false">(BS45-BW45)/BW45</f>
        <v>3.9375</v>
      </c>
      <c r="BY45" s="5" t="n">
        <v>1.24</v>
      </c>
      <c r="BZ45" s="18" t="s">
        <v>425</v>
      </c>
      <c r="CA45" s="19" t="n">
        <v>2.56130918738275</v>
      </c>
      <c r="CB45" s="19" t="n">
        <v>4.07170840901781</v>
      </c>
      <c r="CC45" s="19" t="n">
        <v>3.9775866181878</v>
      </c>
      <c r="CD45" s="19" t="n">
        <v>15.6648481432606</v>
      </c>
      <c r="CE45" s="19" t="n">
        <v>3.97149682560708</v>
      </c>
      <c r="CF45" s="19" t="n">
        <v>76.0922695552943</v>
      </c>
      <c r="CG45" s="19" t="n">
        <v>19.2337475162178</v>
      </c>
      <c r="CH45" s="19" t="n">
        <v>3.01904383698463</v>
      </c>
      <c r="CI45" s="19" t="n">
        <v>117.827414884903</v>
      </c>
      <c r="CJ45" s="19" t="n">
        <v>17.7702713244459</v>
      </c>
      <c r="CK45" s="19" t="n">
        <v>4.22768662334287</v>
      </c>
      <c r="CL45" s="19" t="n">
        <v>7.47441464624549</v>
      </c>
      <c r="CM45" s="24" t="n">
        <v>2</v>
      </c>
      <c r="CN45" s="24" t="n">
        <v>1</v>
      </c>
      <c r="CO45" s="24" t="n">
        <v>1</v>
      </c>
      <c r="CP45" s="24" t="n">
        <v>2</v>
      </c>
      <c r="CQ45" s="24" t="n">
        <v>1</v>
      </c>
      <c r="CR45" s="24" t="n">
        <v>0</v>
      </c>
      <c r="CS45" s="24" t="n">
        <v>0</v>
      </c>
      <c r="CT45" s="24" t="n">
        <v>0</v>
      </c>
      <c r="CU45" s="24" t="n">
        <v>0</v>
      </c>
      <c r="CV45" s="25" t="n">
        <v>16.28</v>
      </c>
      <c r="CW45" s="25" t="n">
        <v>83.68</v>
      </c>
      <c r="CX45" s="25" t="n">
        <v>3516.6</v>
      </c>
      <c r="CY45" s="25" t="n">
        <v>1032.59</v>
      </c>
      <c r="CZ45" s="25" t="n">
        <v>33.04</v>
      </c>
      <c r="DA45" s="25" t="n">
        <v>57.94</v>
      </c>
      <c r="DB45" s="25" t="n">
        <v>53.06</v>
      </c>
      <c r="DC45" s="25" t="n">
        <v>270.98</v>
      </c>
      <c r="DD45" s="25" t="n">
        <v>4487.85</v>
      </c>
      <c r="DE45" s="25" t="n">
        <v>33.07</v>
      </c>
      <c r="DF45" s="25" t="n">
        <v>106.88</v>
      </c>
      <c r="DG45" s="25"/>
      <c r="DH45" s="25" t="n">
        <v>16.52</v>
      </c>
      <c r="DI45" s="25"/>
      <c r="DJ45" s="25" t="n">
        <v>3324.54</v>
      </c>
      <c r="DK45" s="25" t="n">
        <v>105.09</v>
      </c>
      <c r="DL45" s="25" t="n">
        <v>46.67</v>
      </c>
      <c r="DM45" s="25" t="n">
        <v>186.68</v>
      </c>
      <c r="DN45" s="25" t="n">
        <v>795.25</v>
      </c>
      <c r="DO45" s="25" t="n">
        <v>26.75</v>
      </c>
      <c r="DP45" s="25" t="n">
        <v>44.21</v>
      </c>
      <c r="DQ45" s="25" t="n">
        <v>38.82</v>
      </c>
      <c r="DR45" s="25" t="n">
        <v>258.63</v>
      </c>
      <c r="DS45" s="25" t="n">
        <v>0.0812780828756865</v>
      </c>
      <c r="DT45" s="25" t="n">
        <v>0.366374781085814</v>
      </c>
      <c r="DU45" s="25" t="n">
        <v>13.7152886115445</v>
      </c>
      <c r="DV45" s="25" t="n">
        <v>3.62949033391916</v>
      </c>
      <c r="DW45" s="25" t="n">
        <v>0.105728</v>
      </c>
      <c r="DX45" s="25" t="n">
        <v>0.170111567821491</v>
      </c>
      <c r="DY45" s="25" t="n">
        <v>0.14395008138904</v>
      </c>
      <c r="DZ45" s="25" t="n">
        <v>1.06517295597484</v>
      </c>
      <c r="EA45" s="25" t="n">
        <v>15.8918201133144</v>
      </c>
      <c r="EB45" s="25" t="n">
        <v>0.106505636070853</v>
      </c>
      <c r="EC45" s="25" t="n">
        <v>0.291543917075832</v>
      </c>
      <c r="ED45" s="25" t="n">
        <v>0</v>
      </c>
      <c r="EE45" s="25" t="n">
        <v>0.0584985835694051</v>
      </c>
      <c r="EF45" s="25" t="n">
        <v>0</v>
      </c>
      <c r="EG45" s="25" t="n">
        <v>11.8564194008559</v>
      </c>
      <c r="EH45" s="25" t="n">
        <v>0.377478448275862</v>
      </c>
      <c r="EI45" s="25" t="n">
        <v>0.15128038897893</v>
      </c>
      <c r="EJ45" s="25" t="n">
        <v>0.609070146818923</v>
      </c>
      <c r="EK45" s="25" t="n">
        <v>2.61165845648604</v>
      </c>
      <c r="EL45" s="25" t="n">
        <v>0.0804511278195489</v>
      </c>
      <c r="EM45" s="25" t="n">
        <v>0.133767019667171</v>
      </c>
      <c r="EN45" s="25" t="n">
        <v>0.128330578512397</v>
      </c>
      <c r="EO45" s="25" t="n">
        <v>0.787305936073059</v>
      </c>
      <c r="EP45" s="25" t="n">
        <v>0.00155224822361375</v>
      </c>
      <c r="EQ45" s="25" t="n">
        <v>0.00699702285039322</v>
      </c>
      <c r="ER45" s="25" t="n">
        <v>0.261934480125248</v>
      </c>
      <c r="ES45" s="25" t="n">
        <v>0.0693159794635683</v>
      </c>
      <c r="ET45" s="25" t="n">
        <v>0.00201919255941663</v>
      </c>
      <c r="EU45" s="25" t="n">
        <v>0.00324878945989571</v>
      </c>
      <c r="EV45" s="25" t="n">
        <v>0.00274915758614717</v>
      </c>
      <c r="EW45" s="25" t="n">
        <v>0.020342665208802</v>
      </c>
      <c r="EX45" s="25" t="n">
        <v>0.303501862594508</v>
      </c>
      <c r="EY45" s="25" t="n">
        <v>0.00203404384732713</v>
      </c>
      <c r="EZ45" s="25" t="n">
        <v>0.00556790356483334</v>
      </c>
      <c r="FA45" s="25" t="n">
        <v>0</v>
      </c>
      <c r="FB45" s="25" t="n">
        <v>0.00111720551490386</v>
      </c>
      <c r="FC45" s="25" t="n">
        <v>0</v>
      </c>
      <c r="FD45" s="25" t="n">
        <v>0.226433809733763</v>
      </c>
      <c r="FE45" s="25" t="n">
        <v>0.00720908060399096</v>
      </c>
      <c r="FF45" s="25" t="n">
        <v>0.00288915174610236</v>
      </c>
      <c r="FG45" s="25" t="n">
        <v>0.0116320171441772</v>
      </c>
      <c r="FH45" s="25" t="n">
        <v>0.0498774338214488</v>
      </c>
      <c r="FI45" s="25" t="n">
        <v>0.00153645504208828</v>
      </c>
      <c r="FJ45" s="25" t="n">
        <v>0.00255468154894909</v>
      </c>
      <c r="FK45" s="25" t="n">
        <v>0.0024508564361178</v>
      </c>
      <c r="FL45" s="25" t="n">
        <v>0.0150359629247055</v>
      </c>
      <c r="FM45" s="25" t="n">
        <v>0.347816870268283</v>
      </c>
      <c r="FN45" s="25" t="n">
        <v>0.652183129731717</v>
      </c>
      <c r="FO45" s="25" t="n">
        <v>0.33144647521547</v>
      </c>
      <c r="FP45" s="25" t="n">
        <v>0.319619449001343</v>
      </c>
      <c r="FQ45" s="25" t="n">
        <v>0.0830874069174868</v>
      </c>
      <c r="FR45" s="25" t="n">
        <v>0.30213262964052</v>
      </c>
      <c r="FS45" s="25" t="n">
        <v>0.0174868193608234</v>
      </c>
      <c r="FT45" s="25" t="n">
        <v>20.3510222330507</v>
      </c>
      <c r="FU45" s="25" t="n">
        <v>17.2777349274507</v>
      </c>
      <c r="FV45" s="25" t="n">
        <v>0.918930265673455</v>
      </c>
      <c r="FW45" s="25" t="n">
        <v>0.00111720551490386</v>
      </c>
      <c r="FX45" s="25" t="n">
        <v>19.4664267536016</v>
      </c>
    </row>
    <row r="46" s="16" customFormat="true" ht="28.5" hidden="false" customHeight="false" outlineLevel="0" collapsed="false">
      <c r="A46" s="18" t="n">
        <v>43</v>
      </c>
      <c r="B46" s="18" t="s">
        <v>456</v>
      </c>
      <c r="C46" s="18" t="s">
        <v>387</v>
      </c>
      <c r="D46" s="18" t="n">
        <v>68</v>
      </c>
      <c r="E46" s="19" t="n">
        <v>67</v>
      </c>
      <c r="F46" s="18" t="n">
        <v>1.67</v>
      </c>
      <c r="G46" s="19" t="n">
        <f aca="false">E46/F46^2</f>
        <v>24.023808670085</v>
      </c>
      <c r="H46" s="5" t="s">
        <v>398</v>
      </c>
      <c r="I46" s="20" t="s">
        <v>388</v>
      </c>
      <c r="J46" s="21" t="n">
        <v>1</v>
      </c>
      <c r="K46" s="21" t="n">
        <v>0</v>
      </c>
      <c r="L46" s="21" t="n">
        <v>1</v>
      </c>
      <c r="M46" s="21" t="n">
        <v>0</v>
      </c>
      <c r="N46" s="21" t="n">
        <v>0</v>
      </c>
      <c r="O46" s="21" t="n">
        <v>1</v>
      </c>
      <c r="P46" s="21" t="n">
        <v>0</v>
      </c>
      <c r="Q46" s="21" t="n">
        <v>0</v>
      </c>
      <c r="R46" s="21" t="n">
        <v>0</v>
      </c>
      <c r="S46" s="21" t="n">
        <v>0</v>
      </c>
      <c r="T46" s="21" t="n">
        <v>2</v>
      </c>
      <c r="U46" s="21" t="s">
        <v>389</v>
      </c>
      <c r="V46" s="21" t="n">
        <v>0</v>
      </c>
      <c r="W46" s="21" t="n">
        <v>0</v>
      </c>
      <c r="X46" s="21" t="n">
        <v>0</v>
      </c>
      <c r="Y46" s="21" t="n">
        <v>0</v>
      </c>
      <c r="Z46" s="21" t="n">
        <v>0</v>
      </c>
      <c r="AA46" s="21" t="n">
        <v>0</v>
      </c>
      <c r="AB46" s="21" t="n">
        <v>0</v>
      </c>
      <c r="AC46" s="21" t="n">
        <v>1</v>
      </c>
      <c r="AD46" s="21" t="n">
        <v>0</v>
      </c>
      <c r="AE46" s="21" t="n">
        <v>1</v>
      </c>
      <c r="AF46" s="21" t="n">
        <v>0</v>
      </c>
      <c r="AG46" s="21" t="n">
        <v>0</v>
      </c>
      <c r="AH46" s="21" t="n">
        <v>0</v>
      </c>
      <c r="AI46" s="21" t="n">
        <v>0</v>
      </c>
      <c r="AJ46" s="21" t="n">
        <v>0</v>
      </c>
      <c r="AK46" s="21" t="n">
        <v>0</v>
      </c>
      <c r="AL46" s="21" t="n">
        <v>0</v>
      </c>
      <c r="AM46" s="21" t="n">
        <v>0</v>
      </c>
      <c r="AN46" s="18" t="n">
        <v>45</v>
      </c>
      <c r="AO46" s="18" t="n">
        <v>65</v>
      </c>
      <c r="AP46" s="18" t="n">
        <v>80</v>
      </c>
      <c r="AQ46" s="6" t="n">
        <v>60</v>
      </c>
      <c r="AR46" s="5" t="n">
        <v>152</v>
      </c>
      <c r="AS46" s="5" t="n">
        <v>5.03</v>
      </c>
      <c r="AT46" s="5" t="n">
        <v>6.43</v>
      </c>
      <c r="AU46" s="5" t="n">
        <v>207</v>
      </c>
      <c r="AV46" s="5" t="n">
        <v>4</v>
      </c>
      <c r="AW46" s="5" t="n">
        <v>1015</v>
      </c>
      <c r="AX46" s="5" t="n">
        <v>0</v>
      </c>
      <c r="AY46" s="23" t="n">
        <v>0</v>
      </c>
      <c r="AZ46" s="5" t="n">
        <v>0</v>
      </c>
      <c r="BA46" s="5" t="n">
        <v>0</v>
      </c>
      <c r="BB46" s="5" t="n">
        <v>0</v>
      </c>
      <c r="BC46" s="5" t="n">
        <v>0</v>
      </c>
      <c r="BD46" s="5" t="n">
        <v>73</v>
      </c>
      <c r="BE46" s="5" t="n">
        <v>92</v>
      </c>
      <c r="BF46" s="18" t="n">
        <v>75.42</v>
      </c>
      <c r="BG46" s="5" t="n">
        <v>8.7</v>
      </c>
      <c r="BH46" s="5" t="n">
        <v>406.2</v>
      </c>
      <c r="BI46" s="5" t="n">
        <v>2.7</v>
      </c>
      <c r="BJ46" s="5" t="n">
        <v>5.1</v>
      </c>
      <c r="BK46" s="5" t="n">
        <v>34</v>
      </c>
      <c r="BL46" s="5" t="n">
        <v>20</v>
      </c>
      <c r="BM46" s="5" t="n">
        <v>17.8</v>
      </c>
      <c r="BN46" s="5" t="n">
        <v>28.8</v>
      </c>
      <c r="BO46" s="5" t="n">
        <v>3.69</v>
      </c>
      <c r="BP46" s="5" t="n">
        <v>1.08</v>
      </c>
      <c r="BQ46" s="5" t="n">
        <v>0.98</v>
      </c>
      <c r="BR46" s="5" t="n">
        <v>104</v>
      </c>
      <c r="BS46" s="5" t="n">
        <v>5.91</v>
      </c>
      <c r="BT46" s="5" t="n">
        <v>1.62</v>
      </c>
      <c r="BU46" s="5" t="n">
        <v>4.02</v>
      </c>
      <c r="BV46" s="5" t="n">
        <v>0.74</v>
      </c>
      <c r="BW46" s="5" t="n">
        <v>1</v>
      </c>
      <c r="BX46" s="18" t="n">
        <f aca="false">(BS46-BW46)/BW46</f>
        <v>4.91</v>
      </c>
      <c r="BY46" s="5" t="n">
        <v>2</v>
      </c>
      <c r="BZ46" s="18" t="s">
        <v>401</v>
      </c>
      <c r="CA46" s="19" t="n">
        <v>1.64805243035605</v>
      </c>
      <c r="CB46" s="19" t="n">
        <v>0.814329850296845</v>
      </c>
      <c r="CC46" s="19" t="n">
        <v>4.24594467169239</v>
      </c>
      <c r="CD46" s="19" t="n">
        <v>17.5259515365677</v>
      </c>
      <c r="CE46" s="19" t="n">
        <v>4.57689536712151</v>
      </c>
      <c r="CF46" s="19" t="n">
        <v>52.2618575125495</v>
      </c>
      <c r="CG46" s="19" t="n">
        <v>28.1878540762702</v>
      </c>
      <c r="CH46" s="19" t="n">
        <v>3.12408491942022</v>
      </c>
      <c r="CI46" s="19" t="n">
        <v>144.208551919221</v>
      </c>
      <c r="CJ46" s="19" t="n">
        <v>25.5915409334834</v>
      </c>
      <c r="CK46" s="19" t="n">
        <v>2.03224392579782</v>
      </c>
      <c r="CL46" s="19" t="n">
        <v>4.40245936443208</v>
      </c>
      <c r="CM46" s="24" t="n">
        <v>3</v>
      </c>
      <c r="CN46" s="24" t="n">
        <v>3</v>
      </c>
      <c r="CO46" s="24" t="n">
        <v>3</v>
      </c>
      <c r="CP46" s="24" t="n">
        <v>1</v>
      </c>
      <c r="CQ46" s="24" t="n">
        <v>2</v>
      </c>
      <c r="CR46" s="24" t="n">
        <v>0</v>
      </c>
      <c r="CS46" s="24" t="n">
        <v>0</v>
      </c>
      <c r="CT46" s="24" t="n">
        <v>0</v>
      </c>
      <c r="CU46" s="24" t="n">
        <v>1</v>
      </c>
      <c r="CV46" s="25"/>
      <c r="CW46" s="25" t="n">
        <v>49.71</v>
      </c>
      <c r="CX46" s="25" t="n">
        <v>2590.76</v>
      </c>
      <c r="CY46" s="25" t="n">
        <v>791.33</v>
      </c>
      <c r="CZ46" s="25" t="n">
        <v>22.69</v>
      </c>
      <c r="DA46" s="25" t="n">
        <v>49.09</v>
      </c>
      <c r="DB46" s="25" t="n">
        <v>40.87</v>
      </c>
      <c r="DC46" s="25" t="n">
        <v>207.11</v>
      </c>
      <c r="DD46" s="25" t="n">
        <v>2980.72</v>
      </c>
      <c r="DE46" s="25" t="n">
        <v>18.07</v>
      </c>
      <c r="DF46" s="25" t="n">
        <v>77.43</v>
      </c>
      <c r="DG46" s="25"/>
      <c r="DH46" s="25" t="n">
        <v>19.15</v>
      </c>
      <c r="DI46" s="25"/>
      <c r="DJ46" s="25" t="n">
        <v>2849.14</v>
      </c>
      <c r="DK46" s="25" t="n">
        <v>78.6</v>
      </c>
      <c r="DL46" s="25" t="n">
        <v>35.84</v>
      </c>
      <c r="DM46" s="25" t="n">
        <v>140.32</v>
      </c>
      <c r="DN46" s="25" t="n">
        <v>859.63</v>
      </c>
      <c r="DO46" s="25" t="n">
        <v>25.87</v>
      </c>
      <c r="DP46" s="25" t="n">
        <v>51.06</v>
      </c>
      <c r="DQ46" s="25" t="n">
        <v>44.97</v>
      </c>
      <c r="DR46" s="25" t="n">
        <v>263.56</v>
      </c>
      <c r="DS46" s="25" t="n">
        <v>0</v>
      </c>
      <c r="DT46" s="25" t="n">
        <v>0.217644483362522</v>
      </c>
      <c r="DU46" s="25" t="n">
        <v>10.104368174727</v>
      </c>
      <c r="DV46" s="25" t="n">
        <v>2.7814762741652</v>
      </c>
      <c r="DW46" s="25" t="n">
        <v>0.072608</v>
      </c>
      <c r="DX46" s="25" t="n">
        <v>0.144128009395185</v>
      </c>
      <c r="DY46" s="25" t="n">
        <v>0.110879001627781</v>
      </c>
      <c r="DZ46" s="25" t="n">
        <v>0.814111635220126</v>
      </c>
      <c r="EA46" s="25" t="n">
        <v>10.5549575070822</v>
      </c>
      <c r="EB46" s="25" t="n">
        <v>0.0581964573268921</v>
      </c>
      <c r="EC46" s="25" t="n">
        <v>0.211211129296236</v>
      </c>
      <c r="ED46" s="25" t="n">
        <v>0</v>
      </c>
      <c r="EE46" s="25" t="n">
        <v>0.0678116147308782</v>
      </c>
      <c r="EF46" s="25" t="n">
        <v>0</v>
      </c>
      <c r="EG46" s="25" t="n">
        <v>10.1609843081312</v>
      </c>
      <c r="EH46" s="25" t="n">
        <v>0.282327586206896</v>
      </c>
      <c r="EI46" s="25" t="n">
        <v>0.116175040518639</v>
      </c>
      <c r="EJ46" s="25" t="n">
        <v>0.457814029363785</v>
      </c>
      <c r="EK46" s="25" t="n">
        <v>2.82308702791461</v>
      </c>
      <c r="EL46" s="25" t="n">
        <v>0.0778045112781955</v>
      </c>
      <c r="EM46" s="25" t="n">
        <v>0.154493192133132</v>
      </c>
      <c r="EN46" s="25" t="n">
        <v>0.148661157024793</v>
      </c>
      <c r="EO46" s="25" t="n">
        <v>0.802313546423135</v>
      </c>
      <c r="EP46" s="25" t="n">
        <v>0</v>
      </c>
      <c r="EQ46" s="25" t="n">
        <v>0.00541929229456627</v>
      </c>
      <c r="ER46" s="25" t="n">
        <v>0.251596198280613</v>
      </c>
      <c r="ES46" s="25" t="n">
        <v>0.0692580519718243</v>
      </c>
      <c r="ET46" s="25" t="n">
        <v>0.00180792073773107</v>
      </c>
      <c r="EU46" s="25" t="n">
        <v>0.0035887507860491</v>
      </c>
      <c r="EV46" s="25" t="n">
        <v>0.00276085894697254</v>
      </c>
      <c r="EW46" s="25" t="n">
        <v>0.0202711727102057</v>
      </c>
      <c r="EX46" s="25" t="n">
        <v>0.262815758083463</v>
      </c>
      <c r="EY46" s="25" t="n">
        <v>0.00144907698963984</v>
      </c>
      <c r="EZ46" s="25" t="n">
        <v>0.00525910341414531</v>
      </c>
      <c r="FA46" s="25" t="n">
        <v>0</v>
      </c>
      <c r="FB46" s="25" t="n">
        <v>0.0016884919641222</v>
      </c>
      <c r="FC46" s="25" t="n">
        <v>0</v>
      </c>
      <c r="FD46" s="25" t="n">
        <v>0.253005925606413</v>
      </c>
      <c r="FE46" s="25" t="n">
        <v>0.00702988510821128</v>
      </c>
      <c r="FF46" s="25" t="n">
        <v>0.00289272896871411</v>
      </c>
      <c r="FG46" s="25" t="n">
        <v>0.0113994529213173</v>
      </c>
      <c r="FH46" s="25" t="n">
        <v>0.0702941491596849</v>
      </c>
      <c r="FI46" s="25" t="n">
        <v>0.00193731254722455</v>
      </c>
      <c r="FJ46" s="25" t="n">
        <v>0.00384684120063573</v>
      </c>
      <c r="FK46" s="25" t="n">
        <v>0.00370162500936837</v>
      </c>
      <c r="FL46" s="25" t="n">
        <v>0.0199774032990985</v>
      </c>
      <c r="FM46" s="25" t="n">
        <v>0.334431073017756</v>
      </c>
      <c r="FN46" s="25" t="n">
        <v>0.665568926982243</v>
      </c>
      <c r="FO46" s="25" t="n">
        <v>0.289795111197454</v>
      </c>
      <c r="FP46" s="25" t="n">
        <v>0.374085323820668</v>
      </c>
      <c r="FQ46" s="25" t="n">
        <v>0.111156784137329</v>
      </c>
      <c r="FR46" s="25" t="n">
        <v>0.350406295512201</v>
      </c>
      <c r="FS46" s="25" t="n">
        <v>0.0236790283084669</v>
      </c>
      <c r="FT46" s="25" t="n">
        <v>18.990078406586</v>
      </c>
      <c r="FU46" s="25" t="n">
        <v>14.7981703872074</v>
      </c>
      <c r="FV46" s="25" t="n">
        <v>1.11857226795671</v>
      </c>
      <c r="FW46" s="25" t="n">
        <v>0.0016884919641222</v>
      </c>
      <c r="FX46" s="25" t="n">
        <v>22.1945673492177</v>
      </c>
    </row>
    <row r="47" s="16" customFormat="true" ht="28.5" hidden="false" customHeight="false" outlineLevel="0" collapsed="false">
      <c r="A47" s="18" t="n">
        <v>44</v>
      </c>
      <c r="B47" s="18" t="s">
        <v>457</v>
      </c>
      <c r="C47" s="18" t="s">
        <v>387</v>
      </c>
      <c r="D47" s="18" t="n">
        <v>69</v>
      </c>
      <c r="E47" s="19" t="n">
        <v>68</v>
      </c>
      <c r="F47" s="18" t="n">
        <v>1.8</v>
      </c>
      <c r="G47" s="19" t="n">
        <f aca="false">E47/F47^2</f>
        <v>20.9876543209877</v>
      </c>
      <c r="H47" s="5" t="n">
        <v>0</v>
      </c>
      <c r="I47" s="20" t="s">
        <v>388</v>
      </c>
      <c r="J47" s="21" t="n">
        <v>0</v>
      </c>
      <c r="K47" s="21" t="n">
        <v>0</v>
      </c>
      <c r="L47" s="21" t="n">
        <v>1</v>
      </c>
      <c r="M47" s="21" t="n">
        <v>0</v>
      </c>
      <c r="N47" s="21" t="n">
        <v>1</v>
      </c>
      <c r="O47" s="21" t="n">
        <v>1</v>
      </c>
      <c r="P47" s="21" t="n">
        <v>0</v>
      </c>
      <c r="Q47" s="21" t="n">
        <v>0</v>
      </c>
      <c r="R47" s="21" t="n">
        <v>0</v>
      </c>
      <c r="S47" s="21" t="n">
        <v>0</v>
      </c>
      <c r="T47" s="21" t="n">
        <v>2</v>
      </c>
      <c r="U47" s="21" t="s">
        <v>389</v>
      </c>
      <c r="V47" s="21" t="n">
        <v>0</v>
      </c>
      <c r="W47" s="21" t="n">
        <v>0</v>
      </c>
      <c r="X47" s="21" t="n">
        <v>0</v>
      </c>
      <c r="Y47" s="21" t="n">
        <v>0</v>
      </c>
      <c r="Z47" s="21" t="n">
        <v>0</v>
      </c>
      <c r="AA47" s="21" t="n">
        <v>1</v>
      </c>
      <c r="AB47" s="21" t="n">
        <v>0</v>
      </c>
      <c r="AC47" s="21" t="n">
        <v>1</v>
      </c>
      <c r="AD47" s="21" t="n">
        <v>0</v>
      </c>
      <c r="AE47" s="21" t="n">
        <v>0</v>
      </c>
      <c r="AF47" s="21" t="n">
        <v>0</v>
      </c>
      <c r="AG47" s="21" t="n">
        <v>0</v>
      </c>
      <c r="AH47" s="21" t="n">
        <v>0</v>
      </c>
      <c r="AI47" s="21" t="n">
        <v>0</v>
      </c>
      <c r="AJ47" s="21" t="n">
        <v>0</v>
      </c>
      <c r="AK47" s="21" t="n">
        <v>0</v>
      </c>
      <c r="AL47" s="21" t="n">
        <v>0</v>
      </c>
      <c r="AM47" s="21" t="n">
        <v>0</v>
      </c>
      <c r="AN47" s="18" t="n">
        <v>95</v>
      </c>
      <c r="AO47" s="18" t="n">
        <v>85</v>
      </c>
      <c r="AP47" s="18" t="n">
        <v>90</v>
      </c>
      <c r="AQ47" s="6" t="n">
        <v>95</v>
      </c>
      <c r="AR47" s="5" t="n">
        <v>147</v>
      </c>
      <c r="AS47" s="5" t="n">
        <v>4.75</v>
      </c>
      <c r="AT47" s="5" t="n">
        <v>5.5</v>
      </c>
      <c r="AU47" s="5" t="n">
        <v>193</v>
      </c>
      <c r="AV47" s="5" t="n">
        <v>16</v>
      </c>
      <c r="AW47" s="5" t="n">
        <v>101</v>
      </c>
      <c r="AX47" s="5" t="n">
        <v>0</v>
      </c>
      <c r="AY47" s="23" t="n">
        <v>0</v>
      </c>
      <c r="AZ47" s="5" t="n">
        <v>0</v>
      </c>
      <c r="BA47" s="5" t="n">
        <v>0</v>
      </c>
      <c r="BB47" s="5" t="n">
        <v>0</v>
      </c>
      <c r="BC47" s="5" t="n">
        <v>0</v>
      </c>
      <c r="BD47" s="5" t="n">
        <v>69</v>
      </c>
      <c r="BE47" s="5" t="n">
        <v>105</v>
      </c>
      <c r="BF47" s="18" t="n">
        <v>64.56</v>
      </c>
      <c r="BG47" s="5" t="n">
        <v>5.8</v>
      </c>
      <c r="BH47" s="5" t="n">
        <v>378.1</v>
      </c>
      <c r="BI47" s="5" t="n">
        <v>0.4</v>
      </c>
      <c r="BJ47" s="5" t="n">
        <v>5.4</v>
      </c>
      <c r="BK47" s="5" t="n">
        <v>23</v>
      </c>
      <c r="BL47" s="5" t="n">
        <v>23</v>
      </c>
      <c r="BM47" s="5" t="n">
        <v>10.9</v>
      </c>
      <c r="BN47" s="5" t="n">
        <v>22.8</v>
      </c>
      <c r="BO47" s="5" t="n">
        <v>3.64</v>
      </c>
      <c r="BP47" s="5" t="n">
        <v>1.01</v>
      </c>
      <c r="BQ47" s="5" t="n">
        <v>1.1</v>
      </c>
      <c r="BR47" s="5" t="n">
        <v>86</v>
      </c>
      <c r="BS47" s="5" t="n">
        <v>4.8</v>
      </c>
      <c r="BT47" s="5" t="n">
        <v>1.44</v>
      </c>
      <c r="BU47" s="5"/>
      <c r="BV47" s="5"/>
      <c r="BW47" s="5"/>
      <c r="BX47" s="18" t="e">
        <f aca="false">(BS47-BW47)/BW47</f>
        <v>#DIV/0!</v>
      </c>
      <c r="BY47" s="5" t="n">
        <v>1.22</v>
      </c>
      <c r="BZ47" s="18" t="s">
        <v>425</v>
      </c>
      <c r="CA47" s="19" t="n">
        <v>1.70105658178477</v>
      </c>
      <c r="CB47" s="19" t="n">
        <v>0.874956293984556</v>
      </c>
      <c r="CC47" s="19" t="n">
        <v>4.30519424211445</v>
      </c>
      <c r="CD47" s="19" t="n">
        <v>17.9558623915326</v>
      </c>
      <c r="CE47" s="19" t="n">
        <v>4.38330529766482</v>
      </c>
      <c r="CF47" s="19" t="n">
        <v>60.15053996488</v>
      </c>
      <c r="CG47" s="19" t="n">
        <v>27.8243586908743</v>
      </c>
      <c r="CH47" s="19" t="n">
        <v>3.07548199522048</v>
      </c>
      <c r="CI47" s="19" t="n">
        <v>123.982123718446</v>
      </c>
      <c r="CJ47" s="19" t="n">
        <v>25.5487327740042</v>
      </c>
      <c r="CK47" s="19" t="n">
        <v>1.62461795781854</v>
      </c>
      <c r="CL47" s="19" t="n">
        <v>4.03517955671897</v>
      </c>
      <c r="CM47" s="24" t="n">
        <v>3</v>
      </c>
      <c r="CN47" s="24" t="n">
        <v>3</v>
      </c>
      <c r="CO47" s="24" t="n">
        <v>3</v>
      </c>
      <c r="CP47" s="24" t="n">
        <v>2</v>
      </c>
      <c r="CQ47" s="24" t="n">
        <v>1</v>
      </c>
      <c r="CR47" s="24" t="n">
        <v>0</v>
      </c>
      <c r="CS47" s="24" t="n">
        <v>0</v>
      </c>
      <c r="CT47" s="24" t="n">
        <v>0</v>
      </c>
      <c r="CU47" s="24" t="n">
        <v>1</v>
      </c>
      <c r="CV47" s="25"/>
      <c r="CW47" s="25" t="n">
        <v>54.3</v>
      </c>
      <c r="CX47" s="25" t="n">
        <v>3270.87</v>
      </c>
      <c r="CY47" s="25" t="n">
        <v>1009.15</v>
      </c>
      <c r="CZ47" s="25" t="n">
        <v>31.22</v>
      </c>
      <c r="DA47" s="25" t="n">
        <v>68.01</v>
      </c>
      <c r="DB47" s="25" t="n">
        <v>52.75</v>
      </c>
      <c r="DC47" s="25" t="n">
        <v>171.75</v>
      </c>
      <c r="DD47" s="25" t="n">
        <v>3406.23</v>
      </c>
      <c r="DE47" s="25" t="n">
        <v>20.19</v>
      </c>
      <c r="DF47" s="25" t="n">
        <v>105.98</v>
      </c>
      <c r="DG47" s="25"/>
      <c r="DH47" s="25"/>
      <c r="DI47" s="25"/>
      <c r="DJ47" s="25" t="n">
        <v>3860.76</v>
      </c>
      <c r="DK47" s="25" t="n">
        <v>101.7</v>
      </c>
      <c r="DL47" s="25" t="n">
        <v>36.73</v>
      </c>
      <c r="DM47" s="25" t="n">
        <v>133.65</v>
      </c>
      <c r="DN47" s="25" t="n">
        <v>965.36</v>
      </c>
      <c r="DO47" s="25" t="n">
        <v>29.32</v>
      </c>
      <c r="DP47" s="25" t="n">
        <v>51</v>
      </c>
      <c r="DQ47" s="25" t="n">
        <v>57.33</v>
      </c>
      <c r="DR47" s="25" t="n">
        <v>325.35</v>
      </c>
      <c r="DS47" s="25" t="n">
        <v>0</v>
      </c>
      <c r="DT47" s="25" t="n">
        <v>0.237740805604203</v>
      </c>
      <c r="DU47" s="25" t="n">
        <v>12.756903276131</v>
      </c>
      <c r="DV47" s="25" t="n">
        <v>3.54710017574692</v>
      </c>
      <c r="DW47" s="25" t="n">
        <v>0.099904</v>
      </c>
      <c r="DX47" s="25" t="n">
        <v>0.199677040516735</v>
      </c>
      <c r="DY47" s="25" t="n">
        <v>0.143109061313077</v>
      </c>
      <c r="DZ47" s="25" t="n">
        <v>0.675117924528302</v>
      </c>
      <c r="EA47" s="25" t="n">
        <v>12.0617209631728</v>
      </c>
      <c r="EB47" s="25" t="n">
        <v>0.065024154589372</v>
      </c>
      <c r="EC47" s="25" t="n">
        <v>0.289088925259138</v>
      </c>
      <c r="ED47" s="25" t="n">
        <v>0</v>
      </c>
      <c r="EE47" s="25" t="n">
        <v>0</v>
      </c>
      <c r="EF47" s="25" t="n">
        <v>0</v>
      </c>
      <c r="EG47" s="25" t="n">
        <v>13.7687589158345</v>
      </c>
      <c r="EH47" s="25" t="n">
        <v>0.365301724137931</v>
      </c>
      <c r="EI47" s="25" t="n">
        <v>0.119059967585089</v>
      </c>
      <c r="EJ47" s="25" t="n">
        <v>0.43605220228385</v>
      </c>
      <c r="EK47" s="25" t="n">
        <v>3.17031198686371</v>
      </c>
      <c r="EL47" s="25" t="n">
        <v>0.0881804511278196</v>
      </c>
      <c r="EM47" s="25" t="n">
        <v>0.154311649016641</v>
      </c>
      <c r="EN47" s="25" t="n">
        <v>0.189520661157025</v>
      </c>
      <c r="EO47" s="25" t="n">
        <v>0.99041095890411</v>
      </c>
      <c r="EP47" s="25" t="n">
        <v>0</v>
      </c>
      <c r="EQ47" s="25" t="n">
        <v>0.00481673086737655</v>
      </c>
      <c r="ER47" s="25" t="n">
        <v>0.258460341404644</v>
      </c>
      <c r="ES47" s="25" t="n">
        <v>0.0718657735796573</v>
      </c>
      <c r="ET47" s="25" t="n">
        <v>0.00202409796396298</v>
      </c>
      <c r="EU47" s="25" t="n">
        <v>0.004045542632528</v>
      </c>
      <c r="EV47" s="25" t="n">
        <v>0.00289945106931105</v>
      </c>
      <c r="EW47" s="25" t="n">
        <v>0.0136781792167746</v>
      </c>
      <c r="EX47" s="25" t="n">
        <v>0.244375649057572</v>
      </c>
      <c r="EY47" s="25" t="n">
        <v>0.00131741730974497</v>
      </c>
      <c r="EZ47" s="25" t="n">
        <v>0.00585706583341275</v>
      </c>
      <c r="FA47" s="25" t="n">
        <v>0</v>
      </c>
      <c r="FB47" s="25" t="n">
        <v>0</v>
      </c>
      <c r="FC47" s="25" t="n">
        <v>0</v>
      </c>
      <c r="FD47" s="25" t="n">
        <v>0.278960971410932</v>
      </c>
      <c r="FE47" s="25" t="n">
        <v>0.00740116988368586</v>
      </c>
      <c r="FF47" s="25" t="n">
        <v>0.00241220609763851</v>
      </c>
      <c r="FG47" s="25" t="n">
        <v>0.0088346049690134</v>
      </c>
      <c r="FH47" s="25" t="n">
        <v>0.0642318829850483</v>
      </c>
      <c r="FI47" s="25" t="n">
        <v>0.00178657382676526</v>
      </c>
      <c r="FJ47" s="25" t="n">
        <v>0.00312642030940057</v>
      </c>
      <c r="FK47" s="25" t="n">
        <v>0.00383977002299059</v>
      </c>
      <c r="FL47" s="25" t="n">
        <v>0.0200661515595415</v>
      </c>
      <c r="FM47" s="25" t="n">
        <v>0.34411193751748</v>
      </c>
      <c r="FN47" s="25" t="n">
        <v>0.655888062482521</v>
      </c>
      <c r="FO47" s="25" t="n">
        <v>0.265228311417504</v>
      </c>
      <c r="FP47" s="25" t="n">
        <v>0.390659751065016</v>
      </c>
      <c r="FQ47" s="25" t="n">
        <v>0.10188540367276</v>
      </c>
      <c r="FR47" s="25" t="n">
        <v>0.366753829482484</v>
      </c>
      <c r="FS47" s="25" t="n">
        <v>0.0239059215825321</v>
      </c>
      <c r="FT47" s="25" t="n">
        <v>16.728054701313</v>
      </c>
      <c r="FU47" s="25" t="n">
        <v>15.3415474160373</v>
      </c>
      <c r="FV47" s="25" t="n">
        <v>1.13526939484676</v>
      </c>
      <c r="FW47" s="25" t="n">
        <v>0</v>
      </c>
      <c r="FX47" s="25" t="n">
        <v>31.575941696246</v>
      </c>
    </row>
    <row r="48" s="16" customFormat="true" ht="28.5" hidden="false" customHeight="false" outlineLevel="0" collapsed="false">
      <c r="A48" s="18" t="n">
        <v>45</v>
      </c>
      <c r="B48" s="18" t="s">
        <v>458</v>
      </c>
      <c r="C48" s="18" t="s">
        <v>387</v>
      </c>
      <c r="D48" s="18" t="n">
        <v>60</v>
      </c>
      <c r="E48" s="18" t="n">
        <v>92</v>
      </c>
      <c r="F48" s="18" t="n">
        <v>1.7</v>
      </c>
      <c r="G48" s="19" t="n">
        <f aca="false">E48/F48^2</f>
        <v>31.8339100346021</v>
      </c>
      <c r="H48" s="5" t="s">
        <v>398</v>
      </c>
      <c r="I48" s="5" t="s">
        <v>391</v>
      </c>
      <c r="J48" s="21" t="n">
        <v>0</v>
      </c>
      <c r="K48" s="21" t="n">
        <v>1</v>
      </c>
      <c r="L48" s="21" t="n">
        <v>1</v>
      </c>
      <c r="M48" s="21" t="n">
        <v>0</v>
      </c>
      <c r="N48" s="21" t="n">
        <v>0</v>
      </c>
      <c r="O48" s="21" t="n">
        <v>1</v>
      </c>
      <c r="P48" s="21" t="n">
        <v>0</v>
      </c>
      <c r="Q48" s="21" t="n">
        <v>0</v>
      </c>
      <c r="R48" s="21" t="n">
        <v>0</v>
      </c>
      <c r="S48" s="21" t="n">
        <v>0</v>
      </c>
      <c r="T48" s="21" t="n">
        <v>0</v>
      </c>
      <c r="U48" s="21" t="s">
        <v>389</v>
      </c>
      <c r="V48" s="21" t="n">
        <v>0</v>
      </c>
      <c r="W48" s="21" t="n">
        <v>0</v>
      </c>
      <c r="X48" s="21" t="n">
        <v>1</v>
      </c>
      <c r="Y48" s="21" t="n">
        <v>0</v>
      </c>
      <c r="Z48" s="21" t="n">
        <v>0</v>
      </c>
      <c r="AA48" s="21" t="n">
        <v>1</v>
      </c>
      <c r="AB48" s="21" t="n">
        <v>0</v>
      </c>
      <c r="AC48" s="21" t="n">
        <v>0</v>
      </c>
      <c r="AD48" s="21" t="n">
        <v>1</v>
      </c>
      <c r="AE48" s="21" t="n">
        <v>1</v>
      </c>
      <c r="AF48" s="21" t="n">
        <v>1</v>
      </c>
      <c r="AG48" s="21" t="n">
        <v>0</v>
      </c>
      <c r="AH48" s="21" t="n">
        <v>0</v>
      </c>
      <c r="AI48" s="21" t="n">
        <v>0</v>
      </c>
      <c r="AJ48" s="21" t="n">
        <v>0</v>
      </c>
      <c r="AK48" s="21" t="n">
        <v>0</v>
      </c>
      <c r="AL48" s="21" t="n">
        <v>0</v>
      </c>
      <c r="AM48" s="21" t="n">
        <v>0</v>
      </c>
      <c r="AN48" s="18" t="n">
        <v>95</v>
      </c>
      <c r="AO48" s="18" t="n">
        <v>75</v>
      </c>
      <c r="AP48" s="18" t="n">
        <v>80</v>
      </c>
      <c r="AQ48" s="6" t="n">
        <v>90</v>
      </c>
      <c r="AR48" s="5" t="n">
        <v>142</v>
      </c>
      <c r="AS48" s="5" t="n">
        <v>4.67</v>
      </c>
      <c r="AT48" s="5" t="n">
        <v>11.01</v>
      </c>
      <c r="AU48" s="5" t="n">
        <v>369</v>
      </c>
      <c r="AV48" s="5" t="n">
        <v>40</v>
      </c>
      <c r="AW48" s="5" t="n">
        <v>1015</v>
      </c>
      <c r="AX48" s="5" t="n">
        <v>0</v>
      </c>
      <c r="AY48" s="23" t="n">
        <v>0</v>
      </c>
      <c r="AZ48" s="5" t="n">
        <v>0</v>
      </c>
      <c r="BA48" s="5" t="n">
        <v>0</v>
      </c>
      <c r="BB48" s="5" t="n">
        <v>0</v>
      </c>
      <c r="BC48" s="5" t="n">
        <v>0</v>
      </c>
      <c r="BD48" s="5" t="n">
        <v>76</v>
      </c>
      <c r="BE48" s="5" t="n">
        <v>82</v>
      </c>
      <c r="BF48" s="18" t="n">
        <v>88.35</v>
      </c>
      <c r="BG48" s="5" t="n">
        <v>8.1</v>
      </c>
      <c r="BH48" s="5" t="n">
        <v>452</v>
      </c>
      <c r="BI48" s="5" t="n">
        <v>7.5</v>
      </c>
      <c r="BJ48" s="5" t="n">
        <v>5.6</v>
      </c>
      <c r="BK48" s="5" t="n">
        <v>14</v>
      </c>
      <c r="BL48" s="5" t="n">
        <v>15</v>
      </c>
      <c r="BM48" s="5" t="n">
        <v>9.5</v>
      </c>
      <c r="BN48" s="5" t="n">
        <v>14.8</v>
      </c>
      <c r="BO48" s="5" t="n">
        <v>4.91</v>
      </c>
      <c r="BP48" s="5" t="n">
        <v>1.06</v>
      </c>
      <c r="BQ48" s="5" t="n">
        <v>1.01</v>
      </c>
      <c r="BR48" s="5" t="n">
        <v>98</v>
      </c>
      <c r="BS48" s="5" t="n">
        <v>4.72</v>
      </c>
      <c r="BT48" s="5" t="n">
        <v>1.3</v>
      </c>
      <c r="BU48" s="5" t="n">
        <v>3.08</v>
      </c>
      <c r="BV48" s="5" t="n">
        <v>0.59</v>
      </c>
      <c r="BW48" s="5" t="n">
        <v>0.91</v>
      </c>
      <c r="BX48" s="18" t="n">
        <f aca="false">(BS48-BW48)/BW48</f>
        <v>4.18681318681319</v>
      </c>
      <c r="BY48" s="5" t="n">
        <v>5.23</v>
      </c>
      <c r="BZ48" s="18" t="s">
        <v>425</v>
      </c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24" t="n">
        <v>2</v>
      </c>
      <c r="CN48" s="24" t="n">
        <v>2</v>
      </c>
      <c r="CO48" s="24" t="n">
        <v>2</v>
      </c>
      <c r="CP48" s="24" t="n">
        <v>2</v>
      </c>
      <c r="CQ48" s="24" t="n">
        <v>1</v>
      </c>
      <c r="CR48" s="24" t="n">
        <v>0</v>
      </c>
      <c r="CS48" s="24" t="n">
        <v>0</v>
      </c>
      <c r="CT48" s="24" t="n">
        <v>0</v>
      </c>
      <c r="CU48" s="24" t="n">
        <v>0</v>
      </c>
      <c r="CV48" s="25"/>
      <c r="CW48" s="25" t="n">
        <v>57.54</v>
      </c>
      <c r="CX48" s="25" t="n">
        <v>3264.26</v>
      </c>
      <c r="CY48" s="25" t="n">
        <v>1016.42</v>
      </c>
      <c r="CZ48" s="25" t="n">
        <v>28.8</v>
      </c>
      <c r="DA48" s="25" t="n">
        <v>69.54</v>
      </c>
      <c r="DB48" s="25" t="n">
        <v>53.45</v>
      </c>
      <c r="DC48" s="25" t="n">
        <v>171.67</v>
      </c>
      <c r="DD48" s="25" t="n">
        <v>3391.12</v>
      </c>
      <c r="DE48" s="25" t="n">
        <v>21.38</v>
      </c>
      <c r="DF48" s="25" t="n">
        <v>108.88</v>
      </c>
      <c r="DG48" s="25"/>
      <c r="DH48" s="25" t="n">
        <v>21.6</v>
      </c>
      <c r="DI48" s="25"/>
      <c r="DJ48" s="25" t="n">
        <v>3940.85</v>
      </c>
      <c r="DK48" s="25" t="n">
        <v>101.71</v>
      </c>
      <c r="DL48" s="25" t="n">
        <v>36.13</v>
      </c>
      <c r="DM48" s="25" t="n">
        <v>132.9</v>
      </c>
      <c r="DN48" s="25" t="n">
        <v>950.08</v>
      </c>
      <c r="DO48" s="25" t="n">
        <v>29.64</v>
      </c>
      <c r="DP48" s="25" t="n">
        <v>51.87</v>
      </c>
      <c r="DQ48" s="25" t="n">
        <v>56.73</v>
      </c>
      <c r="DR48" s="25" t="n">
        <v>328.16</v>
      </c>
      <c r="DS48" s="25" t="n">
        <v>0</v>
      </c>
      <c r="DT48" s="25" t="n">
        <v>0.251926444833625</v>
      </c>
      <c r="DU48" s="25" t="n">
        <v>12.7311232449298</v>
      </c>
      <c r="DV48" s="25" t="n">
        <v>3.57265377855888</v>
      </c>
      <c r="DW48" s="25" t="n">
        <v>0.09216</v>
      </c>
      <c r="DX48" s="25" t="n">
        <v>0.204169113329419</v>
      </c>
      <c r="DY48" s="25" t="n">
        <v>0.145008138903961</v>
      </c>
      <c r="DZ48" s="25" t="n">
        <v>0.674803459119497</v>
      </c>
      <c r="EA48" s="25" t="n">
        <v>12.0082152974504</v>
      </c>
      <c r="EB48" s="25" t="n">
        <v>0.0688566827697262</v>
      </c>
      <c r="EC48" s="25" t="n">
        <v>0.296999454446263</v>
      </c>
      <c r="ED48" s="25" t="n">
        <v>0</v>
      </c>
      <c r="EE48" s="25" t="n">
        <v>0.0764872521246459</v>
      </c>
      <c r="EF48" s="25" t="n">
        <v>0</v>
      </c>
      <c r="EG48" s="25" t="n">
        <v>14.0543865905849</v>
      </c>
      <c r="EH48" s="25" t="n">
        <v>0.365337643678161</v>
      </c>
      <c r="EI48" s="25" t="n">
        <v>0.117115072933549</v>
      </c>
      <c r="EJ48" s="25" t="n">
        <v>0.433605220228385</v>
      </c>
      <c r="EK48" s="25" t="n">
        <v>3.12013136288998</v>
      </c>
      <c r="EL48" s="25" t="n">
        <v>0.0891428571428571</v>
      </c>
      <c r="EM48" s="25" t="n">
        <v>0.156944024205749</v>
      </c>
      <c r="EN48" s="25" t="n">
        <v>0.187537190082645</v>
      </c>
      <c r="EO48" s="25" t="n">
        <v>0.99896499238965</v>
      </c>
      <c r="EP48" s="25" t="n">
        <v>0</v>
      </c>
      <c r="EQ48" s="25" t="n">
        <v>0.00507450022011995</v>
      </c>
      <c r="ER48" s="25" t="n">
        <v>0.256440278635439</v>
      </c>
      <c r="ES48" s="25" t="n">
        <v>0.0719631970263473</v>
      </c>
      <c r="ET48" s="25" t="n">
        <v>0.00185635906780293</v>
      </c>
      <c r="EU48" s="25" t="n">
        <v>0.00411253455831543</v>
      </c>
      <c r="EV48" s="25" t="n">
        <v>0.0029208677686588</v>
      </c>
      <c r="EW48" s="25" t="n">
        <v>0.0135924210104304</v>
      </c>
      <c r="EX48" s="25" t="n">
        <v>0.241878899257291</v>
      </c>
      <c r="EY48" s="25" t="n">
        <v>0.0013869653584897</v>
      </c>
      <c r="EZ48" s="25" t="n">
        <v>0.00598239616312764</v>
      </c>
      <c r="FA48" s="25" t="n">
        <v>0</v>
      </c>
      <c r="FB48" s="25" t="n">
        <v>0.00154066627661583</v>
      </c>
      <c r="FC48" s="25" t="n">
        <v>0</v>
      </c>
      <c r="FD48" s="25" t="n">
        <v>0.283094487736981</v>
      </c>
      <c r="FE48" s="25" t="n">
        <v>0.00735891761774858</v>
      </c>
      <c r="FF48" s="25" t="n">
        <v>0.00235902373715924</v>
      </c>
      <c r="FG48" s="25" t="n">
        <v>0.00873401673630261</v>
      </c>
      <c r="FH48" s="25" t="n">
        <v>0.0628481352890314</v>
      </c>
      <c r="FI48" s="25" t="n">
        <v>0.0017955854078451</v>
      </c>
      <c r="FJ48" s="25" t="n">
        <v>0.00316128974036268</v>
      </c>
      <c r="FK48" s="25" t="n">
        <v>0.0037775213038216</v>
      </c>
      <c r="FL48" s="25" t="n">
        <v>0.0201219370881099</v>
      </c>
      <c r="FM48" s="25" t="n">
        <v>0.342367737276684</v>
      </c>
      <c r="FN48" s="25" t="n">
        <v>0.657632262723316</v>
      </c>
      <c r="FO48" s="25" t="n">
        <v>0.262840681789339</v>
      </c>
      <c r="FP48" s="25" t="n">
        <v>0.393250914657362</v>
      </c>
      <c r="FQ48" s="25" t="n">
        <v>0.100438485565473</v>
      </c>
      <c r="FR48" s="25" t="n">
        <v>0.36935145626543</v>
      </c>
      <c r="FS48" s="25" t="n">
        <v>0.0238994583919315</v>
      </c>
      <c r="FT48" s="25" t="n">
        <v>16.6374006217913</v>
      </c>
      <c r="FU48" s="25" t="n">
        <v>15.4543860454228</v>
      </c>
      <c r="FV48" s="25" t="n">
        <v>1.14862141446335</v>
      </c>
      <c r="FW48" s="25" t="n">
        <v>0.00154066627661583</v>
      </c>
      <c r="FX48" s="25" t="n">
        <v>32.4128629797913</v>
      </c>
    </row>
    <row r="49" s="16" customFormat="true" ht="42.75" hidden="false" customHeight="false" outlineLevel="0" collapsed="false">
      <c r="A49" s="18" t="n">
        <v>46</v>
      </c>
      <c r="B49" s="18" t="s">
        <v>459</v>
      </c>
      <c r="C49" s="18" t="s">
        <v>387</v>
      </c>
      <c r="D49" s="18" t="n">
        <v>76</v>
      </c>
      <c r="E49" s="19" t="n">
        <v>69</v>
      </c>
      <c r="F49" s="18" t="n">
        <v>1.74</v>
      </c>
      <c r="G49" s="19" t="n">
        <f aca="false">E49/F49^2</f>
        <v>22.7903289734443</v>
      </c>
      <c r="H49" s="5" t="s">
        <v>398</v>
      </c>
      <c r="I49" s="20" t="s">
        <v>388</v>
      </c>
      <c r="J49" s="21" t="n">
        <v>0</v>
      </c>
      <c r="K49" s="21" t="n">
        <v>0</v>
      </c>
      <c r="L49" s="21" t="n">
        <v>1</v>
      </c>
      <c r="M49" s="21" t="n">
        <v>0</v>
      </c>
      <c r="N49" s="21" t="n">
        <v>0</v>
      </c>
      <c r="O49" s="21" t="n">
        <v>1</v>
      </c>
      <c r="P49" s="21" t="n">
        <v>0</v>
      </c>
      <c r="Q49" s="21" t="n">
        <v>0</v>
      </c>
      <c r="R49" s="21" t="n">
        <v>0</v>
      </c>
      <c r="S49" s="21" t="n">
        <v>0</v>
      </c>
      <c r="T49" s="21" t="s">
        <v>392</v>
      </c>
      <c r="U49" s="21" t="s">
        <v>389</v>
      </c>
      <c r="V49" s="21" t="s">
        <v>393</v>
      </c>
      <c r="W49" s="21" t="s">
        <v>460</v>
      </c>
      <c r="X49" s="21" t="n">
        <v>0</v>
      </c>
      <c r="Y49" s="21" t="n">
        <v>0</v>
      </c>
      <c r="Z49" s="21" t="n">
        <v>0</v>
      </c>
      <c r="AA49" s="21" t="n">
        <v>0</v>
      </c>
      <c r="AB49" s="21" t="n">
        <v>0</v>
      </c>
      <c r="AC49" s="21" t="n">
        <v>1</v>
      </c>
      <c r="AD49" s="21" t="n">
        <v>1</v>
      </c>
      <c r="AE49" s="21" t="n">
        <v>1</v>
      </c>
      <c r="AF49" s="21" t="n">
        <v>0</v>
      </c>
      <c r="AG49" s="21" t="n">
        <v>0</v>
      </c>
      <c r="AH49" s="21" t="n">
        <v>0</v>
      </c>
      <c r="AI49" s="21" t="n">
        <v>0</v>
      </c>
      <c r="AJ49" s="21" t="n">
        <v>0</v>
      </c>
      <c r="AK49" s="21" t="n">
        <v>0</v>
      </c>
      <c r="AL49" s="21" t="n">
        <v>0</v>
      </c>
      <c r="AM49" s="21" t="n">
        <v>0</v>
      </c>
      <c r="AN49" s="18" t="n">
        <v>90</v>
      </c>
      <c r="AO49" s="18" t="n">
        <v>85</v>
      </c>
      <c r="AP49" s="18" t="n">
        <v>90</v>
      </c>
      <c r="AQ49" s="6" t="n">
        <v>95</v>
      </c>
      <c r="AR49" s="5" t="n">
        <v>143</v>
      </c>
      <c r="AS49" s="5" t="n">
        <v>4.44</v>
      </c>
      <c r="AT49" s="5" t="n">
        <v>12.51</v>
      </c>
      <c r="AU49" s="5" t="n">
        <v>218</v>
      </c>
      <c r="AV49" s="5" t="n">
        <v>13</v>
      </c>
      <c r="AW49" s="5" t="n">
        <v>1017</v>
      </c>
      <c r="AX49" s="5" t="n">
        <v>1</v>
      </c>
      <c r="AY49" s="23" t="n">
        <v>0</v>
      </c>
      <c r="AZ49" s="5" t="n">
        <v>0</v>
      </c>
      <c r="BA49" s="5" t="n">
        <v>0</v>
      </c>
      <c r="BB49" s="5" t="n">
        <v>0</v>
      </c>
      <c r="BC49" s="5" t="n">
        <v>0</v>
      </c>
      <c r="BD49" s="5" t="n">
        <v>65</v>
      </c>
      <c r="BE49" s="5" t="n">
        <v>111</v>
      </c>
      <c r="BF49" s="18" t="n">
        <v>59.38</v>
      </c>
      <c r="BG49" s="5" t="n">
        <v>6.3</v>
      </c>
      <c r="BH49" s="5" t="n">
        <v>391.9</v>
      </c>
      <c r="BI49" s="5" t="n">
        <v>0.6</v>
      </c>
      <c r="BJ49" s="5" t="n">
        <v>4.8</v>
      </c>
      <c r="BK49" s="5" t="n">
        <v>22</v>
      </c>
      <c r="BL49" s="5" t="n">
        <v>28</v>
      </c>
      <c r="BM49" s="5" t="n">
        <v>11.5</v>
      </c>
      <c r="BN49" s="5" t="n">
        <v>33.4</v>
      </c>
      <c r="BO49" s="5" t="n">
        <v>3.62</v>
      </c>
      <c r="BP49" s="5" t="n">
        <v>0.99</v>
      </c>
      <c r="BQ49" s="5" t="n">
        <v>1.06</v>
      </c>
      <c r="BR49" s="5" t="n">
        <v>92</v>
      </c>
      <c r="BS49" s="5" t="n">
        <v>4.98</v>
      </c>
      <c r="BT49" s="5" t="n">
        <v>2.11</v>
      </c>
      <c r="BU49" s="5" t="n">
        <v>3.53</v>
      </c>
      <c r="BV49" s="5" t="n">
        <v>0.96</v>
      </c>
      <c r="BW49" s="5" t="n">
        <v>0.94</v>
      </c>
      <c r="BX49" s="18" t="n">
        <f aca="false">(BS49-BW49)/BW49</f>
        <v>4.29787234042553</v>
      </c>
      <c r="BY49" s="5" t="n">
        <v>1.54</v>
      </c>
      <c r="BZ49" s="18" t="s">
        <v>404</v>
      </c>
      <c r="CA49" s="19" t="n">
        <v>3.14020527162118</v>
      </c>
      <c r="CB49" s="19" t="n">
        <v>7.7042934464665</v>
      </c>
      <c r="CC49" s="19" t="n">
        <v>2.9981707266517</v>
      </c>
      <c r="CD49" s="19" t="n">
        <v>19.9059966217128</v>
      </c>
      <c r="CE49" s="19" t="n">
        <v>4.60745637510366</v>
      </c>
      <c r="CF49" s="19" t="n">
        <v>29.7852047506329</v>
      </c>
      <c r="CG49" s="19" t="n">
        <v>52.0213905162259</v>
      </c>
      <c r="CH49" s="19" t="n">
        <v>2.88685713515562</v>
      </c>
      <c r="CI49" s="19" t="n">
        <v>254.289024355821</v>
      </c>
      <c r="CJ49" s="19" t="n">
        <v>10.1777679235956</v>
      </c>
      <c r="CK49" s="19" t="n">
        <v>2.97218416207923</v>
      </c>
      <c r="CL49" s="19" t="n">
        <v>20.6685573009409</v>
      </c>
      <c r="CM49" s="24" t="n">
        <v>2</v>
      </c>
      <c r="CN49" s="24" t="n">
        <v>2</v>
      </c>
      <c r="CO49" s="24" t="n">
        <v>2</v>
      </c>
      <c r="CP49" s="24" t="n">
        <v>2</v>
      </c>
      <c r="CQ49" s="24" t="n">
        <v>2</v>
      </c>
      <c r="CR49" s="24" t="n">
        <v>0</v>
      </c>
      <c r="CS49" s="24" t="n">
        <v>0</v>
      </c>
      <c r="CT49" s="24" t="n">
        <v>0</v>
      </c>
      <c r="CU49" s="24" t="n">
        <v>1</v>
      </c>
      <c r="CV49" s="25"/>
      <c r="CW49" s="25" t="n">
        <v>74.13</v>
      </c>
      <c r="CX49" s="25" t="n">
        <v>3675.48</v>
      </c>
      <c r="CY49" s="25" t="n">
        <v>968.06</v>
      </c>
      <c r="CZ49" s="25" t="n">
        <v>31.14</v>
      </c>
      <c r="DA49" s="25" t="n">
        <v>67.92</v>
      </c>
      <c r="DB49" s="25" t="n">
        <v>53.45</v>
      </c>
      <c r="DC49" s="25" t="n">
        <v>319.43</v>
      </c>
      <c r="DD49" s="25" t="n">
        <v>4753.6</v>
      </c>
      <c r="DE49" s="25" t="n">
        <v>29.08</v>
      </c>
      <c r="DF49" s="25" t="n">
        <v>98.53</v>
      </c>
      <c r="DG49" s="25"/>
      <c r="DH49" s="25" t="n">
        <v>73.52</v>
      </c>
      <c r="DI49" s="25" t="n">
        <v>32.31</v>
      </c>
      <c r="DJ49" s="25" t="n">
        <v>4058.53</v>
      </c>
      <c r="DK49" s="25" t="n">
        <v>124.53</v>
      </c>
      <c r="DL49" s="25" t="n">
        <v>44.66</v>
      </c>
      <c r="DM49" s="25" t="n">
        <v>167.41</v>
      </c>
      <c r="DN49" s="25" t="n">
        <v>954.7</v>
      </c>
      <c r="DO49" s="25" t="n">
        <v>36.59</v>
      </c>
      <c r="DP49" s="25" t="n">
        <v>65.03</v>
      </c>
      <c r="DQ49" s="25" t="n">
        <v>48.71</v>
      </c>
      <c r="DR49" s="25" t="n">
        <v>232.53</v>
      </c>
      <c r="DS49" s="25" t="n">
        <v>0</v>
      </c>
      <c r="DT49" s="25" t="n">
        <v>0.324562171628722</v>
      </c>
      <c r="DU49" s="25" t="n">
        <v>14.3349453978159</v>
      </c>
      <c r="DV49" s="25" t="n">
        <v>3.40267135325132</v>
      </c>
      <c r="DW49" s="25" t="n">
        <v>0.099648</v>
      </c>
      <c r="DX49" s="25" t="n">
        <v>0.199412800939518</v>
      </c>
      <c r="DY49" s="25" t="n">
        <v>0.145008138903961</v>
      </c>
      <c r="DZ49" s="25" t="n">
        <v>1.25562106918239</v>
      </c>
      <c r="EA49" s="25" t="n">
        <v>16.8328611898017</v>
      </c>
      <c r="EB49" s="25" t="n">
        <v>0.0936553945249597</v>
      </c>
      <c r="EC49" s="25" t="n">
        <v>0.268767048554283</v>
      </c>
      <c r="ED49" s="25" t="n">
        <v>0</v>
      </c>
      <c r="EE49" s="25" t="n">
        <v>0.260339943342776</v>
      </c>
      <c r="EF49" s="25" t="n">
        <v>0.115228245363766</v>
      </c>
      <c r="EG49" s="25" t="n">
        <v>14.4740727532097</v>
      </c>
      <c r="EH49" s="25" t="n">
        <v>0.447306034482759</v>
      </c>
      <c r="EI49" s="25" t="n">
        <v>0.144764991896272</v>
      </c>
      <c r="EJ49" s="25" t="n">
        <v>0.546199021207178</v>
      </c>
      <c r="EK49" s="25" t="n">
        <v>3.13530377668309</v>
      </c>
      <c r="EL49" s="25" t="n">
        <v>0.110045112781955</v>
      </c>
      <c r="EM49" s="25" t="n">
        <v>0.196762481089259</v>
      </c>
      <c r="EN49" s="25" t="n">
        <v>0.16102479338843</v>
      </c>
      <c r="EO49" s="25" t="n">
        <v>0.707853881278539</v>
      </c>
      <c r="EP49" s="25" t="n">
        <v>0</v>
      </c>
      <c r="EQ49" s="25" t="n">
        <v>0.00566860884090935</v>
      </c>
      <c r="ER49" s="25" t="n">
        <v>0.250365585762001</v>
      </c>
      <c r="ES49" s="25" t="n">
        <v>0.0594290234717006</v>
      </c>
      <c r="ET49" s="25" t="n">
        <v>0.00174039239059907</v>
      </c>
      <c r="EU49" s="25" t="n">
        <v>0.00348282475657498</v>
      </c>
      <c r="EV49" s="25" t="n">
        <v>0.00253262545684194</v>
      </c>
      <c r="EW49" s="25" t="n">
        <v>0.0219299268854457</v>
      </c>
      <c r="EX49" s="25" t="n">
        <v>0.293992689534574</v>
      </c>
      <c r="EY49" s="25" t="n">
        <v>0.00163572912622224</v>
      </c>
      <c r="EZ49" s="25" t="n">
        <v>0.00469412457999802</v>
      </c>
      <c r="FA49" s="25" t="n">
        <v>0</v>
      </c>
      <c r="FB49" s="25" t="n">
        <v>0.00454694179875922</v>
      </c>
      <c r="FC49" s="25" t="n">
        <v>0.00201250764102822</v>
      </c>
      <c r="FD49" s="25" t="n">
        <v>0.252795500970049</v>
      </c>
      <c r="FE49" s="25" t="n">
        <v>0.00781237976359622</v>
      </c>
      <c r="FF49" s="25" t="n">
        <v>0.00252837879657803</v>
      </c>
      <c r="FG49" s="25" t="n">
        <v>0.00953958554373022</v>
      </c>
      <c r="FH49" s="25" t="n">
        <v>0.0547593412326966</v>
      </c>
      <c r="FI49" s="25" t="n">
        <v>0.00192198214623806</v>
      </c>
      <c r="FJ49" s="25" t="n">
        <v>0.00343653585463972</v>
      </c>
      <c r="FK49" s="25" t="n">
        <v>0.00281236276805365</v>
      </c>
      <c r="FL49" s="25" t="n">
        <v>0.0123629526797646</v>
      </c>
      <c r="FM49" s="25" t="n">
        <v>0.323219060678627</v>
      </c>
      <c r="FN49" s="25" t="n">
        <v>0.676780939321373</v>
      </c>
      <c r="FO49" s="25" t="n">
        <v>0.32225247012624</v>
      </c>
      <c r="FP49" s="25" t="n">
        <v>0.347969019755346</v>
      </c>
      <c r="FQ49" s="25" t="n">
        <v>0.0848327602251229</v>
      </c>
      <c r="FR49" s="25" t="n">
        <v>0.332793704307528</v>
      </c>
      <c r="FS49" s="25" t="n">
        <v>0.0151753154478182</v>
      </c>
      <c r="FT49" s="25" t="n">
        <v>19.4709380506392</v>
      </c>
      <c r="FU49" s="25" t="n">
        <v>21.9299365111632</v>
      </c>
      <c r="FV49" s="25" t="n">
        <v>1.07657332777576</v>
      </c>
      <c r="FW49" s="25" t="n">
        <v>0.00655944943978745</v>
      </c>
      <c r="FX49" s="25" t="n">
        <v>26.4996314369439</v>
      </c>
    </row>
    <row r="50" s="16" customFormat="true" ht="57" hidden="false" customHeight="false" outlineLevel="0" collapsed="false">
      <c r="A50" s="18" t="n">
        <v>47</v>
      </c>
      <c r="B50" s="18" t="s">
        <v>461</v>
      </c>
      <c r="C50" s="18" t="s">
        <v>387</v>
      </c>
      <c r="D50" s="18" t="n">
        <v>75</v>
      </c>
      <c r="E50" s="19" t="n">
        <v>84</v>
      </c>
      <c r="F50" s="18" t="n">
        <v>1.85</v>
      </c>
      <c r="G50" s="19" t="n">
        <f aca="false">E50/F50^2</f>
        <v>24.5434623813002</v>
      </c>
      <c r="H50" s="5" t="s">
        <v>432</v>
      </c>
      <c r="I50" s="20" t="s">
        <v>388</v>
      </c>
      <c r="J50" s="21" t="n">
        <v>0</v>
      </c>
      <c r="K50" s="21" t="n">
        <v>0</v>
      </c>
      <c r="L50" s="21" t="n">
        <v>1</v>
      </c>
      <c r="M50" s="21" t="n">
        <v>1</v>
      </c>
      <c r="N50" s="21" t="n">
        <v>0</v>
      </c>
      <c r="O50" s="21" t="n">
        <v>1</v>
      </c>
      <c r="P50" s="21" t="n">
        <v>0</v>
      </c>
      <c r="Q50" s="21" t="n">
        <v>0</v>
      </c>
      <c r="R50" s="21" t="n">
        <v>0</v>
      </c>
      <c r="S50" s="21" t="n">
        <v>0</v>
      </c>
      <c r="T50" s="21" t="s">
        <v>392</v>
      </c>
      <c r="U50" s="21" t="s">
        <v>389</v>
      </c>
      <c r="V50" s="21" t="s">
        <v>393</v>
      </c>
      <c r="W50" s="21" t="s">
        <v>462</v>
      </c>
      <c r="X50" s="21" t="n">
        <v>1</v>
      </c>
      <c r="Y50" s="21" t="n">
        <v>0</v>
      </c>
      <c r="Z50" s="21" t="n">
        <v>0</v>
      </c>
      <c r="AA50" s="21" t="n">
        <v>1</v>
      </c>
      <c r="AB50" s="21" t="n">
        <v>0</v>
      </c>
      <c r="AC50" s="21" t="n">
        <v>1</v>
      </c>
      <c r="AD50" s="21" t="n">
        <v>1</v>
      </c>
      <c r="AE50" s="21" t="n">
        <v>1</v>
      </c>
      <c r="AF50" s="21" t="n">
        <v>1</v>
      </c>
      <c r="AG50" s="21" t="n">
        <v>0</v>
      </c>
      <c r="AH50" s="21" t="n">
        <v>0</v>
      </c>
      <c r="AI50" s="21" t="n">
        <v>0</v>
      </c>
      <c r="AJ50" s="21" t="n">
        <v>0</v>
      </c>
      <c r="AK50" s="21" t="n">
        <v>0</v>
      </c>
      <c r="AL50" s="21" t="n">
        <v>0</v>
      </c>
      <c r="AM50" s="21" t="n">
        <v>0</v>
      </c>
      <c r="AN50" s="18" t="n">
        <v>70</v>
      </c>
      <c r="AO50" s="18" t="n">
        <v>67</v>
      </c>
      <c r="AP50" s="18" t="n">
        <v>75</v>
      </c>
      <c r="AQ50" s="6" t="n">
        <v>80</v>
      </c>
      <c r="AR50" s="5" t="n">
        <v>113</v>
      </c>
      <c r="AS50" s="5" t="n">
        <v>3.8</v>
      </c>
      <c r="AT50" s="5" t="n">
        <v>6.26</v>
      </c>
      <c r="AU50" s="5" t="n">
        <v>167</v>
      </c>
      <c r="AV50" s="5" t="n">
        <v>48</v>
      </c>
      <c r="AW50" s="5" t="n">
        <v>1017</v>
      </c>
      <c r="AX50" s="5" t="n">
        <v>0</v>
      </c>
      <c r="AY50" s="23" t="n">
        <v>0</v>
      </c>
      <c r="AZ50" s="5" t="n">
        <v>0</v>
      </c>
      <c r="BA50" s="5" t="n">
        <v>0</v>
      </c>
      <c r="BB50" s="5" t="n">
        <v>0</v>
      </c>
      <c r="BC50" s="5" t="n">
        <v>0</v>
      </c>
      <c r="BD50" s="5" t="n">
        <v>70</v>
      </c>
      <c r="BE50" s="5" t="n">
        <v>107</v>
      </c>
      <c r="BF50" s="18" t="n">
        <v>46.09</v>
      </c>
      <c r="BG50" s="5" t="n">
        <v>6.8</v>
      </c>
      <c r="BH50" s="5" t="n">
        <v>406.7</v>
      </c>
      <c r="BI50" s="5" t="n">
        <v>7.5</v>
      </c>
      <c r="BJ50" s="5" t="n">
        <v>5.3</v>
      </c>
      <c r="BK50" s="5" t="n">
        <v>27</v>
      </c>
      <c r="BL50" s="5" t="n">
        <v>27</v>
      </c>
      <c r="BM50" s="5" t="n">
        <v>7.5</v>
      </c>
      <c r="BN50" s="5" t="n">
        <v>8.9</v>
      </c>
      <c r="BO50" s="5" t="n">
        <v>4.33</v>
      </c>
      <c r="BP50" s="5" t="n">
        <v>2.15</v>
      </c>
      <c r="BQ50" s="5" t="n">
        <v>1.12</v>
      </c>
      <c r="BR50" s="5" t="n">
        <v>84</v>
      </c>
      <c r="BS50" s="5" t="n">
        <v>4.28</v>
      </c>
      <c r="BT50" s="5" t="n">
        <v>1.05</v>
      </c>
      <c r="BU50" s="5" t="n">
        <v>3.21</v>
      </c>
      <c r="BV50" s="5" t="n">
        <v>0.54</v>
      </c>
      <c r="BW50" s="5" t="n">
        <v>1.23</v>
      </c>
      <c r="BX50" s="18" t="n">
        <f aca="false">(BS50-BW50)/BW50</f>
        <v>2.47967479674797</v>
      </c>
      <c r="BY50" s="5" t="n">
        <v>0.69</v>
      </c>
      <c r="BZ50" s="18" t="s">
        <v>463</v>
      </c>
      <c r="CA50" s="19" t="n">
        <v>2.8707260063769</v>
      </c>
      <c r="CB50" s="19" t="n">
        <v>6.42735765394118</v>
      </c>
      <c r="CC50" s="19" t="n">
        <v>5.96605030446894</v>
      </c>
      <c r="CD50" s="19" t="n">
        <v>19.5088266297894</v>
      </c>
      <c r="CE50" s="19" t="n">
        <v>4.57321620752347</v>
      </c>
      <c r="CF50" s="19" t="n">
        <v>34.3687020141434</v>
      </c>
      <c r="CG50" s="19" t="n">
        <v>27.5957278431046</v>
      </c>
      <c r="CH50" s="19" t="n">
        <v>2.53783894025813</v>
      </c>
      <c r="CI50" s="19" t="n">
        <v>136.999608911241</v>
      </c>
      <c r="CJ50" s="19" t="n">
        <v>16.9605980902829</v>
      </c>
      <c r="CK50" s="19" t="n">
        <v>4.1019214113917</v>
      </c>
      <c r="CL50" s="19" t="n">
        <v>5.40464099551479</v>
      </c>
      <c r="CM50" s="24" t="n">
        <v>3</v>
      </c>
      <c r="CN50" s="24" t="n">
        <v>3</v>
      </c>
      <c r="CO50" s="24" t="n">
        <v>3</v>
      </c>
      <c r="CP50" s="24" t="n">
        <v>1</v>
      </c>
      <c r="CQ50" s="24" t="n">
        <v>2</v>
      </c>
      <c r="CR50" s="24" t="n">
        <v>0</v>
      </c>
      <c r="CS50" s="24" t="n">
        <v>1</v>
      </c>
      <c r="CT50" s="24" t="n">
        <v>0</v>
      </c>
      <c r="CU50" s="24" t="n">
        <v>1</v>
      </c>
      <c r="CV50" s="25"/>
      <c r="CW50" s="25" t="n">
        <v>77.51</v>
      </c>
      <c r="CX50" s="25" t="n">
        <v>3418.41</v>
      </c>
      <c r="CY50" s="25" t="n">
        <v>1059.95</v>
      </c>
      <c r="CZ50" s="25" t="n">
        <v>27.88</v>
      </c>
      <c r="DA50" s="25" t="n">
        <v>56.78</v>
      </c>
      <c r="DB50" s="25" t="n">
        <v>45.72</v>
      </c>
      <c r="DC50" s="25" t="n">
        <v>335.4</v>
      </c>
      <c r="DD50" s="25" t="n">
        <v>3923.34</v>
      </c>
      <c r="DE50" s="25" t="n">
        <v>27.36</v>
      </c>
      <c r="DF50" s="25" t="n">
        <v>118.67</v>
      </c>
      <c r="DG50" s="25"/>
      <c r="DH50" s="25"/>
      <c r="DI50" s="25"/>
      <c r="DJ50" s="25" t="n">
        <v>3616.24</v>
      </c>
      <c r="DK50" s="25" t="n">
        <v>116.65</v>
      </c>
      <c r="DL50" s="25" t="n">
        <v>43.85</v>
      </c>
      <c r="DM50" s="25" t="n">
        <v>221.48</v>
      </c>
      <c r="DN50" s="25" t="n">
        <v>793.24</v>
      </c>
      <c r="DO50" s="25" t="n">
        <v>23.14</v>
      </c>
      <c r="DP50" s="25" t="n">
        <v>52.11</v>
      </c>
      <c r="DQ50" s="25" t="n">
        <v>85.7</v>
      </c>
      <c r="DR50" s="25" t="n">
        <v>350.34</v>
      </c>
      <c r="DS50" s="25" t="n">
        <v>0</v>
      </c>
      <c r="DT50" s="25" t="n">
        <v>0.339360770577934</v>
      </c>
      <c r="DU50" s="25" t="n">
        <v>13.3323322932917</v>
      </c>
      <c r="DV50" s="25" t="n">
        <v>3.72565905096661</v>
      </c>
      <c r="DW50" s="25" t="n">
        <v>0.089216</v>
      </c>
      <c r="DX50" s="25" t="n">
        <v>0.166705813270699</v>
      </c>
      <c r="DY50" s="25" t="n">
        <v>0.124036896364623</v>
      </c>
      <c r="DZ50" s="25" t="n">
        <v>1.31839622641509</v>
      </c>
      <c r="EA50" s="25" t="n">
        <v>13.8928470254957</v>
      </c>
      <c r="EB50" s="25" t="n">
        <v>0.0881159420289855</v>
      </c>
      <c r="EC50" s="25" t="n">
        <v>0.323704309874523</v>
      </c>
      <c r="ED50" s="25" t="n">
        <v>0</v>
      </c>
      <c r="EE50" s="25" t="n">
        <v>0</v>
      </c>
      <c r="EF50" s="25" t="n">
        <v>0</v>
      </c>
      <c r="EG50" s="25" t="n">
        <v>12.8967189728959</v>
      </c>
      <c r="EH50" s="25" t="n">
        <v>0.419001436781609</v>
      </c>
      <c r="EI50" s="25" t="n">
        <v>0.142139384116694</v>
      </c>
      <c r="EJ50" s="25" t="n">
        <v>0.722610114192496</v>
      </c>
      <c r="EK50" s="25" t="n">
        <v>2.60505747126437</v>
      </c>
      <c r="EL50" s="25" t="n">
        <v>0.069593984962406</v>
      </c>
      <c r="EM50" s="25" t="n">
        <v>0.15767019667171</v>
      </c>
      <c r="EN50" s="25" t="n">
        <v>0.283305785123967</v>
      </c>
      <c r="EO50" s="25" t="n">
        <v>1.06648401826484</v>
      </c>
      <c r="EP50" s="25" t="n">
        <v>0</v>
      </c>
      <c r="EQ50" s="25" t="n">
        <v>0.00655605473137059</v>
      </c>
      <c r="ER50" s="25" t="n">
        <v>0.25756512770402</v>
      </c>
      <c r="ES50" s="25" t="n">
        <v>0.0719753924620288</v>
      </c>
      <c r="ET50" s="25" t="n">
        <v>0.00172354918312409</v>
      </c>
      <c r="EU50" s="25" t="n">
        <v>0.00322056209967662</v>
      </c>
      <c r="EV50" s="25" t="n">
        <v>0.00239624833445226</v>
      </c>
      <c r="EW50" s="25" t="n">
        <v>0.0254698791592497</v>
      </c>
      <c r="EX50" s="25" t="n">
        <v>0.268393619329057</v>
      </c>
      <c r="EY50" s="25" t="n">
        <v>0.00170229734469453</v>
      </c>
      <c r="EZ50" s="25" t="n">
        <v>0.00625359015039881</v>
      </c>
      <c r="FA50" s="25" t="n">
        <v>0</v>
      </c>
      <c r="FB50" s="25" t="n">
        <v>0</v>
      </c>
      <c r="FC50" s="25" t="n">
        <v>0</v>
      </c>
      <c r="FD50" s="25" t="n">
        <v>0.249149585844642</v>
      </c>
      <c r="FE50" s="25" t="n">
        <v>0.00809461962083889</v>
      </c>
      <c r="FF50" s="25" t="n">
        <v>0.00274596730837617</v>
      </c>
      <c r="FG50" s="25" t="n">
        <v>0.0139599855635052</v>
      </c>
      <c r="FH50" s="25" t="n">
        <v>0.0503266754459851</v>
      </c>
      <c r="FI50" s="25" t="n">
        <v>0.00134447471229718</v>
      </c>
      <c r="FJ50" s="25" t="n">
        <v>0.00304600451350138</v>
      </c>
      <c r="FK50" s="25" t="n">
        <v>0.00547313771660623</v>
      </c>
      <c r="FL50" s="25" t="n">
        <v>0.0206032287761754</v>
      </c>
      <c r="FM50" s="25" t="n">
        <v>0.343436934514673</v>
      </c>
      <c r="FN50" s="25" t="n">
        <v>0.656563065485327</v>
      </c>
      <c r="FO50" s="25" t="n">
        <v>0.3018193859834</v>
      </c>
      <c r="FP50" s="25" t="n">
        <v>0.354743679501928</v>
      </c>
      <c r="FQ50" s="25" t="n">
        <v>0.0947535067280705</v>
      </c>
      <c r="FR50" s="25" t="n">
        <v>0.328667313009146</v>
      </c>
      <c r="FS50" s="25" t="n">
        <v>0.0260763664927816</v>
      </c>
      <c r="FT50" s="25" t="n">
        <v>9.19521452809185</v>
      </c>
      <c r="FU50" s="25" t="n">
        <v>12.6040302854359</v>
      </c>
      <c r="FV50" s="25" t="n">
        <v>1.03292233260594</v>
      </c>
      <c r="FW50" s="25" t="n">
        <v>0</v>
      </c>
      <c r="FX50" s="25" t="n">
        <v>17.8474099927424</v>
      </c>
    </row>
    <row r="51" s="16" customFormat="true" ht="28.5" hidden="false" customHeight="false" outlineLevel="0" collapsed="false">
      <c r="A51" s="18" t="n">
        <v>48</v>
      </c>
      <c r="B51" s="18" t="s">
        <v>464</v>
      </c>
      <c r="C51" s="18" t="s">
        <v>387</v>
      </c>
      <c r="D51" s="18" t="n">
        <v>68</v>
      </c>
      <c r="E51" s="19" t="n">
        <v>96</v>
      </c>
      <c r="F51" s="18" t="n">
        <v>1.76</v>
      </c>
      <c r="G51" s="19" t="n">
        <f aca="false">E51/F51^2</f>
        <v>30.9917355371901</v>
      </c>
      <c r="H51" s="5" t="s">
        <v>400</v>
      </c>
      <c r="I51" s="20" t="s">
        <v>388</v>
      </c>
      <c r="J51" s="21" t="n">
        <v>0</v>
      </c>
      <c r="K51" s="21" t="n">
        <v>0</v>
      </c>
      <c r="L51" s="21" t="n">
        <v>1</v>
      </c>
      <c r="M51" s="21" t="n">
        <v>1</v>
      </c>
      <c r="N51" s="21" t="n">
        <v>0</v>
      </c>
      <c r="O51" s="21" t="n">
        <v>1</v>
      </c>
      <c r="P51" s="21" t="n">
        <v>0</v>
      </c>
      <c r="Q51" s="21" t="n">
        <v>0</v>
      </c>
      <c r="R51" s="21" t="n">
        <v>0</v>
      </c>
      <c r="S51" s="21" t="n">
        <v>0</v>
      </c>
      <c r="T51" s="21" t="s">
        <v>392</v>
      </c>
      <c r="U51" s="21" t="s">
        <v>389</v>
      </c>
      <c r="V51" s="21" t="n">
        <v>0</v>
      </c>
      <c r="W51" s="21" t="n">
        <v>0</v>
      </c>
      <c r="X51" s="21" t="n">
        <v>0</v>
      </c>
      <c r="Y51" s="21" t="n">
        <v>0</v>
      </c>
      <c r="Z51" s="21" t="n">
        <v>0</v>
      </c>
      <c r="AA51" s="21" t="n">
        <v>1</v>
      </c>
      <c r="AB51" s="21" t="n">
        <v>0</v>
      </c>
      <c r="AC51" s="21" t="n">
        <v>1</v>
      </c>
      <c r="AD51" s="21" t="n">
        <v>0</v>
      </c>
      <c r="AE51" s="21" t="n">
        <v>1</v>
      </c>
      <c r="AF51" s="21" t="n">
        <v>0</v>
      </c>
      <c r="AG51" s="21" t="n">
        <v>0</v>
      </c>
      <c r="AH51" s="21" t="n">
        <v>0</v>
      </c>
      <c r="AI51" s="21" t="n">
        <v>0</v>
      </c>
      <c r="AJ51" s="21" t="n">
        <v>0</v>
      </c>
      <c r="AK51" s="21" t="n">
        <v>0</v>
      </c>
      <c r="AL51" s="21" t="n">
        <v>0</v>
      </c>
      <c r="AM51" s="21" t="n">
        <v>1</v>
      </c>
      <c r="AN51" s="18" t="n">
        <v>95</v>
      </c>
      <c r="AO51" s="18" t="n">
        <v>70</v>
      </c>
      <c r="AP51" s="18" t="n">
        <v>80</v>
      </c>
      <c r="AQ51" s="6" t="n">
        <v>95</v>
      </c>
      <c r="AR51" s="5" t="n">
        <v>142</v>
      </c>
      <c r="AS51" s="5" t="n">
        <v>5.13</v>
      </c>
      <c r="AT51" s="5" t="n">
        <v>7.6</v>
      </c>
      <c r="AU51" s="5" t="n">
        <v>289</v>
      </c>
      <c r="AV51" s="5" t="n">
        <v>30</v>
      </c>
      <c r="AW51" s="5" t="n">
        <v>1015</v>
      </c>
      <c r="AX51" s="5" t="n">
        <v>0</v>
      </c>
      <c r="AY51" s="23" t="n">
        <v>0</v>
      </c>
      <c r="AZ51" s="5" t="n">
        <v>0</v>
      </c>
      <c r="BA51" s="5" t="n">
        <v>0</v>
      </c>
      <c r="BB51" s="5" t="n">
        <v>0</v>
      </c>
      <c r="BC51" s="5" t="n">
        <v>1</v>
      </c>
      <c r="BD51" s="5" t="n">
        <v>83</v>
      </c>
      <c r="BE51" s="5" t="n">
        <v>136</v>
      </c>
      <c r="BF51" s="18" t="n">
        <v>48.1</v>
      </c>
      <c r="BG51" s="5" t="n">
        <v>7.2</v>
      </c>
      <c r="BH51" s="5" t="n">
        <v>484.8</v>
      </c>
      <c r="BI51" s="5" t="n">
        <v>7.1</v>
      </c>
      <c r="BJ51" s="5" t="n">
        <v>4.9</v>
      </c>
      <c r="BK51" s="5" t="n">
        <v>21</v>
      </c>
      <c r="BL51" s="5" t="n">
        <v>17</v>
      </c>
      <c r="BM51" s="5" t="n">
        <v>11.8</v>
      </c>
      <c r="BN51" s="5" t="n">
        <v>8.8</v>
      </c>
      <c r="BO51" s="5" t="n">
        <v>4.33</v>
      </c>
      <c r="BP51" s="5" t="n">
        <v>1.16</v>
      </c>
      <c r="BQ51" s="5" t="n">
        <v>1.03</v>
      </c>
      <c r="BR51" s="5" t="n">
        <v>95</v>
      </c>
      <c r="BS51" s="5" t="n">
        <v>4.14</v>
      </c>
      <c r="BT51" s="5" t="n">
        <v>1.99</v>
      </c>
      <c r="BU51" s="5" t="n">
        <v>2.83</v>
      </c>
      <c r="BV51" s="5" t="n">
        <v>0.9</v>
      </c>
      <c r="BW51" s="5" t="n">
        <v>0.95</v>
      </c>
      <c r="BX51" s="18" t="n">
        <f aca="false">(BS51-BW51)/BW51</f>
        <v>3.35789473684211</v>
      </c>
      <c r="BY51" s="5" t="n">
        <v>0.65</v>
      </c>
      <c r="BZ51" s="18" t="s">
        <v>401</v>
      </c>
      <c r="CA51" s="19" t="n">
        <v>2.69376773657491</v>
      </c>
      <c r="CB51" s="19" t="n">
        <v>4.01243971714559</v>
      </c>
      <c r="CC51" s="19" t="n">
        <v>4.75161791490374</v>
      </c>
      <c r="CD51" s="19" t="n">
        <v>6.7993242093962</v>
      </c>
      <c r="CE51" s="19" t="n">
        <v>4.08580932345421</v>
      </c>
      <c r="CF51" s="19" t="n">
        <v>39.8150312157919</v>
      </c>
      <c r="CG51" s="19" t="n">
        <v>9.72640113066809</v>
      </c>
      <c r="CH51" s="19" t="n">
        <v>3.50303789904206</v>
      </c>
      <c r="CI51" s="19" t="n">
        <v>103.454090011756</v>
      </c>
      <c r="CJ51" s="19" t="n">
        <v>15.550753658671</v>
      </c>
      <c r="CK51" s="19" t="n">
        <v>3.84214706390442</v>
      </c>
      <c r="CL51" s="19" t="n">
        <v>7.08162007256586</v>
      </c>
      <c r="CM51" s="24" t="n">
        <v>2</v>
      </c>
      <c r="CN51" s="24" t="n">
        <v>1</v>
      </c>
      <c r="CO51" s="24" t="n">
        <v>1</v>
      </c>
      <c r="CP51" s="24" t="n">
        <v>2</v>
      </c>
      <c r="CQ51" s="24" t="n">
        <v>2</v>
      </c>
      <c r="CR51" s="24" t="n">
        <v>0</v>
      </c>
      <c r="CS51" s="24" t="n">
        <v>0</v>
      </c>
      <c r="CT51" s="24" t="n">
        <v>0</v>
      </c>
      <c r="CU51" s="24" t="n">
        <v>0</v>
      </c>
      <c r="CV51" s="25"/>
      <c r="CW51" s="25" t="n">
        <v>41.65</v>
      </c>
      <c r="CX51" s="25" t="n">
        <v>2570.28</v>
      </c>
      <c r="CY51" s="25" t="n">
        <v>692.44</v>
      </c>
      <c r="CZ51" s="25" t="n">
        <v>23.89</v>
      </c>
      <c r="DA51" s="25" t="n">
        <v>43.27</v>
      </c>
      <c r="DB51" s="25" t="n">
        <v>33.74</v>
      </c>
      <c r="DC51" s="25" t="n">
        <v>215.09</v>
      </c>
      <c r="DD51" s="25" t="n">
        <v>3648.11</v>
      </c>
      <c r="DE51" s="25" t="n">
        <v>26.21</v>
      </c>
      <c r="DF51" s="25" t="n">
        <v>65.57</v>
      </c>
      <c r="DG51" s="25"/>
      <c r="DH51" s="25"/>
      <c r="DI51" s="25"/>
      <c r="DJ51" s="25" t="n">
        <v>2608.12</v>
      </c>
      <c r="DK51" s="25" t="n">
        <v>103.95</v>
      </c>
      <c r="DL51" s="25" t="n">
        <v>27.73</v>
      </c>
      <c r="DM51" s="25" t="n">
        <v>117.11</v>
      </c>
      <c r="DN51" s="25" t="n">
        <v>518.32</v>
      </c>
      <c r="DO51" s="25" t="n">
        <v>19.45</v>
      </c>
      <c r="DP51" s="25" t="n">
        <v>43.26</v>
      </c>
      <c r="DQ51" s="25" t="n">
        <v>29.7</v>
      </c>
      <c r="DR51" s="25" t="n">
        <v>215.22</v>
      </c>
      <c r="DS51" s="25" t="n">
        <v>0</v>
      </c>
      <c r="DT51" s="25" t="n">
        <v>0.182355516637478</v>
      </c>
      <c r="DU51" s="25" t="n">
        <v>10.0244929797192</v>
      </c>
      <c r="DV51" s="25" t="n">
        <v>2.43388400702988</v>
      </c>
      <c r="DW51" s="25" t="n">
        <v>0.076448</v>
      </c>
      <c r="DX51" s="25" t="n">
        <v>0.127040516735173</v>
      </c>
      <c r="DY51" s="25" t="n">
        <v>0.0915355398806294</v>
      </c>
      <c r="DZ51" s="25" t="n">
        <v>0.845479559748428</v>
      </c>
      <c r="EA51" s="25" t="n">
        <v>12.9182365439093</v>
      </c>
      <c r="EB51" s="25" t="n">
        <v>0.0844122383252818</v>
      </c>
      <c r="EC51" s="25" t="n">
        <v>0.17885979268958</v>
      </c>
      <c r="ED51" s="25" t="n">
        <v>0</v>
      </c>
      <c r="EE51" s="25" t="n">
        <v>0</v>
      </c>
      <c r="EF51" s="25" t="n">
        <v>0</v>
      </c>
      <c r="EG51" s="25" t="n">
        <v>9.30142653352354</v>
      </c>
      <c r="EH51" s="25" t="n">
        <v>0.373383620689655</v>
      </c>
      <c r="EI51" s="25" t="n">
        <v>0.0898865478119935</v>
      </c>
      <c r="EJ51" s="25" t="n">
        <v>0.382088091353997</v>
      </c>
      <c r="EK51" s="25" t="n">
        <v>1.70220032840723</v>
      </c>
      <c r="EL51" s="25" t="n">
        <v>0.0584962406015038</v>
      </c>
      <c r="EM51" s="25" t="n">
        <v>0.13089258698941</v>
      </c>
      <c r="EN51" s="25" t="n">
        <v>0.0981818181818182</v>
      </c>
      <c r="EO51" s="25" t="n">
        <v>0.655159817351598</v>
      </c>
      <c r="EP51" s="25" t="n">
        <v>0</v>
      </c>
      <c r="EQ51" s="25" t="n">
        <v>0.00458704546244637</v>
      </c>
      <c r="ER51" s="25" t="n">
        <v>0.252160208168311</v>
      </c>
      <c r="ES51" s="25" t="n">
        <v>0.0612229166215017</v>
      </c>
      <c r="ET51" s="25" t="n">
        <v>0.00192300434875371</v>
      </c>
      <c r="EU51" s="25" t="n">
        <v>0.00319562926629417</v>
      </c>
      <c r="EV51" s="25" t="n">
        <v>0.0023025225153826</v>
      </c>
      <c r="EW51" s="25" t="n">
        <v>0.0212675396371206</v>
      </c>
      <c r="EX51" s="25" t="n">
        <v>0.324950620711683</v>
      </c>
      <c r="EY51" s="25" t="n">
        <v>0.00212334006628756</v>
      </c>
      <c r="EZ51" s="25" t="n">
        <v>0.0044991125884163</v>
      </c>
      <c r="FA51" s="25" t="n">
        <v>0</v>
      </c>
      <c r="FB51" s="25" t="n">
        <v>0</v>
      </c>
      <c r="FC51" s="25" t="n">
        <v>0</v>
      </c>
      <c r="FD51" s="25" t="n">
        <v>0.233971898199808</v>
      </c>
      <c r="FE51" s="25" t="n">
        <v>0.00939224474596605</v>
      </c>
      <c r="FF51" s="25" t="n">
        <v>0.00226104309251938</v>
      </c>
      <c r="FG51" s="25" t="n">
        <v>0.00961120057137846</v>
      </c>
      <c r="FH51" s="25" t="n">
        <v>0.0428178452539908</v>
      </c>
      <c r="FI51" s="25" t="n">
        <v>0.00147143842955257</v>
      </c>
      <c r="FJ51" s="25" t="n">
        <v>0.0032925258214768</v>
      </c>
      <c r="FK51" s="25" t="n">
        <v>0.00246970572588142</v>
      </c>
      <c r="FL51" s="25" t="n">
        <v>0.016480158773229</v>
      </c>
      <c r="FM51" s="25" t="n">
        <v>0.32539132638269</v>
      </c>
      <c r="FN51" s="25" t="n">
        <v>0.67460867361731</v>
      </c>
      <c r="FO51" s="25" t="n">
        <v>0.352840613003508</v>
      </c>
      <c r="FP51" s="25" t="n">
        <v>0.321768060613802</v>
      </c>
      <c r="FQ51" s="25" t="n">
        <v>0.076142874575509</v>
      </c>
      <c r="FR51" s="25" t="n">
        <v>0.302818196114692</v>
      </c>
      <c r="FS51" s="25" t="n">
        <v>0.0189498644991104</v>
      </c>
      <c r="FT51" s="25" t="n">
        <v>17.3372255671106</v>
      </c>
      <c r="FU51" s="25" t="n">
        <v>15.9799663015484</v>
      </c>
      <c r="FV51" s="25" t="n">
        <v>0.988864897509204</v>
      </c>
      <c r="FW51" s="25" t="n">
        <v>0</v>
      </c>
      <c r="FX51" s="25" t="n">
        <v>24.3436703315256</v>
      </c>
    </row>
    <row r="52" s="16" customFormat="true" ht="28.5" hidden="false" customHeight="false" outlineLevel="0" collapsed="false">
      <c r="A52" s="18" t="n">
        <v>49</v>
      </c>
      <c r="B52" s="18" t="s">
        <v>465</v>
      </c>
      <c r="C52" s="18" t="s">
        <v>387</v>
      </c>
      <c r="D52" s="18" t="n">
        <v>51</v>
      </c>
      <c r="E52" s="19" t="n">
        <v>70</v>
      </c>
      <c r="F52" s="19" t="n">
        <v>1.78</v>
      </c>
      <c r="G52" s="19" t="n">
        <f aca="false">E52/F52^2</f>
        <v>22.0931700542861</v>
      </c>
      <c r="H52" s="5" t="n">
        <v>0</v>
      </c>
      <c r="I52" s="20" t="s">
        <v>388</v>
      </c>
      <c r="J52" s="21" t="n">
        <v>1</v>
      </c>
      <c r="K52" s="21" t="n">
        <v>0</v>
      </c>
      <c r="L52" s="21" t="n">
        <v>1</v>
      </c>
      <c r="M52" s="21" t="n">
        <v>0</v>
      </c>
      <c r="N52" s="21" t="n">
        <v>1</v>
      </c>
      <c r="O52" s="21" t="n">
        <v>1</v>
      </c>
      <c r="P52" s="21" t="n">
        <v>0</v>
      </c>
      <c r="Q52" s="21" t="n">
        <v>0</v>
      </c>
      <c r="R52" s="21" t="n">
        <v>0</v>
      </c>
      <c r="S52" s="21" t="n">
        <v>0</v>
      </c>
      <c r="T52" s="21" t="n">
        <v>2</v>
      </c>
      <c r="U52" s="21" t="s">
        <v>389</v>
      </c>
      <c r="V52" s="21" t="n">
        <v>0</v>
      </c>
      <c r="W52" s="21" t="n">
        <v>0</v>
      </c>
      <c r="X52" s="21" t="n">
        <v>0</v>
      </c>
      <c r="Y52" s="21" t="n">
        <v>0</v>
      </c>
      <c r="Z52" s="21" t="n">
        <v>0</v>
      </c>
      <c r="AA52" s="21" t="n">
        <v>1</v>
      </c>
      <c r="AB52" s="21" t="n">
        <v>0</v>
      </c>
      <c r="AC52" s="21" t="n">
        <v>0</v>
      </c>
      <c r="AD52" s="21" t="n">
        <v>1</v>
      </c>
      <c r="AE52" s="21" t="n">
        <v>1</v>
      </c>
      <c r="AF52" s="21" t="n">
        <v>1</v>
      </c>
      <c r="AG52" s="21" t="n">
        <v>0</v>
      </c>
      <c r="AH52" s="21" t="n">
        <v>0</v>
      </c>
      <c r="AI52" s="21" t="n">
        <v>0</v>
      </c>
      <c r="AJ52" s="21" t="n">
        <v>0</v>
      </c>
      <c r="AK52" s="21" t="n">
        <v>0</v>
      </c>
      <c r="AL52" s="21" t="n">
        <v>0</v>
      </c>
      <c r="AM52" s="21" t="n">
        <v>0</v>
      </c>
      <c r="AN52" s="18" t="n">
        <v>80</v>
      </c>
      <c r="AO52" s="18" t="n">
        <v>30</v>
      </c>
      <c r="AP52" s="18" t="n">
        <v>35</v>
      </c>
      <c r="AQ52" s="6" t="n">
        <v>85</v>
      </c>
      <c r="AR52" s="5" t="n">
        <v>141</v>
      </c>
      <c r="AS52" s="5" t="n">
        <v>4.25</v>
      </c>
      <c r="AT52" s="5" t="n">
        <v>7.22</v>
      </c>
      <c r="AU52" s="5" t="n">
        <v>293</v>
      </c>
      <c r="AV52" s="5" t="n">
        <v>20</v>
      </c>
      <c r="AW52" s="5" t="n">
        <v>1017</v>
      </c>
      <c r="AX52" s="5" t="n">
        <v>0</v>
      </c>
      <c r="AY52" s="23" t="n">
        <v>0</v>
      </c>
      <c r="AZ52" s="5" t="n">
        <v>0</v>
      </c>
      <c r="BA52" s="5" t="n">
        <v>0</v>
      </c>
      <c r="BB52" s="5" t="n">
        <v>0</v>
      </c>
      <c r="BC52" s="5" t="n">
        <v>0</v>
      </c>
      <c r="BD52" s="5" t="n">
        <v>74</v>
      </c>
      <c r="BE52" s="5" t="n">
        <v>110</v>
      </c>
      <c r="BF52" s="18" t="n">
        <v>65.6</v>
      </c>
      <c r="BG52" s="5" t="n">
        <v>5.8</v>
      </c>
      <c r="BH52" s="5" t="n">
        <v>472.7</v>
      </c>
      <c r="BI52" s="5"/>
      <c r="BJ52" s="5" t="n">
        <v>4.5</v>
      </c>
      <c r="BK52" s="5" t="n">
        <v>15</v>
      </c>
      <c r="BL52" s="5" t="n">
        <v>42</v>
      </c>
      <c r="BM52" s="5" t="n">
        <v>5.8</v>
      </c>
      <c r="BN52" s="5" t="n">
        <v>6.5</v>
      </c>
      <c r="BO52" s="5" t="n">
        <v>6.07</v>
      </c>
      <c r="BP52" s="5" t="n">
        <v>1.28</v>
      </c>
      <c r="BQ52" s="5" t="n">
        <v>0.92</v>
      </c>
      <c r="BR52" s="5" t="n">
        <v>116</v>
      </c>
      <c r="BS52" s="5" t="n">
        <v>3.25</v>
      </c>
      <c r="BT52" s="5" t="n">
        <v>2.18</v>
      </c>
      <c r="BU52" s="5" t="n">
        <v>2.05</v>
      </c>
      <c r="BV52" s="5" t="n">
        <v>0.99</v>
      </c>
      <c r="BW52" s="5" t="n">
        <v>0.75</v>
      </c>
      <c r="BX52" s="18" t="n">
        <f aca="false">(BS52-BW52)/BW52</f>
        <v>3.33333333333333</v>
      </c>
      <c r="BY52" s="5" t="n">
        <v>1.09</v>
      </c>
      <c r="BZ52" s="18" t="s">
        <v>401</v>
      </c>
      <c r="CA52" s="19" t="n">
        <v>2.86977390186969</v>
      </c>
      <c r="CB52" s="19" t="n">
        <v>5.61699576965673</v>
      </c>
      <c r="CC52" s="19" t="n">
        <v>5.23505109755396</v>
      </c>
      <c r="CD52" s="19" t="n">
        <v>16.3045983432951</v>
      </c>
      <c r="CE52" s="19" t="n">
        <v>5.16610189503743</v>
      </c>
      <c r="CF52" s="19" t="n">
        <v>24.2872867795969</v>
      </c>
      <c r="CG52" s="19" t="n">
        <v>21.8951734367803</v>
      </c>
      <c r="CH52" s="19" t="n">
        <v>2.88804180602681</v>
      </c>
      <c r="CI52" s="19" t="n">
        <v>166.263959944657</v>
      </c>
      <c r="CJ52" s="19" t="n">
        <v>16.9789177935776</v>
      </c>
      <c r="CK52" s="19" t="n">
        <v>3.51660128788495</v>
      </c>
      <c r="CL52" s="19" t="n">
        <v>4.81744053779965</v>
      </c>
      <c r="CM52" s="24" t="n">
        <v>1</v>
      </c>
      <c r="CN52" s="24" t="n">
        <v>1</v>
      </c>
      <c r="CO52" s="24" t="n">
        <v>1</v>
      </c>
      <c r="CP52" s="24" t="n">
        <v>2</v>
      </c>
      <c r="CQ52" s="24" t="n">
        <v>1</v>
      </c>
      <c r="CR52" s="24" t="n">
        <v>0</v>
      </c>
      <c r="CS52" s="24" t="n">
        <v>0</v>
      </c>
      <c r="CT52" s="24" t="n">
        <v>0</v>
      </c>
      <c r="CU52" s="24" t="n">
        <v>0</v>
      </c>
      <c r="CV52" s="25"/>
      <c r="CW52" s="25" t="n">
        <v>47.5</v>
      </c>
      <c r="CX52" s="25" t="n">
        <v>2598.32</v>
      </c>
      <c r="CY52" s="25" t="n">
        <v>1194.02</v>
      </c>
      <c r="CZ52" s="25" t="n">
        <v>27.65</v>
      </c>
      <c r="DA52" s="25" t="n">
        <v>66.16</v>
      </c>
      <c r="DB52" s="25" t="n">
        <v>54.74</v>
      </c>
      <c r="DC52" s="25" t="n">
        <v>209.3</v>
      </c>
      <c r="DD52" s="25" t="n">
        <v>3488.58</v>
      </c>
      <c r="DE52" s="25" t="n">
        <v>23.71</v>
      </c>
      <c r="DF52" s="25" t="n">
        <v>75.56</v>
      </c>
      <c r="DG52" s="25"/>
      <c r="DH52" s="25"/>
      <c r="DI52" s="25" t="n">
        <v>17.96</v>
      </c>
      <c r="DJ52" s="25" t="n">
        <v>3762.66</v>
      </c>
      <c r="DK52" s="25" t="n">
        <v>101.83</v>
      </c>
      <c r="DL52" s="25" t="n">
        <v>52.2</v>
      </c>
      <c r="DM52" s="25" t="n">
        <v>134.69</v>
      </c>
      <c r="DN52" s="25" t="n">
        <v>1017.95</v>
      </c>
      <c r="DO52" s="25" t="n">
        <v>30.21</v>
      </c>
      <c r="DP52" s="25" t="n">
        <v>46.94</v>
      </c>
      <c r="DQ52" s="25" t="n">
        <v>45.94</v>
      </c>
      <c r="DR52" s="25" t="n">
        <v>196.64</v>
      </c>
      <c r="DS52" s="25" t="n">
        <v>0</v>
      </c>
      <c r="DT52" s="25" t="n">
        <v>0.207968476357268</v>
      </c>
      <c r="DU52" s="25" t="n">
        <v>10.1338533541342</v>
      </c>
      <c r="DV52" s="25" t="n">
        <v>4.19690685413005</v>
      </c>
      <c r="DW52" s="25" t="n">
        <v>0.08848</v>
      </c>
      <c r="DX52" s="25" t="n">
        <v>0.194245449207281</v>
      </c>
      <c r="DY52" s="25" t="n">
        <v>0.148507867607162</v>
      </c>
      <c r="DZ52" s="25" t="n">
        <v>0.822720125786164</v>
      </c>
      <c r="EA52" s="25" t="n">
        <v>12.353328611898</v>
      </c>
      <c r="EB52" s="25" t="n">
        <v>0.0763607085346216</v>
      </c>
      <c r="EC52" s="25" t="n">
        <v>0.206110201854883</v>
      </c>
      <c r="ED52" s="25" t="n">
        <v>0</v>
      </c>
      <c r="EE52" s="25" t="n">
        <v>0</v>
      </c>
      <c r="EF52" s="25" t="n">
        <v>0.0640513552068474</v>
      </c>
      <c r="EG52" s="25" t="n">
        <v>13.4189015691869</v>
      </c>
      <c r="EH52" s="25" t="n">
        <v>0.36576867816092</v>
      </c>
      <c r="EI52" s="25" t="n">
        <v>0.169205834683955</v>
      </c>
      <c r="EJ52" s="25" t="n">
        <v>0.439445350734095</v>
      </c>
      <c r="EK52" s="25" t="n">
        <v>3.34302134646962</v>
      </c>
      <c r="EL52" s="25" t="n">
        <v>0.0908571428571429</v>
      </c>
      <c r="EM52" s="25" t="n">
        <v>0.142027231467474</v>
      </c>
      <c r="EN52" s="25" t="n">
        <v>0.151867768595041</v>
      </c>
      <c r="EO52" s="25" t="n">
        <v>0.598599695585997</v>
      </c>
      <c r="EP52" s="25" t="n">
        <v>0</v>
      </c>
      <c r="EQ52" s="25" t="n">
        <v>0.00440497063642773</v>
      </c>
      <c r="ER52" s="25" t="n">
        <v>0.214644677119911</v>
      </c>
      <c r="ES52" s="25" t="n">
        <v>0.0888944891075992</v>
      </c>
      <c r="ET52" s="25" t="n">
        <v>0.00187409076961055</v>
      </c>
      <c r="EU52" s="25" t="n">
        <v>0.00411430383587501</v>
      </c>
      <c r="EV52" s="25" t="n">
        <v>0.00314553824476863</v>
      </c>
      <c r="EW52" s="25" t="n">
        <v>0.0174259967643386</v>
      </c>
      <c r="EX52" s="25" t="n">
        <v>0.261655279447604</v>
      </c>
      <c r="EY52" s="25" t="n">
        <v>0.00161739262009105</v>
      </c>
      <c r="EZ52" s="25" t="n">
        <v>0.00436561061051992</v>
      </c>
      <c r="FA52" s="25" t="n">
        <v>0</v>
      </c>
      <c r="FB52" s="25" t="n">
        <v>0</v>
      </c>
      <c r="FC52" s="25" t="n">
        <v>0.00135666877909357</v>
      </c>
      <c r="FD52" s="25" t="n">
        <v>0.284225130754132</v>
      </c>
      <c r="FE52" s="25" t="n">
        <v>0.00774732938013145</v>
      </c>
      <c r="FF52" s="25" t="n">
        <v>0.00358394092388617</v>
      </c>
      <c r="FG52" s="25" t="n">
        <v>0.00930787155921155</v>
      </c>
      <c r="FH52" s="25" t="n">
        <v>0.0708083798375876</v>
      </c>
      <c r="FI52" s="25" t="n">
        <v>0.00192444092203615</v>
      </c>
      <c r="FJ52" s="25" t="n">
        <v>0.00300827219175557</v>
      </c>
      <c r="FK52" s="25" t="n">
        <v>0.00321670415150676</v>
      </c>
      <c r="FL52" s="25" t="n">
        <v>0.0126789123439128</v>
      </c>
      <c r="FM52" s="25" t="n">
        <v>0.317078069714193</v>
      </c>
      <c r="FN52" s="25" t="n">
        <v>0.682921930285807</v>
      </c>
      <c r="FO52" s="25" t="n">
        <v>0.285064279442553</v>
      </c>
      <c r="FP52" s="25" t="n">
        <v>0.396500982064161</v>
      </c>
      <c r="FQ52" s="25" t="n">
        <v>0.10094458100601</v>
      </c>
      <c r="FR52" s="25" t="n">
        <v>0.380605365568741</v>
      </c>
      <c r="FS52" s="25" t="n">
        <v>0.0158956164954195</v>
      </c>
      <c r="FT52" s="25" t="n">
        <v>22.0127113040283</v>
      </c>
      <c r="FU52" s="25" t="n">
        <v>23.9440455598822</v>
      </c>
      <c r="FV52" s="25" t="n">
        <v>1.25048377650828</v>
      </c>
      <c r="FW52" s="25" t="n">
        <v>0.00135666877909357</v>
      </c>
      <c r="FX52" s="25" t="n">
        <v>30.5359962206235</v>
      </c>
    </row>
    <row r="53" s="16" customFormat="true" ht="28.5" hidden="false" customHeight="false" outlineLevel="0" collapsed="false">
      <c r="A53" s="18" t="n">
        <v>50</v>
      </c>
      <c r="B53" s="18" t="s">
        <v>466</v>
      </c>
      <c r="C53" s="18" t="s">
        <v>387</v>
      </c>
      <c r="D53" s="18" t="n">
        <v>64</v>
      </c>
      <c r="E53" s="19" t="n">
        <v>68</v>
      </c>
      <c r="F53" s="18" t="n">
        <v>1.8</v>
      </c>
      <c r="G53" s="19" t="n">
        <f aca="false">E53/F53^2</f>
        <v>20.9876543209877</v>
      </c>
      <c r="H53" s="5" t="s">
        <v>432</v>
      </c>
      <c r="I53" s="20" t="s">
        <v>388</v>
      </c>
      <c r="J53" s="21" t="n">
        <v>1</v>
      </c>
      <c r="K53" s="21" t="n">
        <v>0</v>
      </c>
      <c r="L53" s="21" t="n">
        <v>1</v>
      </c>
      <c r="M53" s="21" t="n">
        <v>1</v>
      </c>
      <c r="N53" s="21" t="n">
        <v>1</v>
      </c>
      <c r="O53" s="21" t="n">
        <v>1</v>
      </c>
      <c r="P53" s="21" t="n">
        <v>0</v>
      </c>
      <c r="Q53" s="21" t="n">
        <v>0</v>
      </c>
      <c r="R53" s="21" t="n">
        <v>0</v>
      </c>
      <c r="S53" s="21" t="n">
        <v>0</v>
      </c>
      <c r="T53" s="21" t="n">
        <v>0</v>
      </c>
      <c r="U53" s="21" t="s">
        <v>389</v>
      </c>
      <c r="V53" s="21" t="n">
        <v>0</v>
      </c>
      <c r="W53" s="21" t="n">
        <v>0</v>
      </c>
      <c r="X53" s="21" t="n">
        <v>1</v>
      </c>
      <c r="Y53" s="21" t="n">
        <v>0</v>
      </c>
      <c r="Z53" s="21" t="n">
        <v>0</v>
      </c>
      <c r="AA53" s="21" t="n">
        <v>1</v>
      </c>
      <c r="AB53" s="21" t="n">
        <v>0</v>
      </c>
      <c r="AC53" s="21" t="n">
        <v>1</v>
      </c>
      <c r="AD53" s="21" t="n">
        <v>0</v>
      </c>
      <c r="AE53" s="21" t="n">
        <v>1</v>
      </c>
      <c r="AF53" s="21" t="n">
        <v>0</v>
      </c>
      <c r="AG53" s="21" t="n">
        <v>0</v>
      </c>
      <c r="AH53" s="21" t="n">
        <v>0</v>
      </c>
      <c r="AI53" s="21" t="n">
        <v>0</v>
      </c>
      <c r="AJ53" s="21" t="n">
        <v>0</v>
      </c>
      <c r="AK53" s="21" t="n">
        <v>0</v>
      </c>
      <c r="AL53" s="21" t="n">
        <v>0</v>
      </c>
      <c r="AM53" s="21" t="n">
        <v>0</v>
      </c>
      <c r="AN53" s="18" t="n">
        <v>65</v>
      </c>
      <c r="AO53" s="18" t="n">
        <v>60</v>
      </c>
      <c r="AP53" s="18" t="n">
        <v>65</v>
      </c>
      <c r="AQ53" s="6" t="n">
        <v>65</v>
      </c>
      <c r="AR53" s="5" t="n">
        <v>110</v>
      </c>
      <c r="AS53" s="5" t="n">
        <v>4.17</v>
      </c>
      <c r="AT53" s="5" t="n">
        <v>7.27</v>
      </c>
      <c r="AU53" s="5" t="n">
        <v>297</v>
      </c>
      <c r="AV53" s="5" t="n">
        <v>21</v>
      </c>
      <c r="AW53" s="5" t="n">
        <v>1017</v>
      </c>
      <c r="AX53" s="5" t="n">
        <v>0</v>
      </c>
      <c r="AY53" s="23" t="n">
        <v>0</v>
      </c>
      <c r="AZ53" s="5" t="n">
        <v>0</v>
      </c>
      <c r="BA53" s="5" t="n">
        <v>0</v>
      </c>
      <c r="BB53" s="5" t="n">
        <v>0</v>
      </c>
      <c r="BC53" s="5" t="n">
        <v>0</v>
      </c>
      <c r="BD53" s="5" t="n">
        <v>77</v>
      </c>
      <c r="BE53" s="5" t="n">
        <v>89</v>
      </c>
      <c r="BF53" s="18" t="s">
        <v>467</v>
      </c>
      <c r="BG53" s="5"/>
      <c r="BH53" s="5" t="n">
        <v>305.2</v>
      </c>
      <c r="BI53" s="5" t="n">
        <v>0.8</v>
      </c>
      <c r="BJ53" s="5" t="n">
        <v>5.46</v>
      </c>
      <c r="BK53" s="5" t="n">
        <v>22</v>
      </c>
      <c r="BL53" s="5" t="n">
        <v>12</v>
      </c>
      <c r="BM53" s="5" t="n">
        <v>10.4</v>
      </c>
      <c r="BN53" s="5" t="n">
        <v>10.6</v>
      </c>
      <c r="BO53" s="5" t="n">
        <v>3.53</v>
      </c>
      <c r="BP53" s="5" t="n">
        <v>1.17</v>
      </c>
      <c r="BQ53" s="5" t="n">
        <v>1.09</v>
      </c>
      <c r="BR53" s="5" t="n">
        <v>87</v>
      </c>
      <c r="BS53" s="5" t="n">
        <v>3.24</v>
      </c>
      <c r="BT53" s="5" t="n">
        <v>0.69</v>
      </c>
      <c r="BU53" s="20" t="n">
        <v>1.8</v>
      </c>
      <c r="BV53" s="5" t="n">
        <v>0.31</v>
      </c>
      <c r="BW53" s="5" t="n">
        <v>1.32</v>
      </c>
      <c r="BX53" s="18" t="n">
        <f aca="false">(BS53-BW53)/BW53</f>
        <v>1.45454545454545</v>
      </c>
      <c r="BY53" s="5" t="n">
        <v>1.95</v>
      </c>
      <c r="BZ53" s="18" t="s">
        <v>425</v>
      </c>
      <c r="CA53" s="19" t="n">
        <v>2.09230127459007</v>
      </c>
      <c r="CB53" s="19" t="n">
        <v>8.86173506993429</v>
      </c>
      <c r="CC53" s="19" t="n">
        <v>5.19531234883815</v>
      </c>
      <c r="CD53" s="19" t="n">
        <v>6.87176689242011</v>
      </c>
      <c r="CE53" s="19" t="n">
        <v>2.83271682538604</v>
      </c>
      <c r="CF53" s="19" t="n">
        <v>21.3841440991046</v>
      </c>
      <c r="CG53" s="19" t="n">
        <v>9.78649167934054</v>
      </c>
      <c r="CH53" s="19" t="n">
        <v>4.20987895558289</v>
      </c>
      <c r="CI53" s="19" t="n">
        <v>151.209731473246</v>
      </c>
      <c r="CJ53" s="19" t="n">
        <v>12.0480750153955</v>
      </c>
      <c r="CK53" s="19" t="n">
        <v>2.50300584623826</v>
      </c>
      <c r="CL53" s="19" t="n">
        <v>3.8983159968265</v>
      </c>
      <c r="CM53" s="24" t="n">
        <v>3</v>
      </c>
      <c r="CN53" s="24" t="n">
        <v>1</v>
      </c>
      <c r="CO53" s="24" t="n">
        <v>0</v>
      </c>
      <c r="CP53" s="24" t="n">
        <v>2</v>
      </c>
      <c r="CQ53" s="24" t="n">
        <v>2</v>
      </c>
      <c r="CR53" s="24" t="n">
        <v>0</v>
      </c>
      <c r="CS53" s="24" t="n">
        <v>0</v>
      </c>
      <c r="CT53" s="24" t="n">
        <v>0</v>
      </c>
      <c r="CU53" s="24" t="n">
        <v>0</v>
      </c>
      <c r="CV53" s="25"/>
      <c r="CW53" s="25" t="n">
        <v>47.1</v>
      </c>
      <c r="CX53" s="25" t="n">
        <v>2871.21</v>
      </c>
      <c r="CY53" s="25" t="n">
        <v>1132.72</v>
      </c>
      <c r="CZ53" s="25" t="n">
        <v>26.41</v>
      </c>
      <c r="DA53" s="25" t="n">
        <v>60.43</v>
      </c>
      <c r="DB53" s="25" t="n">
        <v>53.6</v>
      </c>
      <c r="DC53" s="25" t="n">
        <v>151.25</v>
      </c>
      <c r="DD53" s="25" t="n">
        <v>2777.61</v>
      </c>
      <c r="DE53" s="25" t="n">
        <v>19.29</v>
      </c>
      <c r="DF53" s="25" t="n">
        <v>82.05</v>
      </c>
      <c r="DG53" s="25"/>
      <c r="DH53" s="25"/>
      <c r="DI53" s="25"/>
      <c r="DJ53" s="25" t="n">
        <v>3427.18</v>
      </c>
      <c r="DK53" s="25" t="n">
        <v>56.71</v>
      </c>
      <c r="DL53" s="25" t="n">
        <v>36.51</v>
      </c>
      <c r="DM53" s="25" t="n">
        <v>137.63</v>
      </c>
      <c r="DN53" s="25" t="n">
        <v>1227.22</v>
      </c>
      <c r="DO53" s="25" t="n">
        <v>40.05</v>
      </c>
      <c r="DP53" s="25" t="n">
        <v>31.5</v>
      </c>
      <c r="DQ53" s="25" t="n">
        <v>15.56</v>
      </c>
      <c r="DR53" s="25" t="n">
        <v>177.62</v>
      </c>
      <c r="DS53" s="25" t="n">
        <v>0</v>
      </c>
      <c r="DT53" s="25" t="n">
        <v>0.206217162872154</v>
      </c>
      <c r="DU53" s="25" t="n">
        <v>11.1981669266771</v>
      </c>
      <c r="DV53" s="25" t="n">
        <v>3.98144112478032</v>
      </c>
      <c r="DW53" s="25" t="n">
        <v>0.084512</v>
      </c>
      <c r="DX53" s="25" t="n">
        <v>0.177422196124486</v>
      </c>
      <c r="DY53" s="25" t="n">
        <v>0.145415084102008</v>
      </c>
      <c r="DZ53" s="25" t="n">
        <v>0.594536163522013</v>
      </c>
      <c r="EA53" s="25" t="n">
        <v>9.83572946175637</v>
      </c>
      <c r="EB53" s="25" t="n">
        <v>0.0621256038647343</v>
      </c>
      <c r="EC53" s="25" t="n">
        <v>0.223813420621931</v>
      </c>
      <c r="ED53" s="25" t="n">
        <v>0</v>
      </c>
      <c r="EE53" s="25" t="n">
        <v>0</v>
      </c>
      <c r="EF53" s="25" t="n">
        <v>0</v>
      </c>
      <c r="EG53" s="25" t="n">
        <v>12.2224679029957</v>
      </c>
      <c r="EH53" s="25" t="n">
        <v>0.203699712643678</v>
      </c>
      <c r="EI53" s="25" t="n">
        <v>0.118346839546191</v>
      </c>
      <c r="EJ53" s="25" t="n">
        <v>0.449037520391517</v>
      </c>
      <c r="EK53" s="25" t="n">
        <v>4.03027914614122</v>
      </c>
      <c r="EL53" s="25" t="n">
        <v>0.120451127819549</v>
      </c>
      <c r="EM53" s="25" t="n">
        <v>0.0953101361573374</v>
      </c>
      <c r="EN53" s="25" t="n">
        <v>0.0514380165289256</v>
      </c>
      <c r="EO53" s="25" t="n">
        <v>0.540700152207002</v>
      </c>
      <c r="EP53" s="25" t="n">
        <v>0</v>
      </c>
      <c r="EQ53" s="25" t="n">
        <v>0.0046506991880259</v>
      </c>
      <c r="ER53" s="25" t="n">
        <v>0.252545933170279</v>
      </c>
      <c r="ES53" s="25" t="n">
        <v>0.0897911926839386</v>
      </c>
      <c r="ET53" s="25" t="n">
        <v>0.00190595139756681</v>
      </c>
      <c r="EU53" s="25" t="n">
        <v>0.00400130256842622</v>
      </c>
      <c r="EV53" s="25" t="n">
        <v>0.00327946425089356</v>
      </c>
      <c r="EW53" s="25" t="n">
        <v>0.0134082382592861</v>
      </c>
      <c r="EX53" s="25" t="n">
        <v>0.221819650626226</v>
      </c>
      <c r="EY53" s="25" t="n">
        <v>0.00140108365096877</v>
      </c>
      <c r="EZ53" s="25" t="n">
        <v>0.00504753764942941</v>
      </c>
      <c r="FA53" s="25" t="n">
        <v>0</v>
      </c>
      <c r="FB53" s="25" t="n">
        <v>0</v>
      </c>
      <c r="FC53" s="25" t="n">
        <v>0</v>
      </c>
      <c r="FD53" s="25" t="n">
        <v>0.275646414490607</v>
      </c>
      <c r="FE53" s="25" t="n">
        <v>0.00459392455505935</v>
      </c>
      <c r="FF53" s="25" t="n">
        <v>0.0026690094215103</v>
      </c>
      <c r="FG53" s="25" t="n">
        <v>0.0101268895488232</v>
      </c>
      <c r="FH53" s="25" t="n">
        <v>0.090892608992477</v>
      </c>
      <c r="FI53" s="25" t="n">
        <v>0.00271646624628654</v>
      </c>
      <c r="FJ53" s="25" t="n">
        <v>0.00214947566276221</v>
      </c>
      <c r="FK53" s="25" t="n">
        <v>0.0011600525308994</v>
      </c>
      <c r="FL53" s="25" t="n">
        <v>0.0121941051065354</v>
      </c>
      <c r="FM53" s="25" t="n">
        <v>0.35617454325913</v>
      </c>
      <c r="FN53" s="25" t="n">
        <v>0.643825456740871</v>
      </c>
      <c r="FO53" s="25" t="n">
        <v>0.24167651018591</v>
      </c>
      <c r="FP53" s="25" t="n">
        <v>0.40214894655496</v>
      </c>
      <c r="FQ53" s="25" t="n">
        <v>0.119239598087784</v>
      </c>
      <c r="FR53" s="25" t="n">
        <v>0.388794788917526</v>
      </c>
      <c r="FS53" s="25" t="n">
        <v>0.0133541576374348</v>
      </c>
      <c r="FT53" s="25" t="n">
        <v>78.3521492100076</v>
      </c>
      <c r="FU53" s="25" t="n">
        <v>29.1141380439933</v>
      </c>
      <c r="FV53" s="25" t="n">
        <v>1.12907829648674</v>
      </c>
      <c r="FW53" s="25" t="n">
        <v>0</v>
      </c>
      <c r="FX53" s="25" t="n">
        <v>27.2192575184784</v>
      </c>
    </row>
    <row r="54" s="16" customFormat="true" ht="42.75" hidden="false" customHeight="false" outlineLevel="0" collapsed="false">
      <c r="A54" s="18" t="n">
        <v>51</v>
      </c>
      <c r="B54" s="18" t="s">
        <v>468</v>
      </c>
      <c r="C54" s="18" t="s">
        <v>387</v>
      </c>
      <c r="D54" s="18" t="n">
        <v>88</v>
      </c>
      <c r="E54" s="19" t="n">
        <v>74</v>
      </c>
      <c r="F54" s="18" t="n">
        <v>1.72</v>
      </c>
      <c r="G54" s="19" t="n">
        <f aca="false">E54/F54^2</f>
        <v>25.013520822066</v>
      </c>
      <c r="H54" s="5" t="n">
        <v>0</v>
      </c>
      <c r="I54" s="20" t="s">
        <v>388</v>
      </c>
      <c r="J54" s="21" t="n">
        <v>1</v>
      </c>
      <c r="K54" s="21" t="n">
        <v>0</v>
      </c>
      <c r="L54" s="21" t="n">
        <v>1</v>
      </c>
      <c r="M54" s="21" t="n">
        <v>0</v>
      </c>
      <c r="N54" s="21" t="n">
        <v>0</v>
      </c>
      <c r="O54" s="21" t="n">
        <v>1</v>
      </c>
      <c r="P54" s="21" t="n">
        <v>0</v>
      </c>
      <c r="Q54" s="21" t="n">
        <v>0</v>
      </c>
      <c r="R54" s="21" t="n">
        <v>0</v>
      </c>
      <c r="S54" s="21" t="n">
        <v>0</v>
      </c>
      <c r="T54" s="21" t="n">
        <v>2</v>
      </c>
      <c r="U54" s="21" t="s">
        <v>389</v>
      </c>
      <c r="V54" s="21" t="n">
        <v>0</v>
      </c>
      <c r="W54" s="21" t="n">
        <v>0</v>
      </c>
      <c r="X54" s="21" t="n">
        <v>1</v>
      </c>
      <c r="Y54" s="21" t="n">
        <v>0</v>
      </c>
      <c r="Z54" s="21" t="n">
        <v>0</v>
      </c>
      <c r="AA54" s="21" t="n">
        <v>0</v>
      </c>
      <c r="AB54" s="21" t="n">
        <v>0</v>
      </c>
      <c r="AC54" s="21" t="n">
        <v>1</v>
      </c>
      <c r="AD54" s="21" t="n">
        <v>0</v>
      </c>
      <c r="AE54" s="21" t="n">
        <v>0</v>
      </c>
      <c r="AF54" s="21" t="n">
        <v>0</v>
      </c>
      <c r="AG54" s="21" t="n">
        <v>0</v>
      </c>
      <c r="AH54" s="21" t="n">
        <v>0</v>
      </c>
      <c r="AI54" s="21" t="n">
        <v>0</v>
      </c>
      <c r="AJ54" s="21" t="n">
        <v>0</v>
      </c>
      <c r="AK54" s="21" t="n">
        <v>0</v>
      </c>
      <c r="AL54" s="21" t="n">
        <v>0</v>
      </c>
      <c r="AM54" s="21" t="n">
        <v>0</v>
      </c>
      <c r="AN54" s="18" t="n">
        <v>80</v>
      </c>
      <c r="AO54" s="18" t="n">
        <v>75</v>
      </c>
      <c r="AP54" s="18" t="n">
        <v>80</v>
      </c>
      <c r="AQ54" s="6"/>
      <c r="AR54" s="5" t="n">
        <v>124</v>
      </c>
      <c r="AS54" s="5" t="n">
        <v>4.1</v>
      </c>
      <c r="AT54" s="5" t="n">
        <v>5.8</v>
      </c>
      <c r="AU54" s="5" t="n">
        <v>301</v>
      </c>
      <c r="AV54" s="5" t="n">
        <v>28</v>
      </c>
      <c r="AW54" s="5"/>
      <c r="AX54" s="5"/>
      <c r="AY54" s="23"/>
      <c r="AZ54" s="5"/>
      <c r="BA54" s="5"/>
      <c r="BB54" s="5"/>
      <c r="BC54" s="5"/>
      <c r="BD54" s="5" t="n">
        <v>64</v>
      </c>
      <c r="BE54" s="5" t="n">
        <v>105</v>
      </c>
      <c r="BF54" s="18" t="n">
        <v>65.56</v>
      </c>
      <c r="BG54" s="5" t="n">
        <v>7.8</v>
      </c>
      <c r="BH54" s="5"/>
      <c r="BI54" s="5" t="n">
        <v>5.2</v>
      </c>
      <c r="BJ54" s="5" t="n">
        <v>6.1</v>
      </c>
      <c r="BK54" s="5" t="n">
        <v>18</v>
      </c>
      <c r="BL54" s="5" t="n">
        <v>21</v>
      </c>
      <c r="BM54" s="5" t="n">
        <v>21.8</v>
      </c>
      <c r="BN54" s="5"/>
      <c r="BO54" s="5" t="n">
        <v>5.2</v>
      </c>
      <c r="BP54" s="5" t="n">
        <v>1.01</v>
      </c>
      <c r="BQ54" s="5" t="n">
        <v>1.06</v>
      </c>
      <c r="BR54" s="5" t="n">
        <v>94</v>
      </c>
      <c r="BS54" s="5" t="n">
        <v>7.1</v>
      </c>
      <c r="BT54" s="5" t="n">
        <v>1.15</v>
      </c>
      <c r="BU54" s="5" t="n">
        <v>5.6</v>
      </c>
      <c r="BV54" s="5"/>
      <c r="BW54" s="5" t="n">
        <v>0.9</v>
      </c>
      <c r="BX54" s="18" t="n">
        <f aca="false">(BS54-BW54)/BW54</f>
        <v>6.88888888888889</v>
      </c>
      <c r="BY54" s="5"/>
      <c r="BZ54" s="18" t="s">
        <v>404</v>
      </c>
      <c r="CA54" s="19" t="n">
        <v>3.6442719852867</v>
      </c>
      <c r="CB54" s="19" t="n">
        <v>6.40771696666527</v>
      </c>
      <c r="CC54" s="19" t="n">
        <v>4.6331493432451</v>
      </c>
      <c r="CD54" s="19" t="n">
        <v>9.37644730864283</v>
      </c>
      <c r="CE54" s="19" t="n">
        <v>3.07875437263599</v>
      </c>
      <c r="CF54" s="19" t="n">
        <v>46.3746717385981</v>
      </c>
      <c r="CG54" s="19" t="n">
        <v>13.4837582294979</v>
      </c>
      <c r="CH54" s="19" t="n">
        <v>3.62987338023243</v>
      </c>
      <c r="CI54" s="19" t="n">
        <v>216.134686855374</v>
      </c>
      <c r="CJ54" s="19" t="n">
        <v>14.5762142624917</v>
      </c>
      <c r="CK54" s="19" t="n">
        <v>3.1775025057868</v>
      </c>
      <c r="CL54" s="19" t="n">
        <v>6.56998321066167</v>
      </c>
      <c r="CM54" s="24" t="n">
        <v>3</v>
      </c>
      <c r="CN54" s="24" t="n">
        <v>1</v>
      </c>
      <c r="CO54" s="24" t="n">
        <v>1</v>
      </c>
      <c r="CP54" s="24" t="n">
        <v>2</v>
      </c>
      <c r="CQ54" s="24" t="n">
        <v>1</v>
      </c>
      <c r="CR54" s="24" t="n">
        <v>0</v>
      </c>
      <c r="CS54" s="24" t="n">
        <v>0</v>
      </c>
      <c r="CT54" s="24" t="n">
        <v>0</v>
      </c>
      <c r="CU54" s="24" t="n">
        <v>0</v>
      </c>
      <c r="CV54" s="25"/>
      <c r="CW54" s="25" t="n">
        <v>46.14</v>
      </c>
      <c r="CX54" s="25" t="n">
        <v>2280.35</v>
      </c>
      <c r="CY54" s="25" t="n">
        <v>777.38</v>
      </c>
      <c r="CZ54" s="25" t="n">
        <v>21.47</v>
      </c>
      <c r="DA54" s="25" t="n">
        <v>38.35</v>
      </c>
      <c r="DB54" s="25" t="n">
        <v>32.81</v>
      </c>
      <c r="DC54" s="25" t="n">
        <v>185.48</v>
      </c>
      <c r="DD54" s="25" t="n">
        <v>2485.24</v>
      </c>
      <c r="DE54" s="25" t="n">
        <v>18.38</v>
      </c>
      <c r="DF54" s="25" t="n">
        <v>85.02</v>
      </c>
      <c r="DG54" s="25"/>
      <c r="DH54" s="25"/>
      <c r="DI54" s="25"/>
      <c r="DJ54" s="25" t="n">
        <v>2764.81</v>
      </c>
      <c r="DK54" s="25" t="n">
        <v>79.44</v>
      </c>
      <c r="DL54" s="25" t="n">
        <v>36.06</v>
      </c>
      <c r="DM54" s="25" t="n">
        <v>149.8</v>
      </c>
      <c r="DN54" s="25" t="n">
        <v>599.98</v>
      </c>
      <c r="DO54" s="25" t="n">
        <v>23.07</v>
      </c>
      <c r="DP54" s="25" t="n">
        <v>28.57</v>
      </c>
      <c r="DQ54" s="25" t="n">
        <v>23.25</v>
      </c>
      <c r="DR54" s="25" t="n">
        <v>192.99</v>
      </c>
      <c r="DS54" s="25" t="n">
        <v>0</v>
      </c>
      <c r="DT54" s="25" t="n">
        <v>0.202014010507881</v>
      </c>
      <c r="DU54" s="25" t="n">
        <v>8.89372074882995</v>
      </c>
      <c r="DV54" s="25" t="n">
        <v>2.73244288224956</v>
      </c>
      <c r="DW54" s="25" t="n">
        <v>0.068704</v>
      </c>
      <c r="DX54" s="25" t="n">
        <v>0.112595419847328</v>
      </c>
      <c r="DY54" s="25" t="n">
        <v>0.0890124796527401</v>
      </c>
      <c r="DZ54" s="25" t="n">
        <v>0.729088050314465</v>
      </c>
      <c r="EA54" s="25" t="n">
        <v>8.80042492917847</v>
      </c>
      <c r="EB54" s="25" t="n">
        <v>0.059194847020934</v>
      </c>
      <c r="EC54" s="25" t="n">
        <v>0.231914893617021</v>
      </c>
      <c r="ED54" s="25" t="n">
        <v>0</v>
      </c>
      <c r="EE54" s="25" t="n">
        <v>0</v>
      </c>
      <c r="EF54" s="25" t="n">
        <v>0</v>
      </c>
      <c r="EG54" s="25" t="n">
        <v>9.86023537803138</v>
      </c>
      <c r="EH54" s="25" t="n">
        <v>0.285344827586207</v>
      </c>
      <c r="EI54" s="25" t="n">
        <v>0.116888168557536</v>
      </c>
      <c r="EJ54" s="25" t="n">
        <v>0.488743882544861</v>
      </c>
      <c r="EK54" s="25" t="n">
        <v>1.9703776683087</v>
      </c>
      <c r="EL54" s="25" t="n">
        <v>0.0693834586466166</v>
      </c>
      <c r="EM54" s="25" t="n">
        <v>0.0864447806354009</v>
      </c>
      <c r="EN54" s="25" t="n">
        <v>0.0768595041322314</v>
      </c>
      <c r="EO54" s="25" t="n">
        <v>0.587488584474886</v>
      </c>
      <c r="EP54" s="25" t="n">
        <v>0</v>
      </c>
      <c r="EQ54" s="25" t="n">
        <v>0.00569681347368058</v>
      </c>
      <c r="ER54" s="25" t="n">
        <v>0.250803734185112</v>
      </c>
      <c r="ES54" s="25" t="n">
        <v>0.0770551378517116</v>
      </c>
      <c r="ET54" s="25" t="n">
        <v>0.00193745905005179</v>
      </c>
      <c r="EU54" s="25" t="n">
        <v>0.00317520108258015</v>
      </c>
      <c r="EV54" s="25" t="n">
        <v>0.0025101600237359</v>
      </c>
      <c r="EW54" s="25" t="n">
        <v>0.0205603493445268</v>
      </c>
      <c r="EX54" s="25" t="n">
        <v>0.248172783583753</v>
      </c>
      <c r="EY54" s="25" t="n">
        <v>0.00166930007098771</v>
      </c>
      <c r="EZ54" s="25" t="n">
        <v>0.00654002109746295</v>
      </c>
      <c r="FA54" s="25" t="n">
        <v>0</v>
      </c>
      <c r="FB54" s="25" t="n">
        <v>0</v>
      </c>
      <c r="FC54" s="25" t="n">
        <v>0</v>
      </c>
      <c r="FD54" s="25" t="n">
        <v>0.278059534653116</v>
      </c>
      <c r="FE54" s="25" t="n">
        <v>0.00804675009595311</v>
      </c>
      <c r="FF54" s="25" t="n">
        <v>0.00329625698672242</v>
      </c>
      <c r="FG54" s="25" t="n">
        <v>0.013782621949144</v>
      </c>
      <c r="FH54" s="25" t="n">
        <v>0.0555648294929645</v>
      </c>
      <c r="FI54" s="25" t="n">
        <v>0.00195661984569721</v>
      </c>
      <c r="FJ54" s="25" t="n">
        <v>0.00243775067786153</v>
      </c>
      <c r="FK54" s="25" t="n">
        <v>0.00216744500849273</v>
      </c>
      <c r="FL54" s="25" t="n">
        <v>0.0165672315264465</v>
      </c>
      <c r="FM54" s="25" t="n">
        <v>0.341178505666872</v>
      </c>
      <c r="FN54" s="25" t="n">
        <v>0.658821494333128</v>
      </c>
      <c r="FO54" s="25" t="n">
        <v>0.27694245409673</v>
      </c>
      <c r="FP54" s="25" t="n">
        <v>0.381879040236398</v>
      </c>
      <c r="FQ54" s="25" t="n">
        <v>0.0924764985006064</v>
      </c>
      <c r="FR54" s="25" t="n">
        <v>0.363144363701459</v>
      </c>
      <c r="FS54" s="25" t="n">
        <v>0.0187346765349392</v>
      </c>
      <c r="FT54" s="25" t="n">
        <v>25.6360965446616</v>
      </c>
      <c r="FU54" s="25" t="n">
        <v>19.3835406244785</v>
      </c>
      <c r="FV54" s="25" t="n">
        <v>1.11929395871517</v>
      </c>
      <c r="FW54" s="25" t="n">
        <v>0</v>
      </c>
      <c r="FX54" s="25" t="n">
        <v>20.1746471519801</v>
      </c>
    </row>
    <row r="55" s="16" customFormat="true" ht="42.75" hidden="false" customHeight="false" outlineLevel="0" collapsed="false">
      <c r="A55" s="18" t="n">
        <v>52</v>
      </c>
      <c r="B55" s="18" t="s">
        <v>469</v>
      </c>
      <c r="C55" s="18" t="s">
        <v>387</v>
      </c>
      <c r="D55" s="18" t="n">
        <v>87</v>
      </c>
      <c r="E55" s="19" t="n">
        <v>70</v>
      </c>
      <c r="F55" s="18" t="n">
        <v>1.74</v>
      </c>
      <c r="G55" s="19" t="n">
        <f aca="false">E55/F55^2</f>
        <v>23.1206235962479</v>
      </c>
      <c r="H55" s="5" t="n">
        <v>0</v>
      </c>
      <c r="I55" s="20" t="s">
        <v>388</v>
      </c>
      <c r="J55" s="21" t="n">
        <v>0</v>
      </c>
      <c r="K55" s="21" t="n">
        <v>0</v>
      </c>
      <c r="L55" s="21" t="n">
        <v>1</v>
      </c>
      <c r="M55" s="21" t="n">
        <v>0</v>
      </c>
      <c r="N55" s="21" t="n">
        <v>0</v>
      </c>
      <c r="O55" s="21" t="n">
        <v>1</v>
      </c>
      <c r="P55" s="21" t="n">
        <v>0</v>
      </c>
      <c r="Q55" s="21" t="n">
        <v>0</v>
      </c>
      <c r="R55" s="21" t="n">
        <v>0</v>
      </c>
      <c r="S55" s="21" t="n">
        <v>1</v>
      </c>
      <c r="T55" s="21" t="n">
        <v>2</v>
      </c>
      <c r="U55" s="21" t="s">
        <v>389</v>
      </c>
      <c r="V55" s="21" t="s">
        <v>393</v>
      </c>
      <c r="W55" s="21" t="s">
        <v>460</v>
      </c>
      <c r="X55" s="21" t="n">
        <v>0</v>
      </c>
      <c r="Y55" s="21" t="n">
        <v>0</v>
      </c>
      <c r="Z55" s="21" t="n">
        <v>0</v>
      </c>
      <c r="AA55" s="21" t="n">
        <v>1</v>
      </c>
      <c r="AB55" s="21" t="n">
        <v>0</v>
      </c>
      <c r="AC55" s="21" t="n">
        <v>0</v>
      </c>
      <c r="AD55" s="21" t="n">
        <v>1</v>
      </c>
      <c r="AE55" s="21" t="n">
        <v>1</v>
      </c>
      <c r="AF55" s="21" t="n">
        <v>0</v>
      </c>
      <c r="AG55" s="21" t="n">
        <v>0</v>
      </c>
      <c r="AH55" s="21" t="n">
        <v>0</v>
      </c>
      <c r="AI55" s="21" t="n">
        <v>0</v>
      </c>
      <c r="AJ55" s="21" t="n">
        <v>0</v>
      </c>
      <c r="AK55" s="21" t="n">
        <v>0</v>
      </c>
      <c r="AL55" s="21" t="n">
        <v>0</v>
      </c>
      <c r="AM55" s="21" t="n">
        <v>0</v>
      </c>
      <c r="AN55" s="18" t="n">
        <v>90</v>
      </c>
      <c r="AO55" s="18" t="n">
        <v>90</v>
      </c>
      <c r="AP55" s="18" t="n">
        <v>90</v>
      </c>
      <c r="AQ55" s="6" t="n">
        <v>90</v>
      </c>
      <c r="AR55" s="5" t="n">
        <v>147</v>
      </c>
      <c r="AS55" s="5" t="n">
        <v>4.93</v>
      </c>
      <c r="AT55" s="5" t="n">
        <v>5.16</v>
      </c>
      <c r="AU55" s="5" t="n">
        <v>184</v>
      </c>
      <c r="AV55" s="5" t="n">
        <v>10</v>
      </c>
      <c r="AW55" s="5" t="n">
        <v>1015</v>
      </c>
      <c r="AX55" s="5" t="n">
        <v>0</v>
      </c>
      <c r="AY55" s="23" t="n">
        <v>0</v>
      </c>
      <c r="AZ55" s="5" t="n">
        <v>0</v>
      </c>
      <c r="BA55" s="5" t="n">
        <v>0</v>
      </c>
      <c r="BB55" s="5" t="n">
        <v>0</v>
      </c>
      <c r="BC55" s="5" t="n">
        <v>1</v>
      </c>
      <c r="BD55" s="5" t="n">
        <v>74</v>
      </c>
      <c r="BE55" s="5" t="n">
        <v>97</v>
      </c>
      <c r="BF55" s="18" t="n">
        <v>64.79</v>
      </c>
      <c r="BG55" s="5" t="n">
        <v>6.05</v>
      </c>
      <c r="BH55" s="5" t="n">
        <v>327.1</v>
      </c>
      <c r="BI55" s="5" t="n">
        <v>1.4</v>
      </c>
      <c r="BJ55" s="5" t="n">
        <v>5.2</v>
      </c>
      <c r="BK55" s="5" t="n">
        <v>28</v>
      </c>
      <c r="BL55" s="5" t="n">
        <v>22</v>
      </c>
      <c r="BM55" s="5" t="n">
        <v>14.6</v>
      </c>
      <c r="BN55" s="5" t="n">
        <v>9.24</v>
      </c>
      <c r="BO55" s="5" t="n">
        <v>4.06</v>
      </c>
      <c r="BP55" s="5" t="n">
        <v>1.06</v>
      </c>
      <c r="BQ55" s="5" t="n">
        <v>1</v>
      </c>
      <c r="BR55" s="5" t="n">
        <v>101</v>
      </c>
      <c r="BS55" s="5" t="n">
        <v>5.97</v>
      </c>
      <c r="BT55" s="5" t="n">
        <v>0.59</v>
      </c>
      <c r="BU55" s="5" t="n">
        <v>4.15</v>
      </c>
      <c r="BV55" s="5" t="n">
        <v>0.27</v>
      </c>
      <c r="BW55" s="5" t="n">
        <v>1.76</v>
      </c>
      <c r="BX55" s="18" t="n">
        <f aca="false">(BS55-BW55)/BW55</f>
        <v>2.39204545454545</v>
      </c>
      <c r="BY55" s="5" t="n">
        <v>1.58</v>
      </c>
      <c r="BZ55" s="18" t="s">
        <v>404</v>
      </c>
      <c r="CA55" s="19" t="n">
        <v>1.05390823434847</v>
      </c>
      <c r="CB55" s="19" t="n">
        <v>2.74325438820541</v>
      </c>
      <c r="CC55" s="19" t="n">
        <v>3.06011496878726</v>
      </c>
      <c r="CD55" s="19" t="n">
        <v>8.23210465560817</v>
      </c>
      <c r="CE55" s="19" t="n">
        <v>2.36590934207235</v>
      </c>
      <c r="CF55" s="19" t="n">
        <v>51.1160398749796</v>
      </c>
      <c r="CG55" s="19" t="n">
        <v>10.28540673006</v>
      </c>
      <c r="CH55" s="19" t="n">
        <v>1.5757396620547</v>
      </c>
      <c r="CI55" s="19" t="n">
        <v>67.5698893400673</v>
      </c>
      <c r="CJ55" s="19" t="n">
        <v>11.1060210519368</v>
      </c>
      <c r="CK55" s="19" t="n">
        <v>1.81170269305273</v>
      </c>
      <c r="CL55" s="19" t="n">
        <v>6.36550560904045</v>
      </c>
      <c r="CM55" s="24" t="n">
        <v>3</v>
      </c>
      <c r="CN55" s="24" t="n">
        <v>1</v>
      </c>
      <c r="CO55" s="24" t="n">
        <v>1</v>
      </c>
      <c r="CP55" s="24" t="n">
        <v>2</v>
      </c>
      <c r="CQ55" s="24" t="n">
        <v>2</v>
      </c>
      <c r="CR55" s="24" t="n">
        <v>0</v>
      </c>
      <c r="CS55" s="24" t="n">
        <v>0</v>
      </c>
      <c r="CT55" s="24" t="n">
        <v>0</v>
      </c>
      <c r="CU55" s="24" t="n">
        <v>0</v>
      </c>
      <c r="CV55" s="25"/>
      <c r="CW55" s="25" t="n">
        <v>49.16</v>
      </c>
      <c r="CX55" s="25" t="n">
        <v>2512.79</v>
      </c>
      <c r="CY55" s="25" t="n">
        <v>970.47</v>
      </c>
      <c r="CZ55" s="25" t="n">
        <v>29.89</v>
      </c>
      <c r="DA55" s="25" t="n">
        <v>64.03</v>
      </c>
      <c r="DB55" s="25" t="n">
        <v>49.83</v>
      </c>
      <c r="DC55" s="25" t="n">
        <v>118.12</v>
      </c>
      <c r="DD55" s="25" t="n">
        <v>2378.23</v>
      </c>
      <c r="DE55" s="25" t="n">
        <v>19.73</v>
      </c>
      <c r="DF55" s="25" t="n">
        <v>112.35</v>
      </c>
      <c r="DG55" s="25"/>
      <c r="DH55" s="25"/>
      <c r="DI55" s="25"/>
      <c r="DJ55" s="25" t="n">
        <v>3446.35</v>
      </c>
      <c r="DK55" s="25" t="n">
        <v>91.83</v>
      </c>
      <c r="DL55" s="25" t="n">
        <v>26.28</v>
      </c>
      <c r="DM55" s="25" t="n">
        <v>81.69</v>
      </c>
      <c r="DN55" s="25" t="n">
        <v>752.89</v>
      </c>
      <c r="DO55" s="25" t="n">
        <v>18.04</v>
      </c>
      <c r="DP55" s="25" t="n">
        <v>44.24</v>
      </c>
      <c r="DQ55" s="25" t="n">
        <v>59.81</v>
      </c>
      <c r="DR55" s="25" t="n">
        <v>244.85</v>
      </c>
      <c r="DS55" s="25" t="n">
        <v>0</v>
      </c>
      <c r="DT55" s="25" t="n">
        <v>0.21523642732049</v>
      </c>
      <c r="DU55" s="25" t="n">
        <v>9.80027301092044</v>
      </c>
      <c r="DV55" s="25" t="n">
        <v>3.41114235500879</v>
      </c>
      <c r="DW55" s="25" t="n">
        <v>0.095648</v>
      </c>
      <c r="DX55" s="25" t="n">
        <v>0.187991779213153</v>
      </c>
      <c r="DY55" s="25" t="n">
        <v>0.135187194791101</v>
      </c>
      <c r="DZ55" s="25" t="n">
        <v>0.464308176100629</v>
      </c>
      <c r="EA55" s="25" t="n">
        <v>8.42149433427762</v>
      </c>
      <c r="EB55" s="25" t="n">
        <v>0.0635426731078905</v>
      </c>
      <c r="EC55" s="25" t="n">
        <v>0.306464811783961</v>
      </c>
      <c r="ED55" s="25" t="n">
        <v>0</v>
      </c>
      <c r="EE55" s="25" t="n">
        <v>0</v>
      </c>
      <c r="EF55" s="25" t="n">
        <v>0</v>
      </c>
      <c r="EG55" s="25" t="n">
        <v>12.2908345221113</v>
      </c>
      <c r="EH55" s="25" t="n">
        <v>0.329849137931034</v>
      </c>
      <c r="EI55" s="25" t="n">
        <v>0.0851863857374392</v>
      </c>
      <c r="EJ55" s="25" t="n">
        <v>0.26652528548124</v>
      </c>
      <c r="EK55" s="25" t="n">
        <v>2.47254515599343</v>
      </c>
      <c r="EL55" s="25" t="n">
        <v>0.0542556390977444</v>
      </c>
      <c r="EM55" s="25" t="n">
        <v>0.133857791225416</v>
      </c>
      <c r="EN55" s="25" t="n">
        <v>0.197719008264463</v>
      </c>
      <c r="EO55" s="25" t="n">
        <v>0.745357686453577</v>
      </c>
      <c r="EP55" s="25" t="n">
        <v>0</v>
      </c>
      <c r="EQ55" s="25" t="n">
        <v>0.00542465792160578</v>
      </c>
      <c r="ER55" s="25" t="n">
        <v>0.24699875055735</v>
      </c>
      <c r="ES55" s="25" t="n">
        <v>0.0859718804487972</v>
      </c>
      <c r="ET55" s="25" t="n">
        <v>0.00241064064919254</v>
      </c>
      <c r="EU55" s="25" t="n">
        <v>0.00473800418916503</v>
      </c>
      <c r="EV55" s="25" t="n">
        <v>0.00340715694017376</v>
      </c>
      <c r="EW55" s="25" t="n">
        <v>0.011702075977131</v>
      </c>
      <c r="EX55" s="25" t="n">
        <v>0.212249044090355</v>
      </c>
      <c r="EY55" s="25" t="n">
        <v>0.00160148200435173</v>
      </c>
      <c r="EZ55" s="25" t="n">
        <v>0.00772390988660042</v>
      </c>
      <c r="FA55" s="25" t="n">
        <v>0</v>
      </c>
      <c r="FB55" s="25" t="n">
        <v>0</v>
      </c>
      <c r="FC55" s="25" t="n">
        <v>0</v>
      </c>
      <c r="FD55" s="25" t="n">
        <v>0.309768999994777</v>
      </c>
      <c r="FE55" s="25" t="n">
        <v>0.00831327095179898</v>
      </c>
      <c r="FF55" s="25" t="n">
        <v>0.00214697394839899</v>
      </c>
      <c r="FG55" s="25" t="n">
        <v>0.00671730393964038</v>
      </c>
      <c r="FH55" s="25" t="n">
        <v>0.0623161786969082</v>
      </c>
      <c r="FI55" s="25" t="n">
        <v>0.0013674185456773</v>
      </c>
      <c r="FJ55" s="25" t="n">
        <v>0.00337365164707173</v>
      </c>
      <c r="FK55" s="25" t="n">
        <v>0.00498316199439978</v>
      </c>
      <c r="FL55" s="25" t="n">
        <v>0.0187854376166057</v>
      </c>
      <c r="FM55" s="25" t="n">
        <v>0.348951090706284</v>
      </c>
      <c r="FN55" s="25" t="n">
        <v>0.651048909293716</v>
      </c>
      <c r="FO55" s="25" t="n">
        <v>0.233276511958438</v>
      </c>
      <c r="FP55" s="25" t="n">
        <v>0.417772397335278</v>
      </c>
      <c r="FQ55" s="25" t="n">
        <v>0.0975431524403031</v>
      </c>
      <c r="FR55" s="25" t="n">
        <v>0.394003797724272</v>
      </c>
      <c r="FS55" s="25" t="n">
        <v>0.0237685996110055</v>
      </c>
      <c r="FT55" s="25" t="n">
        <v>12.5053487658922</v>
      </c>
      <c r="FU55" s="25" t="n">
        <v>16.5766517242286</v>
      </c>
      <c r="FV55" s="25" t="n">
        <v>1.19722336012677</v>
      </c>
      <c r="FW55" s="25" t="n">
        <v>0</v>
      </c>
      <c r="FX55" s="25" t="n">
        <v>46.1150787247779</v>
      </c>
      <c r="FY55" s="1"/>
      <c r="FZ55" s="1"/>
    </row>
    <row r="56" s="1" customFormat="true" ht="28.5" hidden="false" customHeight="false" outlineLevel="0" collapsed="false">
      <c r="A56" s="5" t="n">
        <v>53</v>
      </c>
      <c r="B56" s="1" t="s">
        <v>470</v>
      </c>
      <c r="C56" s="5" t="s">
        <v>387</v>
      </c>
      <c r="D56" s="5" t="n">
        <v>46</v>
      </c>
      <c r="E56" s="20" t="n">
        <v>90</v>
      </c>
      <c r="F56" s="5" t="n">
        <v>1.76</v>
      </c>
      <c r="G56" s="20" t="n">
        <f aca="false">E56/F56^2</f>
        <v>29.0547520661157</v>
      </c>
      <c r="H56" s="5" t="s">
        <v>432</v>
      </c>
      <c r="I56" s="20" t="s">
        <v>391</v>
      </c>
      <c r="J56" s="28" t="n">
        <v>0</v>
      </c>
      <c r="K56" s="28" t="n">
        <v>0</v>
      </c>
      <c r="L56" s="28" t="n">
        <v>1</v>
      </c>
      <c r="M56" s="28" t="n">
        <v>0</v>
      </c>
      <c r="N56" s="28" t="n">
        <v>0</v>
      </c>
      <c r="O56" s="28" t="n">
        <v>1</v>
      </c>
      <c r="P56" s="28" t="n">
        <v>0</v>
      </c>
      <c r="Q56" s="28" t="n">
        <v>0</v>
      </c>
      <c r="R56" s="28" t="n">
        <v>0</v>
      </c>
      <c r="S56" s="28" t="n">
        <v>0</v>
      </c>
      <c r="T56" s="28" t="n">
        <v>1</v>
      </c>
      <c r="U56" s="28" t="s">
        <v>389</v>
      </c>
      <c r="V56" s="28" t="n">
        <v>0</v>
      </c>
      <c r="W56" s="28" t="n">
        <v>0</v>
      </c>
      <c r="X56" s="28" t="n">
        <v>0</v>
      </c>
      <c r="Y56" s="28" t="n">
        <v>0</v>
      </c>
      <c r="Z56" s="28" t="n">
        <v>0</v>
      </c>
      <c r="AA56" s="28" t="n">
        <v>0</v>
      </c>
      <c r="AB56" s="28" t="n">
        <v>0</v>
      </c>
      <c r="AC56" s="28" t="n">
        <v>0</v>
      </c>
      <c r="AD56" s="28" t="n">
        <v>0</v>
      </c>
      <c r="AE56" s="28" t="n">
        <v>1</v>
      </c>
      <c r="AF56" s="28" t="n">
        <v>0</v>
      </c>
      <c r="AG56" s="28" t="n">
        <v>0</v>
      </c>
      <c r="AH56" s="28" t="n">
        <v>0</v>
      </c>
      <c r="AI56" s="28" t="n">
        <v>0</v>
      </c>
      <c r="AJ56" s="28" t="n">
        <v>0</v>
      </c>
      <c r="AK56" s="28" t="n">
        <v>0</v>
      </c>
      <c r="AL56" s="28" t="n">
        <v>0</v>
      </c>
      <c r="AM56" s="28" t="n">
        <v>0</v>
      </c>
      <c r="AN56" s="5" t="n">
        <v>0</v>
      </c>
      <c r="AO56" s="5" t="n">
        <v>0</v>
      </c>
      <c r="AP56" s="5" t="n">
        <v>0</v>
      </c>
      <c r="AQ56" s="6" t="n">
        <v>0</v>
      </c>
      <c r="AR56" s="5" t="n">
        <v>162</v>
      </c>
      <c r="AS56" s="5" t="n">
        <v>5.79</v>
      </c>
      <c r="AT56" s="5" t="n">
        <v>5.96</v>
      </c>
      <c r="AU56" s="5" t="n">
        <v>256</v>
      </c>
      <c r="AV56" s="5" t="n">
        <v>20</v>
      </c>
      <c r="AW56" s="5"/>
      <c r="AX56" s="5"/>
      <c r="AY56" s="23"/>
      <c r="AZ56" s="5"/>
      <c r="BA56" s="5"/>
      <c r="BB56" s="5"/>
      <c r="BC56" s="5"/>
      <c r="BD56" s="5" t="n">
        <v>71</v>
      </c>
      <c r="BE56" s="5" t="n">
        <v>95</v>
      </c>
      <c r="BF56" s="5" t="n">
        <v>78.68</v>
      </c>
      <c r="BG56" s="5" t="n">
        <v>5.9</v>
      </c>
      <c r="BH56" s="5" t="n">
        <v>347.6</v>
      </c>
      <c r="BI56" s="5" t="n">
        <v>25.6</v>
      </c>
      <c r="BJ56" s="5" t="n">
        <v>5.3</v>
      </c>
      <c r="BK56" s="5" t="n">
        <v>14</v>
      </c>
      <c r="BL56" s="5" t="n">
        <v>17</v>
      </c>
      <c r="BM56" s="5" t="n">
        <v>12</v>
      </c>
      <c r="BN56" s="5" t="n">
        <v>7.1</v>
      </c>
      <c r="BO56" s="5" t="n">
        <v>7.16</v>
      </c>
      <c r="BP56" s="5" t="n">
        <v>1.09</v>
      </c>
      <c r="BQ56" s="5" t="n">
        <v>1.04</v>
      </c>
      <c r="BR56" s="5" t="n">
        <v>94</v>
      </c>
      <c r="BS56" s="5" t="n">
        <v>3.39</v>
      </c>
      <c r="BT56" s="5" t="n">
        <v>1.24</v>
      </c>
      <c r="BU56" s="5" t="n">
        <v>2</v>
      </c>
      <c r="BV56" s="5" t="n">
        <v>0.56</v>
      </c>
      <c r="BW56" s="5" t="n">
        <v>1.05</v>
      </c>
      <c r="BX56" s="18" t="n">
        <f aca="false">(BS56-BW56)/BW56</f>
        <v>2.22857142857143</v>
      </c>
      <c r="BY56" s="5" t="n">
        <v>0.52</v>
      </c>
      <c r="BZ56" s="5"/>
      <c r="CA56" s="20" t="n">
        <v>1.03113776963728</v>
      </c>
      <c r="CB56" s="20" t="n">
        <v>7.95408824411374</v>
      </c>
      <c r="CC56" s="20" t="n">
        <v>3.18583608356658</v>
      </c>
      <c r="CD56" s="20" t="n">
        <v>5.09517094921189</v>
      </c>
      <c r="CE56" s="20" t="n">
        <v>2.30072362469474</v>
      </c>
      <c r="CF56" s="20" t="n">
        <v>32.7753852327105</v>
      </c>
      <c r="CG56" s="20" t="n">
        <v>6.00580316436379</v>
      </c>
      <c r="CH56" s="20" t="n">
        <v>2.60960677973632</v>
      </c>
      <c r="CI56" s="20" t="n">
        <v>72.052712945515</v>
      </c>
      <c r="CJ56" s="20" t="n">
        <v>7.71101712528917</v>
      </c>
      <c r="CK56" s="20" t="n">
        <v>1.41325564996399</v>
      </c>
      <c r="CL56" s="20" t="n">
        <v>2.85834936918603</v>
      </c>
      <c r="CM56" s="5" t="n">
        <v>0</v>
      </c>
      <c r="CN56" s="5" t="n">
        <v>0</v>
      </c>
      <c r="CO56" s="5" t="n">
        <v>0</v>
      </c>
      <c r="CP56" s="5" t="n">
        <v>0</v>
      </c>
      <c r="CQ56" s="5" t="n">
        <v>0</v>
      </c>
      <c r="CR56" s="5" t="n">
        <v>0</v>
      </c>
      <c r="CS56" s="5" t="n">
        <v>0</v>
      </c>
      <c r="CT56" s="5" t="n">
        <v>0</v>
      </c>
      <c r="CU56" s="5" t="n">
        <v>0</v>
      </c>
      <c r="CV56" s="29"/>
      <c r="CW56" s="29" t="n">
        <v>67.6</v>
      </c>
      <c r="CX56" s="29" t="n">
        <v>4646.14</v>
      </c>
      <c r="CY56" s="29" t="n">
        <v>1426.64</v>
      </c>
      <c r="CZ56" s="29" t="n">
        <v>39.73</v>
      </c>
      <c r="DA56" s="29" t="n">
        <v>76.75</v>
      </c>
      <c r="DB56" s="29" t="n">
        <v>68.25</v>
      </c>
      <c r="DC56" s="29" t="n">
        <v>249.65</v>
      </c>
      <c r="DD56" s="29" t="n">
        <v>5227.55</v>
      </c>
      <c r="DE56" s="29" t="n">
        <v>46.55</v>
      </c>
      <c r="DF56" s="29" t="n">
        <v>120.61</v>
      </c>
      <c r="DG56" s="29" t="n">
        <v>12.12</v>
      </c>
      <c r="DH56" s="29"/>
      <c r="DI56" s="29"/>
      <c r="DJ56" s="29" t="n">
        <v>3679.31</v>
      </c>
      <c r="DK56" s="29" t="n">
        <v>153.84</v>
      </c>
      <c r="DL56" s="29" t="n">
        <v>41.6</v>
      </c>
      <c r="DM56" s="29" t="n">
        <v>186.19</v>
      </c>
      <c r="DN56" s="29" t="n">
        <v>1725.55</v>
      </c>
      <c r="DO56" s="29" t="n">
        <v>44.58</v>
      </c>
      <c r="DP56" s="29" t="n">
        <v>81.12</v>
      </c>
      <c r="DQ56" s="29" t="n">
        <v>144.4</v>
      </c>
      <c r="DR56" s="29" t="n">
        <v>373.38</v>
      </c>
      <c r="DS56" s="29" t="n">
        <v>0</v>
      </c>
      <c r="DT56" s="29" t="n">
        <v>0.295971978984238</v>
      </c>
      <c r="DU56" s="29" t="n">
        <v>18.1206708268331</v>
      </c>
      <c r="DV56" s="29" t="n">
        <v>5.01455184534271</v>
      </c>
      <c r="DW56" s="29" t="n">
        <v>0.127136</v>
      </c>
      <c r="DX56" s="29" t="n">
        <v>0.225337639459777</v>
      </c>
      <c r="DY56" s="29" t="n">
        <v>0.185160065111232</v>
      </c>
      <c r="DZ56" s="29" t="n">
        <v>0.981328616352201</v>
      </c>
      <c r="EA56" s="29" t="n">
        <v>18.5111543909348</v>
      </c>
      <c r="EB56" s="29" t="n">
        <v>0.149919484702093</v>
      </c>
      <c r="EC56" s="29" t="n">
        <v>0.328996181123841</v>
      </c>
      <c r="ED56" s="29" t="n">
        <v>0.0476415094339623</v>
      </c>
      <c r="EE56" s="29" t="n">
        <v>0</v>
      </c>
      <c r="EF56" s="29" t="n">
        <v>0</v>
      </c>
      <c r="EG56" s="29" t="n">
        <v>13.1216476462197</v>
      </c>
      <c r="EH56" s="29" t="n">
        <v>0.552586206896552</v>
      </c>
      <c r="EI56" s="29" t="n">
        <v>0.13484602917342</v>
      </c>
      <c r="EJ56" s="29" t="n">
        <v>0.60747145187602</v>
      </c>
      <c r="EK56" s="29" t="n">
        <v>5.66683087027915</v>
      </c>
      <c r="EL56" s="29" t="n">
        <v>0.134075187969925</v>
      </c>
      <c r="EM56" s="29" t="n">
        <v>0.245446293494705</v>
      </c>
      <c r="EN56" s="29" t="n">
        <v>0.477355371900826</v>
      </c>
      <c r="EO56" s="29" t="n">
        <v>1.13662100456621</v>
      </c>
      <c r="EP56" s="29" t="n">
        <v>0</v>
      </c>
      <c r="EQ56" s="29" t="n">
        <v>0.00448002883918196</v>
      </c>
      <c r="ER56" s="29" t="n">
        <v>0.274286532691862</v>
      </c>
      <c r="ES56" s="29" t="n">
        <v>0.0759035938463108</v>
      </c>
      <c r="ET56" s="29" t="n">
        <v>0.00192441510325736</v>
      </c>
      <c r="EU56" s="29" t="n">
        <v>0.00341086046995938</v>
      </c>
      <c r="EV56" s="29" t="n">
        <v>0.00280270596699731</v>
      </c>
      <c r="EW56" s="29" t="n">
        <v>0.0148540429977884</v>
      </c>
      <c r="EX56" s="29" t="n">
        <v>0.280197151779542</v>
      </c>
      <c r="EY56" s="29" t="n">
        <v>0.00226928108980359</v>
      </c>
      <c r="EZ56" s="29" t="n">
        <v>0.00497990513991877</v>
      </c>
      <c r="FA56" s="29" t="n">
        <v>0.000721133591560966</v>
      </c>
      <c r="FB56" s="29" t="n">
        <v>0</v>
      </c>
      <c r="FC56" s="29" t="n">
        <v>0</v>
      </c>
      <c r="FD56" s="29" t="n">
        <v>0.198617991049007</v>
      </c>
      <c r="FE56" s="29" t="n">
        <v>0.00836431256609789</v>
      </c>
      <c r="FF56" s="29" t="n">
        <v>0.00204111923574449</v>
      </c>
      <c r="FG56" s="29" t="n">
        <v>0.00919509215948189</v>
      </c>
      <c r="FH56" s="29" t="n">
        <v>0.0857769232504581</v>
      </c>
      <c r="FI56" s="29" t="n">
        <v>0.00202945127030419</v>
      </c>
      <c r="FJ56" s="29" t="n">
        <v>0.00371523843946443</v>
      </c>
      <c r="FK56" s="29" t="n">
        <v>0.00722556858251781</v>
      </c>
      <c r="FL56" s="29" t="n">
        <v>0.0172046519307416</v>
      </c>
      <c r="FM56" s="29" t="n">
        <v>0.362808136917569</v>
      </c>
      <c r="FN56" s="29" t="n">
        <v>0.637191863082431</v>
      </c>
      <c r="FO56" s="29" t="n">
        <v>0.302300381007052</v>
      </c>
      <c r="FP56" s="29" t="n">
        <v>0.334170348483817</v>
      </c>
      <c r="FQ56" s="29" t="n">
        <v>0.125146925632968</v>
      </c>
      <c r="FR56" s="29" t="n">
        <v>0.309740127970558</v>
      </c>
      <c r="FS56" s="29" t="n">
        <v>0.0244302205132594</v>
      </c>
      <c r="FT56" s="29" t="n">
        <v>11.8713042815751</v>
      </c>
      <c r="FU56" s="29" t="n">
        <v>12.6785645591061</v>
      </c>
      <c r="FV56" s="29" t="n">
        <v>0.921066300560237</v>
      </c>
      <c r="FW56" s="29" t="n">
        <v>0.000721133591560966</v>
      </c>
      <c r="FX56" s="29" t="n">
        <v>21.6004350586301</v>
      </c>
    </row>
    <row r="57" s="1" customFormat="true" ht="28.5" hidden="false" customHeight="false" outlineLevel="0" collapsed="false">
      <c r="A57" s="5" t="n">
        <v>54</v>
      </c>
      <c r="B57" s="1" t="s">
        <v>471</v>
      </c>
      <c r="C57" s="5" t="s">
        <v>387</v>
      </c>
      <c r="D57" s="5" t="n">
        <v>48</v>
      </c>
      <c r="E57" s="20" t="n">
        <v>77</v>
      </c>
      <c r="F57" s="5" t="n">
        <v>1.75</v>
      </c>
      <c r="G57" s="20" t="n">
        <f aca="false">E57/F57^2</f>
        <v>25.1428571428571</v>
      </c>
      <c r="H57" s="5" t="s">
        <v>398</v>
      </c>
      <c r="I57" s="20" t="s">
        <v>388</v>
      </c>
      <c r="J57" s="28" t="n">
        <v>0</v>
      </c>
      <c r="K57" s="28" t="n">
        <v>0</v>
      </c>
      <c r="L57" s="28" t="n">
        <v>0</v>
      </c>
      <c r="M57" s="28" t="n">
        <v>0</v>
      </c>
      <c r="N57" s="28" t="n">
        <v>0</v>
      </c>
      <c r="O57" s="28" t="n">
        <v>1</v>
      </c>
      <c r="P57" s="28" t="n">
        <v>0</v>
      </c>
      <c r="Q57" s="28" t="n">
        <v>0</v>
      </c>
      <c r="R57" s="28" t="n">
        <v>0</v>
      </c>
      <c r="S57" s="28" t="n">
        <v>0</v>
      </c>
      <c r="T57" s="28" t="n">
        <v>0</v>
      </c>
      <c r="U57" s="28" t="s">
        <v>389</v>
      </c>
      <c r="V57" s="28" t="n">
        <v>0</v>
      </c>
      <c r="W57" s="28" t="n">
        <v>0</v>
      </c>
      <c r="X57" s="28" t="n">
        <v>0</v>
      </c>
      <c r="Y57" s="28" t="n">
        <v>0</v>
      </c>
      <c r="Z57" s="28" t="n">
        <v>0</v>
      </c>
      <c r="AA57" s="28" t="n">
        <v>0</v>
      </c>
      <c r="AB57" s="28" t="n">
        <v>0</v>
      </c>
      <c r="AC57" s="28" t="n">
        <v>0</v>
      </c>
      <c r="AD57" s="28" t="n">
        <v>0</v>
      </c>
      <c r="AE57" s="28" t="n">
        <v>0</v>
      </c>
      <c r="AF57" s="28" t="n">
        <v>0</v>
      </c>
      <c r="AG57" s="28" t="n">
        <v>0</v>
      </c>
      <c r="AH57" s="28" t="n">
        <v>0</v>
      </c>
      <c r="AI57" s="28" t="n">
        <v>0</v>
      </c>
      <c r="AJ57" s="28" t="n">
        <v>0</v>
      </c>
      <c r="AK57" s="28" t="n">
        <v>0</v>
      </c>
      <c r="AL57" s="28" t="n">
        <v>0</v>
      </c>
      <c r="AM57" s="28" t="n">
        <v>0</v>
      </c>
      <c r="AN57" s="5" t="n">
        <v>0</v>
      </c>
      <c r="AO57" s="5" t="n">
        <v>0</v>
      </c>
      <c r="AP57" s="5" t="n">
        <v>0</v>
      </c>
      <c r="AQ57" s="6" t="n">
        <v>0</v>
      </c>
      <c r="AR57" s="5" t="n">
        <v>138</v>
      </c>
      <c r="AS57" s="5" t="n">
        <v>4.57</v>
      </c>
      <c r="AT57" s="5" t="n">
        <v>6.09</v>
      </c>
      <c r="AU57" s="5" t="n">
        <v>237</v>
      </c>
      <c r="AV57" s="5" t="n">
        <v>9</v>
      </c>
      <c r="AW57" s="5" t="n">
        <v>1020</v>
      </c>
      <c r="AX57" s="5" t="n">
        <v>0</v>
      </c>
      <c r="AY57" s="23" t="n">
        <v>1</v>
      </c>
      <c r="AZ57" s="5" t="n">
        <v>1</v>
      </c>
      <c r="BA57" s="5" t="n">
        <v>0</v>
      </c>
      <c r="BB57" s="5" t="n">
        <v>0</v>
      </c>
      <c r="BC57" s="5" t="n">
        <v>0</v>
      </c>
      <c r="BD57" s="5" t="n">
        <v>66</v>
      </c>
      <c r="BE57" s="5" t="n">
        <v>82</v>
      </c>
      <c r="BF57" s="5" t="n">
        <v>103.13</v>
      </c>
      <c r="BG57" s="5" t="n">
        <v>5.52</v>
      </c>
      <c r="BH57" s="5" t="n">
        <v>211.1</v>
      </c>
      <c r="BI57" s="5" t="n">
        <v>0.4</v>
      </c>
      <c r="BJ57" s="5" t="n">
        <v>5.1</v>
      </c>
      <c r="BK57" s="5" t="n">
        <v>18</v>
      </c>
      <c r="BL57" s="5" t="n">
        <v>23</v>
      </c>
      <c r="BM57" s="5" t="n">
        <v>7.5</v>
      </c>
      <c r="BN57" s="5" t="n">
        <v>13</v>
      </c>
      <c r="BO57" s="5" t="n">
        <v>3.2</v>
      </c>
      <c r="BP57" s="5" t="n">
        <v>1.08</v>
      </c>
      <c r="BQ57" s="5" t="n">
        <v>1.08</v>
      </c>
      <c r="BR57" s="5" t="n">
        <v>88</v>
      </c>
      <c r="BS57" s="5" t="n">
        <v>4.29</v>
      </c>
      <c r="BT57" s="5" t="n">
        <v>1.95</v>
      </c>
      <c r="BU57" s="5" t="n">
        <v>2.5</v>
      </c>
      <c r="BV57" s="5"/>
      <c r="BW57" s="5" t="n">
        <v>1.15</v>
      </c>
      <c r="BX57" s="18" t="n">
        <f aca="false">(BS57-BW57)/BW57</f>
        <v>2.7304347826087</v>
      </c>
      <c r="BY57" s="5" t="n">
        <v>1.5</v>
      </c>
      <c r="BZ57" s="5"/>
      <c r="CA57" s="20" t="n">
        <v>1.41836357059142</v>
      </c>
      <c r="CB57" s="20" t="n">
        <v>7.94002186295618</v>
      </c>
      <c r="CC57" s="20" t="n">
        <v>4.58093108631804</v>
      </c>
      <c r="CD57" s="20" t="n">
        <v>4.29528619756906</v>
      </c>
      <c r="CE57" s="20" t="n">
        <v>2.66498312104313</v>
      </c>
      <c r="CF57" s="20" t="n">
        <v>194.362260835488</v>
      </c>
      <c r="CG57" s="20" t="n">
        <v>5.72338710350256</v>
      </c>
      <c r="CH57" s="20" t="n">
        <v>3.65481899770356</v>
      </c>
      <c r="CI57" s="20" t="n">
        <v>65.0861690025266</v>
      </c>
      <c r="CJ57" s="20" t="n">
        <v>8.38859095125528</v>
      </c>
      <c r="CK57" s="20" t="n">
        <v>0.909764688878426</v>
      </c>
      <c r="CL57" s="20" t="n">
        <v>2.72097664758584</v>
      </c>
      <c r="CM57" s="5" t="n">
        <v>0</v>
      </c>
      <c r="CN57" s="5" t="n">
        <v>0</v>
      </c>
      <c r="CO57" s="5" t="n">
        <v>0</v>
      </c>
      <c r="CP57" s="5" t="n">
        <v>0</v>
      </c>
      <c r="CQ57" s="5" t="n">
        <v>0</v>
      </c>
      <c r="CR57" s="5" t="n">
        <v>0</v>
      </c>
      <c r="CS57" s="5" t="n">
        <v>0</v>
      </c>
      <c r="CT57" s="5" t="n">
        <v>0</v>
      </c>
      <c r="CU57" s="5" t="n">
        <v>0</v>
      </c>
      <c r="CV57" s="29"/>
      <c r="CW57" s="29" t="n">
        <v>169.05</v>
      </c>
      <c r="CX57" s="29" t="n">
        <v>4142.23</v>
      </c>
      <c r="CY57" s="29" t="n">
        <v>1304.86</v>
      </c>
      <c r="CZ57" s="29" t="n">
        <v>27.25</v>
      </c>
      <c r="DA57" s="29" t="n">
        <v>68.14</v>
      </c>
      <c r="DB57" s="29" t="n">
        <v>61.39</v>
      </c>
      <c r="DC57" s="29" t="n">
        <v>502.81</v>
      </c>
      <c r="DD57" s="29" t="n">
        <v>4109.34</v>
      </c>
      <c r="DE57" s="29" t="n">
        <v>23.24</v>
      </c>
      <c r="DF57" s="29" t="n">
        <v>86.96</v>
      </c>
      <c r="DG57" s="29"/>
      <c r="DH57" s="29"/>
      <c r="DI57" s="29"/>
      <c r="DJ57" s="29" t="n">
        <v>3577.5</v>
      </c>
      <c r="DK57" s="29" t="n">
        <v>353.46</v>
      </c>
      <c r="DL57" s="29" t="n">
        <v>44.69</v>
      </c>
      <c r="DM57" s="29" t="n">
        <v>285.13</v>
      </c>
      <c r="DN57" s="29" t="n">
        <v>1675.57</v>
      </c>
      <c r="DO57" s="29" t="n">
        <v>61.28</v>
      </c>
      <c r="DP57" s="29" t="n">
        <v>75.64</v>
      </c>
      <c r="DQ57" s="29" t="n">
        <v>62.1</v>
      </c>
      <c r="DR57" s="29" t="n">
        <v>186.08</v>
      </c>
      <c r="DS57" s="29" t="n">
        <v>0</v>
      </c>
      <c r="DT57" s="29" t="n">
        <v>0.740148861646235</v>
      </c>
      <c r="DU57" s="29" t="n">
        <v>16.1553432137285</v>
      </c>
      <c r="DV57" s="29" t="n">
        <v>4.58650263620387</v>
      </c>
      <c r="DW57" s="29" t="n">
        <v>0.0872</v>
      </c>
      <c r="DX57" s="29" t="n">
        <v>0.200058719906048</v>
      </c>
      <c r="DY57" s="29" t="n">
        <v>0.166549104720564</v>
      </c>
      <c r="DZ57" s="29" t="n">
        <v>1.97645440251572</v>
      </c>
      <c r="EA57" s="29" t="n">
        <v>14.5514872521246</v>
      </c>
      <c r="EB57" s="29" t="n">
        <v>0.0748470209339775</v>
      </c>
      <c r="EC57" s="29" t="n">
        <v>0.237206764866339</v>
      </c>
      <c r="ED57" s="29" t="n">
        <v>0</v>
      </c>
      <c r="EE57" s="29" t="n">
        <v>0</v>
      </c>
      <c r="EF57" s="29" t="n">
        <v>0</v>
      </c>
      <c r="EG57" s="29" t="n">
        <v>12.7585592011412</v>
      </c>
      <c r="EH57" s="29" t="n">
        <v>1.26961206896552</v>
      </c>
      <c r="EI57" s="29" t="n">
        <v>0.144862236628849</v>
      </c>
      <c r="EJ57" s="29" t="n">
        <v>0.930277324632952</v>
      </c>
      <c r="EK57" s="29" t="n">
        <v>5.50269293924466</v>
      </c>
      <c r="EL57" s="29" t="n">
        <v>0.184300751879699</v>
      </c>
      <c r="EM57" s="29" t="n">
        <v>0.228865355521937</v>
      </c>
      <c r="EN57" s="29" t="n">
        <v>0.205289256198347</v>
      </c>
      <c r="EO57" s="29" t="n">
        <v>0.566453576864536</v>
      </c>
      <c r="EP57" s="29" t="n">
        <v>0</v>
      </c>
      <c r="EQ57" s="29" t="n">
        <v>0.0122203905948001</v>
      </c>
      <c r="ER57" s="29" t="n">
        <v>0.266736347909399</v>
      </c>
      <c r="ES57" s="29" t="n">
        <v>0.0757264606930934</v>
      </c>
      <c r="ET57" s="29" t="n">
        <v>0.00143973478186054</v>
      </c>
      <c r="EU57" s="29" t="n">
        <v>0.00330311350301872</v>
      </c>
      <c r="EV57" s="29" t="n">
        <v>0.00274984563020561</v>
      </c>
      <c r="EW57" s="29" t="n">
        <v>0.0326326851842118</v>
      </c>
      <c r="EX57" s="29" t="n">
        <v>0.240255531246377</v>
      </c>
      <c r="EY57" s="29" t="n">
        <v>0.00123577820363866</v>
      </c>
      <c r="EZ57" s="29" t="n">
        <v>0.00391645447099406</v>
      </c>
      <c r="FA57" s="29" t="n">
        <v>0</v>
      </c>
      <c r="FB57" s="29" t="n">
        <v>0</v>
      </c>
      <c r="FC57" s="29" t="n">
        <v>0</v>
      </c>
      <c r="FD57" s="29" t="n">
        <v>0.210652998260433</v>
      </c>
      <c r="FE57" s="29" t="n">
        <v>0.0209622093481602</v>
      </c>
      <c r="FF57" s="29" t="n">
        <v>0.00239177982399846</v>
      </c>
      <c r="FG57" s="29" t="n">
        <v>0.0153595484065393</v>
      </c>
      <c r="FH57" s="29" t="n">
        <v>0.0908534222308363</v>
      </c>
      <c r="FI57" s="29" t="n">
        <v>0.00304293810555334</v>
      </c>
      <c r="FJ57" s="29" t="n">
        <v>0.0037787317971079</v>
      </c>
      <c r="FK57" s="29" t="n">
        <v>0.00338947342306237</v>
      </c>
      <c r="FL57" s="29" t="n">
        <v>0.00935255638671081</v>
      </c>
      <c r="FM57" s="29" t="n">
        <v>0.362175893112377</v>
      </c>
      <c r="FN57" s="29" t="n">
        <v>0.637824106887623</v>
      </c>
      <c r="FO57" s="29" t="n">
        <v>0.278040449105221</v>
      </c>
      <c r="FP57" s="29" t="n">
        <v>0.359783657782402</v>
      </c>
      <c r="FQ57" s="29" t="n">
        <v>0.12577667034981</v>
      </c>
      <c r="FR57" s="29" t="n">
        <v>0.347041627972629</v>
      </c>
      <c r="FS57" s="29" t="n">
        <v>0.0127420298097732</v>
      </c>
      <c r="FT57" s="29" t="n">
        <v>26.8045831581564</v>
      </c>
      <c r="FU57" s="29" t="n">
        <v>27.235976775572</v>
      </c>
      <c r="FV57" s="29" t="n">
        <v>0.993394824516295</v>
      </c>
      <c r="FW57" s="29" t="n">
        <v>0</v>
      </c>
      <c r="FX57" s="29" t="n">
        <v>13.7147911308869</v>
      </c>
    </row>
    <row r="58" s="1" customFormat="true" ht="28.5" hidden="false" customHeight="false" outlineLevel="0" collapsed="false">
      <c r="A58" s="5" t="n">
        <v>55</v>
      </c>
      <c r="B58" s="1" t="s">
        <v>472</v>
      </c>
      <c r="C58" s="5" t="s">
        <v>387</v>
      </c>
      <c r="D58" s="5" t="n">
        <v>54</v>
      </c>
      <c r="E58" s="20" t="n">
        <v>84</v>
      </c>
      <c r="F58" s="5" t="n">
        <v>1.82</v>
      </c>
      <c r="G58" s="20" t="n">
        <f aca="false">E58/F58^2</f>
        <v>25.3592561284869</v>
      </c>
      <c r="H58" s="5" t="s">
        <v>400</v>
      </c>
      <c r="I58" s="20" t="s">
        <v>388</v>
      </c>
      <c r="J58" s="28" t="n">
        <v>0</v>
      </c>
      <c r="K58" s="28" t="n">
        <v>0</v>
      </c>
      <c r="L58" s="28" t="n">
        <v>1</v>
      </c>
      <c r="M58" s="28" t="n">
        <v>0</v>
      </c>
      <c r="N58" s="28" t="n">
        <v>0</v>
      </c>
      <c r="O58" s="28" t="n">
        <v>1</v>
      </c>
      <c r="P58" s="28" t="n">
        <v>0</v>
      </c>
      <c r="Q58" s="28" t="n">
        <v>0</v>
      </c>
      <c r="R58" s="28" t="n">
        <v>0</v>
      </c>
      <c r="S58" s="28" t="n">
        <v>0</v>
      </c>
      <c r="T58" s="28" t="n">
        <v>2</v>
      </c>
      <c r="U58" s="28" t="s">
        <v>389</v>
      </c>
      <c r="V58" s="28" t="n">
        <v>0</v>
      </c>
      <c r="W58" s="28" t="n">
        <v>0</v>
      </c>
      <c r="X58" s="28" t="n">
        <v>1</v>
      </c>
      <c r="Y58" s="28" t="n">
        <v>0</v>
      </c>
      <c r="Z58" s="28" t="n">
        <v>0</v>
      </c>
      <c r="AA58" s="28" t="n">
        <v>0</v>
      </c>
      <c r="AB58" s="28" t="n">
        <v>0</v>
      </c>
      <c r="AC58" s="28" t="n">
        <v>0</v>
      </c>
      <c r="AD58" s="28" t="n">
        <v>0</v>
      </c>
      <c r="AE58" s="28" t="n">
        <v>0</v>
      </c>
      <c r="AF58" s="28" t="n">
        <v>0</v>
      </c>
      <c r="AG58" s="28" t="n">
        <v>0</v>
      </c>
      <c r="AH58" s="28" t="n">
        <v>0</v>
      </c>
      <c r="AI58" s="28" t="n">
        <v>0</v>
      </c>
      <c r="AJ58" s="28" t="n">
        <v>0</v>
      </c>
      <c r="AK58" s="28" t="n">
        <v>0</v>
      </c>
      <c r="AL58" s="28" t="n">
        <v>0</v>
      </c>
      <c r="AM58" s="28" t="n">
        <v>0</v>
      </c>
      <c r="AN58" s="5" t="n">
        <v>0</v>
      </c>
      <c r="AO58" s="5" t="n">
        <v>0</v>
      </c>
      <c r="AP58" s="5" t="n">
        <v>0</v>
      </c>
      <c r="AQ58" s="6" t="n">
        <v>0</v>
      </c>
      <c r="AR58" s="5" t="n">
        <v>145</v>
      </c>
      <c r="AS58" s="5" t="n">
        <v>5.05</v>
      </c>
      <c r="AT58" s="5" t="n">
        <v>7.59</v>
      </c>
      <c r="AU58" s="5" t="n">
        <v>309</v>
      </c>
      <c r="AV58" s="5" t="n">
        <v>6</v>
      </c>
      <c r="AW58" s="5" t="n">
        <v>1016</v>
      </c>
      <c r="AX58" s="5" t="n">
        <v>0</v>
      </c>
      <c r="AY58" s="23" t="n">
        <v>0</v>
      </c>
      <c r="AZ58" s="5" t="n">
        <v>0</v>
      </c>
      <c r="BA58" s="5" t="n">
        <v>0</v>
      </c>
      <c r="BB58" s="5" t="n">
        <v>0</v>
      </c>
      <c r="BC58" s="5" t="n">
        <v>0</v>
      </c>
      <c r="BD58" s="5" t="n">
        <v>73</v>
      </c>
      <c r="BE58" s="5" t="n">
        <v>114</v>
      </c>
      <c r="BF58" s="5" t="n">
        <v>61.71</v>
      </c>
      <c r="BG58" s="5" t="n">
        <v>5.7</v>
      </c>
      <c r="BH58" s="5" t="n">
        <v>357.7</v>
      </c>
      <c r="BI58" s="5" t="n">
        <v>12.8</v>
      </c>
      <c r="BJ58" s="5" t="n">
        <v>5.2</v>
      </c>
      <c r="BK58" s="5" t="n">
        <v>30</v>
      </c>
      <c r="BL58" s="5" t="n">
        <v>40</v>
      </c>
      <c r="BM58" s="5" t="n">
        <v>11.4</v>
      </c>
      <c r="BN58" s="5" t="n">
        <v>8.1</v>
      </c>
      <c r="BO58" s="5"/>
      <c r="BP58" s="5"/>
      <c r="BQ58" s="5"/>
      <c r="BR58" s="5"/>
      <c r="BS58" s="5" t="n">
        <v>3.51</v>
      </c>
      <c r="BT58" s="5" t="n">
        <v>1.73</v>
      </c>
      <c r="BU58" s="5" t="n">
        <v>2.22</v>
      </c>
      <c r="BV58" s="5" t="n">
        <v>0.73</v>
      </c>
      <c r="BW58" s="5" t="n">
        <v>0.96</v>
      </c>
      <c r="BX58" s="18" t="n">
        <f aca="false">(BS58-BW58)/BW58</f>
        <v>2.65625</v>
      </c>
      <c r="BY58" s="5" t="n">
        <v>2.88</v>
      </c>
      <c r="BZ58" s="5"/>
      <c r="CA58" s="20" t="n">
        <v>1.32195254273821</v>
      </c>
      <c r="CB58" s="20" t="n">
        <v>5.75220021861279</v>
      </c>
      <c r="CC58" s="20" t="n">
        <v>4.17054883777266</v>
      </c>
      <c r="CD58" s="20" t="n">
        <v>3.58593777058774</v>
      </c>
      <c r="CE58" s="20" t="n">
        <v>2.69106516443007</v>
      </c>
      <c r="CF58" s="20" t="n">
        <v>29.4064693412502</v>
      </c>
      <c r="CG58" s="20" t="n">
        <v>4.40071574692465</v>
      </c>
      <c r="CH58" s="20" t="n">
        <v>2.07750148525746</v>
      </c>
      <c r="CI58" s="20" t="n">
        <v>76.8169835009667</v>
      </c>
      <c r="CJ58" s="20" t="n">
        <v>9.22002107339948</v>
      </c>
      <c r="CK58" s="20" t="n">
        <v>2.00027232781771</v>
      </c>
      <c r="CL58" s="20" t="n">
        <v>2.52264514249075</v>
      </c>
      <c r="CM58" s="5" t="n">
        <v>0</v>
      </c>
      <c r="CN58" s="5" t="n">
        <v>0</v>
      </c>
      <c r="CO58" s="5" t="n">
        <v>0</v>
      </c>
      <c r="CP58" s="5" t="n">
        <v>0</v>
      </c>
      <c r="CQ58" s="5" t="n">
        <v>0</v>
      </c>
      <c r="CR58" s="5" t="n">
        <v>0</v>
      </c>
      <c r="CS58" s="5" t="n">
        <v>0</v>
      </c>
      <c r="CT58" s="5" t="n">
        <v>0</v>
      </c>
      <c r="CU58" s="5" t="n">
        <v>0</v>
      </c>
      <c r="CV58" s="29"/>
      <c r="CW58" s="29" t="n">
        <v>124.95</v>
      </c>
      <c r="CX58" s="29" t="n">
        <v>3358.83</v>
      </c>
      <c r="CY58" s="29" t="n">
        <v>1047.99</v>
      </c>
      <c r="CZ58" s="29" t="n">
        <v>23.59</v>
      </c>
      <c r="DA58" s="29" t="n">
        <v>43.94</v>
      </c>
      <c r="DB58" s="29" t="n">
        <v>35.83</v>
      </c>
      <c r="DC58" s="29" t="n">
        <v>351.92</v>
      </c>
      <c r="DD58" s="29" t="n">
        <v>4040.08</v>
      </c>
      <c r="DE58" s="29" t="n">
        <v>24.25</v>
      </c>
      <c r="DF58" s="29" t="n">
        <v>92.54</v>
      </c>
      <c r="DG58" s="29"/>
      <c r="DH58" s="29" t="n">
        <v>46.78</v>
      </c>
      <c r="DI58" s="29" t="n">
        <v>77.49</v>
      </c>
      <c r="DJ58" s="29" t="n">
        <v>2997.62</v>
      </c>
      <c r="DK58" s="29" t="n">
        <v>106.61</v>
      </c>
      <c r="DL58" s="29" t="n">
        <v>39.87</v>
      </c>
      <c r="DM58" s="29" t="n">
        <v>193.76</v>
      </c>
      <c r="DN58" s="29" t="n">
        <v>1114.09</v>
      </c>
      <c r="DO58" s="29" t="n">
        <v>34.26</v>
      </c>
      <c r="DP58" s="29" t="n">
        <v>52.76</v>
      </c>
      <c r="DQ58" s="29" t="n">
        <v>56.11</v>
      </c>
      <c r="DR58" s="29" t="n">
        <v>299.49</v>
      </c>
      <c r="DS58" s="29" t="n">
        <v>0</v>
      </c>
      <c r="DT58" s="29" t="n">
        <v>0.547066549912434</v>
      </c>
      <c r="DU58" s="29" t="n">
        <v>13.0999609984399</v>
      </c>
      <c r="DV58" s="29" t="n">
        <v>3.68362038664323</v>
      </c>
      <c r="DW58" s="29" t="n">
        <v>0.075488</v>
      </c>
      <c r="DX58" s="29" t="n">
        <v>0.129007633587786</v>
      </c>
      <c r="DY58" s="29" t="n">
        <v>0.0972056429734129</v>
      </c>
      <c r="DZ58" s="29" t="n">
        <v>1.38333333333333</v>
      </c>
      <c r="EA58" s="29" t="n">
        <v>14.3062322946176</v>
      </c>
      <c r="EB58" s="29" t="n">
        <v>0.0780998389694042</v>
      </c>
      <c r="EC58" s="29" t="n">
        <v>0.252427714129842</v>
      </c>
      <c r="ED58" s="29" t="n">
        <v>0</v>
      </c>
      <c r="EE58" s="29" t="n">
        <v>0.165651558073654</v>
      </c>
      <c r="EF58" s="29" t="n">
        <v>0.276355206847361</v>
      </c>
      <c r="EG58" s="29" t="n">
        <v>10.6905135520685</v>
      </c>
      <c r="EH58" s="29" t="n">
        <v>0.382938218390805</v>
      </c>
      <c r="EI58" s="29" t="n">
        <v>0.129238249594814</v>
      </c>
      <c r="EJ58" s="29" t="n">
        <v>0.632169657422512</v>
      </c>
      <c r="EK58" s="29" t="n">
        <v>3.65875205254516</v>
      </c>
      <c r="EL58" s="29" t="n">
        <v>0.103037593984962</v>
      </c>
      <c r="EM58" s="29" t="n">
        <v>0.15963691376702</v>
      </c>
      <c r="EN58" s="29" t="n">
        <v>0.185487603305785</v>
      </c>
      <c r="EO58" s="29" t="n">
        <v>0.911689497716895</v>
      </c>
      <c r="EP58" s="29" t="n">
        <v>0</v>
      </c>
      <c r="EQ58" s="29" t="n">
        <v>0.0107377618259021</v>
      </c>
      <c r="ER58" s="29" t="n">
        <v>0.25712458777158</v>
      </c>
      <c r="ES58" s="29" t="n">
        <v>0.0723016941451524</v>
      </c>
      <c r="ET58" s="29" t="n">
        <v>0.00148167012741584</v>
      </c>
      <c r="EU58" s="29" t="n">
        <v>0.00253214758498876</v>
      </c>
      <c r="EV58" s="29" t="n">
        <v>0.00190794162529084</v>
      </c>
      <c r="EW58" s="29" t="n">
        <v>0.0271519138970244</v>
      </c>
      <c r="EX58" s="29" t="n">
        <v>0.280801147557315</v>
      </c>
      <c r="EY58" s="29" t="n">
        <v>0.00153293501426655</v>
      </c>
      <c r="EZ58" s="29" t="n">
        <v>0.00495462329586228</v>
      </c>
      <c r="FA58" s="29" t="n">
        <v>0</v>
      </c>
      <c r="FB58" s="29" t="n">
        <v>0.00325139048799311</v>
      </c>
      <c r="FC58" s="29" t="n">
        <v>0.00542426948046789</v>
      </c>
      <c r="FD58" s="29" t="n">
        <v>0.209832219383664</v>
      </c>
      <c r="FE58" s="29" t="n">
        <v>0.00751626906045329</v>
      </c>
      <c r="FF58" s="29" t="n">
        <v>0.00253667409050641</v>
      </c>
      <c r="FG58" s="29" t="n">
        <v>0.0124081562216729</v>
      </c>
      <c r="FH58" s="29" t="n">
        <v>0.0718135812298318</v>
      </c>
      <c r="FI58" s="29" t="n">
        <v>0.00202241051568886</v>
      </c>
      <c r="FJ58" s="29" t="n">
        <v>0.00313333571377506</v>
      </c>
      <c r="FK58" s="29" t="n">
        <v>0.00364073019319814</v>
      </c>
      <c r="FL58" s="29" t="n">
        <v>0.0178945407779498</v>
      </c>
      <c r="FM58" s="29" t="n">
        <v>0.34608580308033</v>
      </c>
      <c r="FN58" s="29" t="n">
        <v>0.65391419691967</v>
      </c>
      <c r="FO58" s="29" t="n">
        <v>0.314440619764468</v>
      </c>
      <c r="FP58" s="29" t="n">
        <v>0.330797917186741</v>
      </c>
      <c r="FQ58" s="29" t="n">
        <v>0.110912754652117</v>
      </c>
      <c r="FR58" s="29" t="n">
        <v>0.309262646215593</v>
      </c>
      <c r="FS58" s="29" t="n">
        <v>0.021535270971148</v>
      </c>
      <c r="FT58" s="29" t="n">
        <v>19.72504893771</v>
      </c>
      <c r="FU58" s="29" t="n">
        <v>14.3607501679422</v>
      </c>
      <c r="FV58" s="29" t="n">
        <v>0.955826313135298</v>
      </c>
      <c r="FW58" s="29" t="n">
        <v>0.008675659968461</v>
      </c>
      <c r="FX58" s="29" t="n">
        <v>16.9108299117929</v>
      </c>
    </row>
    <row r="59" s="1" customFormat="true" ht="28.5" hidden="false" customHeight="false" outlineLevel="0" collapsed="false">
      <c r="A59" s="5" t="n">
        <v>56</v>
      </c>
      <c r="B59" s="1" t="s">
        <v>473</v>
      </c>
      <c r="C59" s="5" t="s">
        <v>397</v>
      </c>
      <c r="D59" s="5" t="n">
        <v>35</v>
      </c>
      <c r="E59" s="20" t="n">
        <v>60</v>
      </c>
      <c r="F59" s="20" t="n">
        <v>1.78</v>
      </c>
      <c r="G59" s="20" t="n">
        <f aca="false">E59/F59^2</f>
        <v>18.9370029036738</v>
      </c>
      <c r="H59" s="5" t="s">
        <v>398</v>
      </c>
      <c r="I59" s="20" t="s">
        <v>388</v>
      </c>
      <c r="J59" s="28" t="n">
        <v>0</v>
      </c>
      <c r="K59" s="28" t="n">
        <v>0</v>
      </c>
      <c r="L59" s="28" t="n">
        <v>0</v>
      </c>
      <c r="M59" s="28" t="n">
        <v>0</v>
      </c>
      <c r="N59" s="28" t="n">
        <v>0</v>
      </c>
      <c r="O59" s="28" t="n">
        <v>1</v>
      </c>
      <c r="P59" s="28" t="n">
        <v>0</v>
      </c>
      <c r="Q59" s="28" t="n">
        <v>0</v>
      </c>
      <c r="R59" s="28" t="n">
        <v>0</v>
      </c>
      <c r="S59" s="28" t="n">
        <v>0</v>
      </c>
      <c r="T59" s="28" t="n">
        <v>1</v>
      </c>
      <c r="U59" s="28" t="s">
        <v>389</v>
      </c>
      <c r="V59" s="28" t="n">
        <v>0</v>
      </c>
      <c r="W59" s="28" t="n">
        <v>0</v>
      </c>
      <c r="X59" s="28" t="n">
        <v>0</v>
      </c>
      <c r="Y59" s="28" t="n">
        <v>0</v>
      </c>
      <c r="Z59" s="28" t="n">
        <v>0</v>
      </c>
      <c r="AA59" s="28" t="n">
        <v>0</v>
      </c>
      <c r="AB59" s="28" t="n">
        <v>0</v>
      </c>
      <c r="AC59" s="28" t="n">
        <v>0</v>
      </c>
      <c r="AD59" s="28" t="n">
        <v>0</v>
      </c>
      <c r="AE59" s="28" t="n">
        <v>0</v>
      </c>
      <c r="AF59" s="28" t="n">
        <v>0</v>
      </c>
      <c r="AG59" s="28" t="n">
        <v>0</v>
      </c>
      <c r="AH59" s="28" t="n">
        <v>0</v>
      </c>
      <c r="AI59" s="28" t="n">
        <v>0</v>
      </c>
      <c r="AJ59" s="28" t="n">
        <v>0</v>
      </c>
      <c r="AK59" s="28" t="n">
        <v>0</v>
      </c>
      <c r="AL59" s="28" t="n">
        <v>0</v>
      </c>
      <c r="AM59" s="28" t="n">
        <v>0</v>
      </c>
      <c r="AN59" s="5" t="n">
        <v>0</v>
      </c>
      <c r="AO59" s="5" t="n">
        <v>0</v>
      </c>
      <c r="AP59" s="5" t="n">
        <v>0</v>
      </c>
      <c r="AQ59" s="6" t="n">
        <v>0</v>
      </c>
      <c r="AR59" s="5" t="n">
        <v>125</v>
      </c>
      <c r="AS59" s="5" t="n">
        <v>4.11</v>
      </c>
      <c r="AT59" s="5" t="n">
        <v>4.44</v>
      </c>
      <c r="AU59" s="5" t="n">
        <v>220</v>
      </c>
      <c r="AV59" s="5" t="n">
        <v>6</v>
      </c>
      <c r="AW59" s="5" t="n">
        <v>1015</v>
      </c>
      <c r="AX59" s="5" t="n">
        <v>0</v>
      </c>
      <c r="AY59" s="23" t="n">
        <v>0</v>
      </c>
      <c r="AZ59" s="5" t="n">
        <v>0</v>
      </c>
      <c r="BA59" s="5" t="n">
        <v>0</v>
      </c>
      <c r="BB59" s="5" t="n">
        <v>0</v>
      </c>
      <c r="BC59" s="5" t="n">
        <v>0</v>
      </c>
      <c r="BD59" s="5" t="n">
        <v>69</v>
      </c>
      <c r="BE59" s="5" t="n">
        <v>72</v>
      </c>
      <c r="BF59" s="5" t="n">
        <v>84.98</v>
      </c>
      <c r="BG59" s="5" t="n">
        <v>5.72</v>
      </c>
      <c r="BH59" s="5" t="n">
        <v>185.3</v>
      </c>
      <c r="BI59" s="5" t="n">
        <v>0.3</v>
      </c>
      <c r="BJ59" s="5" t="n">
        <v>5</v>
      </c>
      <c r="BK59" s="5" t="n">
        <v>16</v>
      </c>
      <c r="BL59" s="5" t="n">
        <v>11</v>
      </c>
      <c r="BM59" s="5" t="n">
        <v>10.1</v>
      </c>
      <c r="BN59" s="5" t="n">
        <v>18.8</v>
      </c>
      <c r="BO59" s="5"/>
      <c r="BP59" s="5"/>
      <c r="BQ59" s="5"/>
      <c r="BR59" s="5"/>
      <c r="BS59" s="5" t="n">
        <v>4.2</v>
      </c>
      <c r="BT59" s="5" t="n">
        <v>0.53</v>
      </c>
      <c r="BU59" s="5" t="n">
        <v>2.41</v>
      </c>
      <c r="BV59" s="5" t="n">
        <v>0.24</v>
      </c>
      <c r="BW59" s="5" t="n">
        <v>1.45</v>
      </c>
      <c r="BX59" s="18" t="n">
        <f aca="false">(BS59-BW59)/BW59</f>
        <v>1.89655172413793</v>
      </c>
      <c r="BY59" s="5" t="n">
        <v>1.5</v>
      </c>
      <c r="BZ59" s="5"/>
      <c r="CA59" s="20" t="n">
        <v>1.61457838308531</v>
      </c>
      <c r="CB59" s="20" t="n">
        <v>7.0334600682734</v>
      </c>
      <c r="CC59" s="20" t="n">
        <v>4.3522572065751</v>
      </c>
      <c r="CD59" s="20" t="n">
        <v>3.8200778118461</v>
      </c>
      <c r="CE59" s="20" t="n">
        <v>2.91247260895319</v>
      </c>
      <c r="CF59" s="20" t="n">
        <v>35.1050262740603</v>
      </c>
      <c r="CG59" s="20" t="n">
        <v>5.53475089001794</v>
      </c>
      <c r="CH59" s="20" t="n">
        <v>2.99322566849126</v>
      </c>
      <c r="CI59" s="20" t="n">
        <v>98.5380647147463</v>
      </c>
      <c r="CJ59" s="20" t="n">
        <v>5.50988785990957</v>
      </c>
      <c r="CK59" s="20" t="n">
        <v>1.55618399774098</v>
      </c>
      <c r="CL59" s="20" t="n">
        <v>2.05428915269541</v>
      </c>
      <c r="CM59" s="5" t="n">
        <v>0</v>
      </c>
      <c r="CN59" s="5" t="n">
        <v>0</v>
      </c>
      <c r="CO59" s="5" t="n">
        <v>0</v>
      </c>
      <c r="CP59" s="5" t="n">
        <v>0</v>
      </c>
      <c r="CQ59" s="5" t="n">
        <v>0</v>
      </c>
      <c r="CR59" s="5" t="n">
        <v>0</v>
      </c>
      <c r="CS59" s="5" t="n">
        <v>0</v>
      </c>
      <c r="CT59" s="5" t="n">
        <v>0</v>
      </c>
      <c r="CU59" s="5" t="n">
        <v>0</v>
      </c>
      <c r="CV59" s="29" t="n">
        <v>38.96</v>
      </c>
      <c r="CW59" s="29" t="n">
        <v>159.85</v>
      </c>
      <c r="CX59" s="29" t="n">
        <v>3352.12</v>
      </c>
      <c r="CY59" s="29" t="n">
        <v>1485.1</v>
      </c>
      <c r="CZ59" s="29" t="n">
        <v>32.6</v>
      </c>
      <c r="DA59" s="29" t="n">
        <v>80.25</v>
      </c>
      <c r="DB59" s="29" t="n">
        <v>64.71</v>
      </c>
      <c r="DC59" s="29" t="n">
        <v>197.69</v>
      </c>
      <c r="DD59" s="29" t="n">
        <v>3478.59</v>
      </c>
      <c r="DE59" s="29" t="n">
        <v>33.21</v>
      </c>
      <c r="DF59" s="29" t="n">
        <v>132.74</v>
      </c>
      <c r="DG59" s="29" t="n">
        <v>21.82</v>
      </c>
      <c r="DH59" s="29" t="n">
        <v>57.66</v>
      </c>
      <c r="DI59" s="29" t="n">
        <v>45.21</v>
      </c>
      <c r="DJ59" s="29" t="n">
        <v>3790.68</v>
      </c>
      <c r="DK59" s="29" t="n">
        <v>120.46</v>
      </c>
      <c r="DL59" s="29" t="n">
        <v>42.14</v>
      </c>
      <c r="DM59" s="29" t="n">
        <v>198.43</v>
      </c>
      <c r="DN59" s="29" t="n">
        <v>1159.67</v>
      </c>
      <c r="DO59" s="29" t="n">
        <v>21.38</v>
      </c>
      <c r="DP59" s="29" t="n">
        <v>69.9</v>
      </c>
      <c r="DQ59" s="29" t="n">
        <v>212.63</v>
      </c>
      <c r="DR59" s="29" t="n">
        <v>453.52</v>
      </c>
      <c r="DS59" s="29" t="n">
        <v>0.194508237643535</v>
      </c>
      <c r="DT59" s="29" t="n">
        <v>0.699868651488616</v>
      </c>
      <c r="DU59" s="29" t="n">
        <v>13.0737909516381</v>
      </c>
      <c r="DV59" s="29" t="n">
        <v>5.22003514938488</v>
      </c>
      <c r="DW59" s="29" t="n">
        <v>0.10432</v>
      </c>
      <c r="DX59" s="29" t="n">
        <v>0.235613623018203</v>
      </c>
      <c r="DY59" s="29" t="n">
        <v>0.17555615843733</v>
      </c>
      <c r="DZ59" s="29" t="n">
        <v>0.777083333333333</v>
      </c>
      <c r="EA59" s="29" t="n">
        <v>12.3179532577904</v>
      </c>
      <c r="EB59" s="29" t="n">
        <v>0.10695652173913</v>
      </c>
      <c r="EC59" s="29" t="n">
        <v>0.362084015275505</v>
      </c>
      <c r="ED59" s="29" t="n">
        <v>0.0857704402515723</v>
      </c>
      <c r="EE59" s="29" t="n">
        <v>0.204178470254957</v>
      </c>
      <c r="EF59" s="29" t="n">
        <v>0.16123395149786</v>
      </c>
      <c r="EG59" s="29" t="n">
        <v>13.5188302425107</v>
      </c>
      <c r="EH59" s="29" t="n">
        <v>0.432686781609195</v>
      </c>
      <c r="EI59" s="29" t="n">
        <v>0.136596434359806</v>
      </c>
      <c r="EJ59" s="29" t="n">
        <v>0.647406199021207</v>
      </c>
      <c r="EK59" s="29" t="n">
        <v>3.80844006568145</v>
      </c>
      <c r="EL59" s="29" t="n">
        <v>0.0643007518796993</v>
      </c>
      <c r="EM59" s="29" t="n">
        <v>0.211497730711044</v>
      </c>
      <c r="EN59" s="29" t="n">
        <v>0.702909090909091</v>
      </c>
      <c r="EO59" s="29" t="n">
        <v>1.38057838660578</v>
      </c>
      <c r="EP59" s="29" t="n">
        <v>0.00356097416765898</v>
      </c>
      <c r="EQ59" s="29" t="n">
        <v>0.0128128978952174</v>
      </c>
      <c r="ER59" s="29" t="n">
        <v>0.239349409650591</v>
      </c>
      <c r="ES59" s="29" t="n">
        <v>0.0955661855067419</v>
      </c>
      <c r="ET59" s="29" t="n">
        <v>0.001909846234127</v>
      </c>
      <c r="EU59" s="29" t="n">
        <v>0.00431351409729999</v>
      </c>
      <c r="EV59" s="29" t="n">
        <v>0.00321400755434566</v>
      </c>
      <c r="EW59" s="29" t="n">
        <v>0.0142265114816864</v>
      </c>
      <c r="EX59" s="29" t="n">
        <v>0.225511854309273</v>
      </c>
      <c r="EY59" s="29" t="n">
        <v>0.00195811455386121</v>
      </c>
      <c r="EZ59" s="29" t="n">
        <v>0.00662888030110723</v>
      </c>
      <c r="FA59" s="29" t="n">
        <v>0.00157024877601496</v>
      </c>
      <c r="FB59" s="29" t="n">
        <v>0.0037380126773988</v>
      </c>
      <c r="FC59" s="29" t="n">
        <v>0.00295180267524544</v>
      </c>
      <c r="FD59" s="29" t="n">
        <v>0.247496999889391</v>
      </c>
      <c r="FE59" s="29" t="n">
        <v>0.00792144574782261</v>
      </c>
      <c r="FF59" s="29" t="n">
        <v>0.002500749480035</v>
      </c>
      <c r="FG59" s="29" t="n">
        <v>0.0118524376068935</v>
      </c>
      <c r="FH59" s="29" t="n">
        <v>0.0697233025051774</v>
      </c>
      <c r="FI59" s="29" t="n">
        <v>0.00117719084383607</v>
      </c>
      <c r="FJ59" s="29" t="n">
        <v>0.00387201058785366</v>
      </c>
      <c r="FK59" s="29" t="n">
        <v>0.0128685609682358</v>
      </c>
      <c r="FL59" s="29" t="n">
        <v>0.0252750424901859</v>
      </c>
      <c r="FM59" s="29" t="n">
        <v>0.360726835105982</v>
      </c>
      <c r="FN59" s="29" t="n">
        <v>0.639273164894018</v>
      </c>
      <c r="FO59" s="29" t="n">
        <v>0.248325360645928</v>
      </c>
      <c r="FP59" s="29" t="n">
        <v>0.382687740119431</v>
      </c>
      <c r="FQ59" s="29" t="n">
        <v>0.124768545002182</v>
      </c>
      <c r="FR59" s="29" t="n">
        <v>0.344544136661009</v>
      </c>
      <c r="FS59" s="29" t="n">
        <v>0.0381436034584217</v>
      </c>
      <c r="FT59" s="29" t="n">
        <v>5.41811183684634</v>
      </c>
      <c r="FU59" s="29" t="n">
        <v>9.03281560790602</v>
      </c>
      <c r="FV59" s="29" t="n">
        <v>1.06087959884381</v>
      </c>
      <c r="FW59" s="29" t="n">
        <v>0.0082600641286592</v>
      </c>
      <c r="FX59" s="29" t="n">
        <v>20.8815273362371</v>
      </c>
    </row>
    <row r="60" s="1" customFormat="true" ht="28.5" hidden="false" customHeight="false" outlineLevel="0" collapsed="false">
      <c r="A60" s="5" t="n">
        <v>57</v>
      </c>
      <c r="B60" s="1" t="s">
        <v>474</v>
      </c>
      <c r="C60" s="5" t="s">
        <v>397</v>
      </c>
      <c r="D60" s="5" t="n">
        <v>42</v>
      </c>
      <c r="E60" s="20" t="n">
        <v>82</v>
      </c>
      <c r="F60" s="5" t="n">
        <v>1.78</v>
      </c>
      <c r="G60" s="20" t="n">
        <f aca="false">E60/F60^2</f>
        <v>25.8805706350208</v>
      </c>
      <c r="H60" s="5" t="s">
        <v>400</v>
      </c>
      <c r="I60" s="20" t="s">
        <v>388</v>
      </c>
      <c r="J60" s="28" t="n">
        <v>0</v>
      </c>
      <c r="K60" s="28" t="n">
        <v>0</v>
      </c>
      <c r="L60" s="28" t="n">
        <v>0</v>
      </c>
      <c r="M60" s="28" t="n">
        <v>0</v>
      </c>
      <c r="N60" s="28" t="n">
        <v>0</v>
      </c>
      <c r="O60" s="28" t="n">
        <v>1</v>
      </c>
      <c r="P60" s="28" t="n">
        <v>0</v>
      </c>
      <c r="Q60" s="28" t="n">
        <v>0</v>
      </c>
      <c r="R60" s="28" t="n">
        <v>0</v>
      </c>
      <c r="S60" s="28" t="n">
        <v>0</v>
      </c>
      <c r="T60" s="28" t="n">
        <v>2</v>
      </c>
      <c r="U60" s="28" t="s">
        <v>389</v>
      </c>
      <c r="V60" s="28" t="n">
        <v>0</v>
      </c>
      <c r="W60" s="28" t="n">
        <v>0</v>
      </c>
      <c r="X60" s="28" t="n">
        <v>0</v>
      </c>
      <c r="Y60" s="28" t="n">
        <v>0</v>
      </c>
      <c r="Z60" s="28" t="n">
        <v>0</v>
      </c>
      <c r="AA60" s="28" t="n">
        <v>0</v>
      </c>
      <c r="AB60" s="28" t="n">
        <v>0</v>
      </c>
      <c r="AC60" s="28" t="n">
        <v>0</v>
      </c>
      <c r="AD60" s="28" t="n">
        <v>0</v>
      </c>
      <c r="AE60" s="28" t="n">
        <v>0</v>
      </c>
      <c r="AF60" s="28" t="n">
        <v>0</v>
      </c>
      <c r="AG60" s="28" t="n">
        <v>0</v>
      </c>
      <c r="AH60" s="28" t="n">
        <v>0</v>
      </c>
      <c r="AI60" s="28" t="n">
        <v>0</v>
      </c>
      <c r="AJ60" s="28" t="n">
        <v>0</v>
      </c>
      <c r="AK60" s="28" t="n">
        <v>0</v>
      </c>
      <c r="AL60" s="28" t="n">
        <v>0</v>
      </c>
      <c r="AM60" s="28" t="n">
        <v>0</v>
      </c>
      <c r="AN60" s="5" t="n">
        <v>0</v>
      </c>
      <c r="AO60" s="5" t="n">
        <v>0</v>
      </c>
      <c r="AP60" s="5" t="n">
        <v>0</v>
      </c>
      <c r="AQ60" s="6" t="n">
        <v>0</v>
      </c>
      <c r="AR60" s="5" t="n">
        <v>130</v>
      </c>
      <c r="AS60" s="5" t="n">
        <v>4.5</v>
      </c>
      <c r="AT60" s="5" t="n">
        <v>5.1</v>
      </c>
      <c r="AU60" s="5" t="n">
        <v>205</v>
      </c>
      <c r="AV60" s="5" t="n">
        <v>9</v>
      </c>
      <c r="AW60" s="5" t="n">
        <v>1021</v>
      </c>
      <c r="AX60" s="5" t="n">
        <v>0</v>
      </c>
      <c r="AY60" s="23" t="n">
        <v>0</v>
      </c>
      <c r="AZ60" s="5" t="n">
        <v>0</v>
      </c>
      <c r="BA60" s="5" t="n">
        <v>0</v>
      </c>
      <c r="BB60" s="5" t="n">
        <v>0</v>
      </c>
      <c r="BC60" s="5" t="n">
        <v>0</v>
      </c>
      <c r="BD60" s="5" t="n">
        <v>70.2</v>
      </c>
      <c r="BE60" s="5" t="n">
        <v>86</v>
      </c>
      <c r="BF60" s="5" t="n">
        <v>66.71</v>
      </c>
      <c r="BG60" s="5" t="n">
        <v>6.4</v>
      </c>
      <c r="BH60" s="5" t="n">
        <v>201.8</v>
      </c>
      <c r="BI60" s="5" t="n">
        <v>2</v>
      </c>
      <c r="BJ60" s="5" t="n">
        <v>5.6</v>
      </c>
      <c r="BK60" s="5" t="n">
        <v>18</v>
      </c>
      <c r="BL60" s="5" t="n">
        <v>20</v>
      </c>
      <c r="BM60" s="5" t="n">
        <v>10.4</v>
      </c>
      <c r="BN60" s="5"/>
      <c r="BO60" s="5"/>
      <c r="BP60" s="5"/>
      <c r="BQ60" s="5"/>
      <c r="BR60" s="5"/>
      <c r="BS60" s="5" t="n">
        <v>5.1</v>
      </c>
      <c r="BT60" s="5" t="n">
        <v>1.7</v>
      </c>
      <c r="BU60" s="5" t="n">
        <v>3.8</v>
      </c>
      <c r="BV60" s="5"/>
      <c r="BW60" s="5" t="n">
        <v>1.1</v>
      </c>
      <c r="BX60" s="18" t="n">
        <f aca="false">(BS60-BW60)/BW60</f>
        <v>3.63636363636364</v>
      </c>
      <c r="BY60" s="5" t="n">
        <v>2.8</v>
      </c>
      <c r="BZ60" s="5"/>
      <c r="CA60" s="20" t="n">
        <v>1.7359865720015</v>
      </c>
      <c r="CB60" s="20" t="n">
        <v>11.0418274061726</v>
      </c>
      <c r="CC60" s="20" t="n">
        <v>2.43904225147314</v>
      </c>
      <c r="CD60" s="20" t="n">
        <v>4.27613826622402</v>
      </c>
      <c r="CE60" s="20" t="n">
        <v>4.20634330664806</v>
      </c>
      <c r="CF60" s="20" t="n">
        <v>71.0684779109364</v>
      </c>
      <c r="CG60" s="20" t="n">
        <v>6.40562678011417</v>
      </c>
      <c r="CH60" s="20" t="n">
        <v>4.98659207690269</v>
      </c>
      <c r="CI60" s="20" t="n">
        <v>93.6366657505853</v>
      </c>
      <c r="CJ60" s="20" t="n">
        <v>11.2250058585937</v>
      </c>
      <c r="CK60" s="20" t="n">
        <v>1.23793589165247</v>
      </c>
      <c r="CL60" s="20" t="n">
        <v>4.64732118704102</v>
      </c>
      <c r="CM60" s="5" t="n">
        <v>0</v>
      </c>
      <c r="CN60" s="5" t="n">
        <v>0</v>
      </c>
      <c r="CO60" s="5" t="n">
        <v>0</v>
      </c>
      <c r="CP60" s="5" t="n">
        <v>0</v>
      </c>
      <c r="CQ60" s="5" t="n">
        <v>0</v>
      </c>
      <c r="CR60" s="5" t="n">
        <v>0</v>
      </c>
      <c r="CS60" s="5" t="n">
        <v>0</v>
      </c>
      <c r="CT60" s="5" t="n">
        <v>0</v>
      </c>
      <c r="CU60" s="5" t="n">
        <v>0</v>
      </c>
      <c r="CV60" s="29" t="n">
        <v>69.7</v>
      </c>
      <c r="CW60" s="29" t="n">
        <v>337.29</v>
      </c>
      <c r="CX60" s="29" t="n">
        <v>5160.06</v>
      </c>
      <c r="CY60" s="29" t="n">
        <v>1668.37</v>
      </c>
      <c r="CZ60" s="29" t="n">
        <v>44.25</v>
      </c>
      <c r="DA60" s="29" t="n">
        <v>109.39</v>
      </c>
      <c r="DB60" s="29" t="n">
        <v>87.26</v>
      </c>
      <c r="DC60" s="29" t="n">
        <v>438.94</v>
      </c>
      <c r="DD60" s="29" t="n">
        <v>6266.72</v>
      </c>
      <c r="DE60" s="29" t="n">
        <v>33.65</v>
      </c>
      <c r="DF60" s="29" t="n">
        <v>107.5</v>
      </c>
      <c r="DG60" s="29"/>
      <c r="DH60" s="29"/>
      <c r="DI60" s="29" t="n">
        <v>53.49</v>
      </c>
      <c r="DJ60" s="29" t="n">
        <v>5760.14</v>
      </c>
      <c r="DK60" s="29" t="n">
        <v>171.89</v>
      </c>
      <c r="DL60" s="29" t="n">
        <v>51.22</v>
      </c>
      <c r="DM60" s="29" t="n">
        <v>209.97</v>
      </c>
      <c r="DN60" s="29" t="n">
        <v>646.45</v>
      </c>
      <c r="DO60" s="29" t="n">
        <v>22.39</v>
      </c>
      <c r="DP60" s="29" t="n">
        <v>76.93</v>
      </c>
      <c r="DQ60" s="29" t="n">
        <v>127.34</v>
      </c>
      <c r="DR60" s="29" t="n">
        <v>366.51</v>
      </c>
      <c r="DS60" s="29" t="n">
        <v>0.347978032950574</v>
      </c>
      <c r="DT60" s="29" t="n">
        <v>1.47675131348511</v>
      </c>
      <c r="DU60" s="29" t="n">
        <v>20.1250390015601</v>
      </c>
      <c r="DV60" s="29" t="n">
        <v>5.86421792618629</v>
      </c>
      <c r="DW60" s="29" t="n">
        <v>0.1416</v>
      </c>
      <c r="DX60" s="29" t="n">
        <v>0.321168526130358</v>
      </c>
      <c r="DY60" s="29" t="n">
        <v>0.236733586543679</v>
      </c>
      <c r="DZ60" s="29" t="n">
        <v>1.72539308176101</v>
      </c>
      <c r="EA60" s="29" t="n">
        <v>22.1909348441926</v>
      </c>
      <c r="EB60" s="29" t="n">
        <v>0.108373590982287</v>
      </c>
      <c r="EC60" s="29" t="n">
        <v>0.293235133660666</v>
      </c>
      <c r="ED60" s="29" t="n">
        <v>0</v>
      </c>
      <c r="EE60" s="29" t="n">
        <v>0</v>
      </c>
      <c r="EF60" s="29" t="n">
        <v>0.190763195435093</v>
      </c>
      <c r="EG60" s="29" t="n">
        <v>20.5425820256776</v>
      </c>
      <c r="EH60" s="29" t="n">
        <v>0.617420977011494</v>
      </c>
      <c r="EI60" s="29" t="n">
        <v>0.166029173419773</v>
      </c>
      <c r="EJ60" s="29" t="n">
        <v>0.685057096247961</v>
      </c>
      <c r="EK60" s="29" t="n">
        <v>2.12298850574713</v>
      </c>
      <c r="EL60" s="29" t="n">
        <v>0.0673383458646616</v>
      </c>
      <c r="EM60" s="29" t="n">
        <v>0.232768532526475</v>
      </c>
      <c r="EN60" s="29" t="n">
        <v>0.42095867768595</v>
      </c>
      <c r="EO60" s="29" t="n">
        <v>1.11570776255708</v>
      </c>
      <c r="EP60" s="29" t="n">
        <v>0.00440517336595336</v>
      </c>
      <c r="EQ60" s="29" t="n">
        <v>0.0186947017866075</v>
      </c>
      <c r="ER60" s="29" t="n">
        <v>0.254769776835416</v>
      </c>
      <c r="ES60" s="29" t="n">
        <v>0.0742371476772252</v>
      </c>
      <c r="ET60" s="29" t="n">
        <v>0.00179256300557224</v>
      </c>
      <c r="EU60" s="29" t="n">
        <v>0.00406578261649322</v>
      </c>
      <c r="EV60" s="29" t="n">
        <v>0.00299689173315418</v>
      </c>
      <c r="EW60" s="29" t="n">
        <v>0.0218423432799086</v>
      </c>
      <c r="EX60" s="29" t="n">
        <v>0.280922661446071</v>
      </c>
      <c r="EY60" s="29" t="n">
        <v>0.00137193848853011</v>
      </c>
      <c r="EZ60" s="29" t="n">
        <v>0.00371216421281171</v>
      </c>
      <c r="FA60" s="29" t="n">
        <v>0</v>
      </c>
      <c r="FB60" s="29" t="n">
        <v>0</v>
      </c>
      <c r="FC60" s="29" t="n">
        <v>0.00241493677232834</v>
      </c>
      <c r="FD60" s="29" t="n">
        <v>0.26005559730341</v>
      </c>
      <c r="FE60" s="29" t="n">
        <v>0.00781614408372225</v>
      </c>
      <c r="FF60" s="29" t="n">
        <v>0.00210182029744366</v>
      </c>
      <c r="FG60" s="29" t="n">
        <v>0.00867237293389006</v>
      </c>
      <c r="FH60" s="29" t="n">
        <v>0.0268756402306312</v>
      </c>
      <c r="FI60" s="29" t="n">
        <v>0.000852459234840541</v>
      </c>
      <c r="FJ60" s="29" t="n">
        <v>0.00294669675330718</v>
      </c>
      <c r="FK60" s="29" t="n">
        <v>0.00532906039897204</v>
      </c>
      <c r="FL60" s="29" t="n">
        <v>0.0141241275437118</v>
      </c>
      <c r="FM60" s="29" t="n">
        <v>0.360962037020422</v>
      </c>
      <c r="FN60" s="29" t="n">
        <v>0.639037962979578</v>
      </c>
      <c r="FO60" s="29" t="n">
        <v>0.307849107427321</v>
      </c>
      <c r="FP60" s="29" t="n">
        <v>0.328773918779928</v>
      </c>
      <c r="FQ60" s="29" t="n">
        <v>0.0588003570953528</v>
      </c>
      <c r="FR60" s="29" t="n">
        <v>0.309320730837245</v>
      </c>
      <c r="FS60" s="29" t="n">
        <v>0.0194531879426838</v>
      </c>
      <c r="FT60" s="29" t="n">
        <v>5.04322304844123</v>
      </c>
      <c r="FU60" s="29" t="n">
        <v>15.9007732690712</v>
      </c>
      <c r="FV60" s="29" t="n">
        <v>0.910826860059324</v>
      </c>
      <c r="FW60" s="29" t="n">
        <v>0.00241493677232834</v>
      </c>
      <c r="FX60" s="29" t="n">
        <v>29.9866713857703</v>
      </c>
    </row>
    <row r="61" s="1" customFormat="true" ht="28.5" hidden="false" customHeight="false" outlineLevel="0" collapsed="false">
      <c r="A61" s="5" t="n">
        <v>58</v>
      </c>
      <c r="B61" s="1" t="s">
        <v>475</v>
      </c>
      <c r="C61" s="5" t="s">
        <v>397</v>
      </c>
      <c r="D61" s="5" t="n">
        <v>28</v>
      </c>
      <c r="E61" s="20" t="n">
        <v>72</v>
      </c>
      <c r="F61" s="5" t="n">
        <v>1.58</v>
      </c>
      <c r="G61" s="20" t="n">
        <f aca="false">E61/F61^2</f>
        <v>28.8415318058003</v>
      </c>
      <c r="H61" s="5" t="n">
        <v>0</v>
      </c>
      <c r="I61" s="20" t="s">
        <v>388</v>
      </c>
      <c r="J61" s="28" t="n">
        <v>0</v>
      </c>
      <c r="K61" s="28" t="n">
        <v>0</v>
      </c>
      <c r="L61" s="28" t="n">
        <v>0</v>
      </c>
      <c r="M61" s="28" t="n">
        <v>0</v>
      </c>
      <c r="N61" s="28" t="n">
        <v>0</v>
      </c>
      <c r="O61" s="28" t="n">
        <v>1</v>
      </c>
      <c r="P61" s="28" t="n">
        <v>0</v>
      </c>
      <c r="Q61" s="28" t="n">
        <v>0</v>
      </c>
      <c r="R61" s="28" t="n">
        <v>0</v>
      </c>
      <c r="S61" s="28" t="n">
        <v>0</v>
      </c>
      <c r="T61" s="28" t="n">
        <v>0</v>
      </c>
      <c r="U61" s="28" t="s">
        <v>389</v>
      </c>
      <c r="V61" s="28" t="n">
        <v>0</v>
      </c>
      <c r="W61" s="28" t="n">
        <v>0</v>
      </c>
      <c r="X61" s="28" t="n">
        <v>0</v>
      </c>
      <c r="Y61" s="28" t="n">
        <v>0</v>
      </c>
      <c r="Z61" s="28" t="n">
        <v>0</v>
      </c>
      <c r="AA61" s="28" t="n">
        <v>0</v>
      </c>
      <c r="AB61" s="28" t="n">
        <v>0</v>
      </c>
      <c r="AC61" s="28" t="n">
        <v>0</v>
      </c>
      <c r="AD61" s="28" t="n">
        <v>0</v>
      </c>
      <c r="AE61" s="28" t="n">
        <v>0</v>
      </c>
      <c r="AF61" s="28" t="n">
        <v>0</v>
      </c>
      <c r="AG61" s="28" t="n">
        <v>0</v>
      </c>
      <c r="AH61" s="28" t="n">
        <v>0</v>
      </c>
      <c r="AI61" s="28" t="n">
        <v>0</v>
      </c>
      <c r="AJ61" s="28" t="n">
        <v>0</v>
      </c>
      <c r="AK61" s="28" t="n">
        <v>0</v>
      </c>
      <c r="AL61" s="28" t="n">
        <v>0</v>
      </c>
      <c r="AM61" s="28" t="n">
        <v>0</v>
      </c>
      <c r="AN61" s="5" t="n">
        <v>0</v>
      </c>
      <c r="AO61" s="5" t="n">
        <v>0</v>
      </c>
      <c r="AP61" s="5" t="n">
        <v>0</v>
      </c>
      <c r="AQ61" s="6" t="n">
        <v>0</v>
      </c>
      <c r="AR61" s="5" t="n">
        <v>130</v>
      </c>
      <c r="AS61" s="5" t="n">
        <v>4.45</v>
      </c>
      <c r="AT61" s="5" t="n">
        <v>6.43</v>
      </c>
      <c r="AU61" s="5" t="n">
        <v>323</v>
      </c>
      <c r="AV61" s="5" t="n">
        <v>22</v>
      </c>
      <c r="AW61" s="5" t="n">
        <v>1025</v>
      </c>
      <c r="AX61" s="5" t="n">
        <v>0</v>
      </c>
      <c r="AY61" s="23" t="n">
        <v>0</v>
      </c>
      <c r="AZ61" s="5" t="n">
        <v>1</v>
      </c>
      <c r="BA61" s="5" t="n">
        <v>0</v>
      </c>
      <c r="BB61" s="5" t="n">
        <v>0</v>
      </c>
      <c r="BC61" s="5" t="n">
        <v>0</v>
      </c>
      <c r="BD61" s="5" t="n">
        <v>78.6</v>
      </c>
      <c r="BE61" s="5" t="n">
        <v>79</v>
      </c>
      <c r="BF61" s="5" t="n">
        <v>88</v>
      </c>
      <c r="BG61" s="5"/>
      <c r="BH61" s="5"/>
      <c r="BI61" s="5" t="n">
        <v>5.04</v>
      </c>
      <c r="BJ61" s="5" t="n">
        <v>5.11</v>
      </c>
      <c r="BK61" s="5" t="n">
        <v>23</v>
      </c>
      <c r="BL61" s="5" t="n">
        <v>22</v>
      </c>
      <c r="BM61" s="5" t="n">
        <v>9.6</v>
      </c>
      <c r="BN61" s="5" t="n">
        <v>22.9</v>
      </c>
      <c r="BO61" s="5"/>
      <c r="BP61" s="5"/>
      <c r="BQ61" s="5"/>
      <c r="BR61" s="5"/>
      <c r="BS61" s="5" t="n">
        <v>5.3</v>
      </c>
      <c r="BT61" s="5" t="n">
        <v>1.46</v>
      </c>
      <c r="BU61" s="5" t="n">
        <v>3.58</v>
      </c>
      <c r="BV61" s="5" t="n">
        <v>0.66</v>
      </c>
      <c r="BW61" s="5" t="n">
        <v>1.14</v>
      </c>
      <c r="BX61" s="18" t="n">
        <f aca="false">(BS61-BW61)/BW61</f>
        <v>3.64912280701754</v>
      </c>
      <c r="BY61" s="5" t="n">
        <v>1.2</v>
      </c>
      <c r="BZ61" s="5"/>
      <c r="CA61" s="20" t="n">
        <v>1.21965927476213</v>
      </c>
      <c r="CB61" s="20" t="n">
        <v>6.05517442720105</v>
      </c>
      <c r="CC61" s="20" t="n">
        <v>1.87315033687653</v>
      </c>
      <c r="CD61" s="20" t="n">
        <v>3.42366424886209</v>
      </c>
      <c r="CE61" s="20" t="n">
        <v>1.11522500264614</v>
      </c>
      <c r="CF61" s="20" t="n">
        <v>22.7896649917581</v>
      </c>
      <c r="CG61" s="20" t="n">
        <v>5.4134985257598</v>
      </c>
      <c r="CH61" s="20" t="n">
        <v>2.99618011910627</v>
      </c>
      <c r="CI61" s="20" t="n">
        <v>79.9675168954859</v>
      </c>
      <c r="CJ61" s="20" t="n">
        <v>5.31912625411252</v>
      </c>
      <c r="CK61" s="20" t="n">
        <v>1.37258210746831</v>
      </c>
      <c r="CL61" s="20" t="n">
        <v>2.23290890047686</v>
      </c>
      <c r="CM61" s="5" t="n">
        <v>0</v>
      </c>
      <c r="CN61" s="5" t="n">
        <v>0</v>
      </c>
      <c r="CO61" s="5" t="n">
        <v>0</v>
      </c>
      <c r="CP61" s="5" t="n">
        <v>0</v>
      </c>
      <c r="CQ61" s="5" t="n">
        <v>0</v>
      </c>
      <c r="CR61" s="5" t="n">
        <v>0</v>
      </c>
      <c r="CS61" s="5" t="n">
        <v>0</v>
      </c>
      <c r="CT61" s="5" t="n">
        <v>0</v>
      </c>
      <c r="CU61" s="5" t="n">
        <v>0</v>
      </c>
      <c r="CV61" s="29" t="n">
        <v>231.85</v>
      </c>
      <c r="CW61" s="29" t="n">
        <v>329.96</v>
      </c>
      <c r="CX61" s="29" t="n">
        <v>5426.06</v>
      </c>
      <c r="CY61" s="29" t="n">
        <v>1882.73</v>
      </c>
      <c r="CZ61" s="29" t="n">
        <v>51.39</v>
      </c>
      <c r="DA61" s="29" t="n">
        <v>122.61</v>
      </c>
      <c r="DB61" s="29" t="n">
        <v>99.82</v>
      </c>
      <c r="DC61" s="29" t="n">
        <v>524.36</v>
      </c>
      <c r="DD61" s="29" t="n">
        <v>6455.02</v>
      </c>
      <c r="DE61" s="29" t="n">
        <v>32.98</v>
      </c>
      <c r="DF61" s="29" t="n">
        <v>136.14</v>
      </c>
      <c r="DG61" s="29"/>
      <c r="DH61" s="29"/>
      <c r="DI61" s="29"/>
      <c r="DJ61" s="29" t="n">
        <v>5162.81</v>
      </c>
      <c r="DK61" s="29" t="n">
        <v>227.81</v>
      </c>
      <c r="DL61" s="29" t="n">
        <v>41.87</v>
      </c>
      <c r="DM61" s="29" t="n">
        <v>329.04</v>
      </c>
      <c r="DN61" s="29" t="n">
        <v>1218.04</v>
      </c>
      <c r="DO61" s="29" t="n">
        <v>33.45</v>
      </c>
      <c r="DP61" s="29" t="n">
        <v>57.26</v>
      </c>
      <c r="DQ61" s="29" t="n">
        <v>66.5</v>
      </c>
      <c r="DR61" s="29" t="n">
        <v>359.7</v>
      </c>
      <c r="DS61" s="29" t="n">
        <v>1.15751372940589</v>
      </c>
      <c r="DT61" s="29" t="n">
        <v>1.4446584938704</v>
      </c>
      <c r="DU61" s="29" t="n">
        <v>21.16248049922</v>
      </c>
      <c r="DV61" s="29" t="n">
        <v>6.61768014059754</v>
      </c>
      <c r="DW61" s="29" t="n">
        <v>0.164448</v>
      </c>
      <c r="DX61" s="29" t="n">
        <v>0.359982384028186</v>
      </c>
      <c r="DY61" s="29" t="n">
        <v>0.270808464460119</v>
      </c>
      <c r="DZ61" s="29" t="n">
        <v>2.06116352201258</v>
      </c>
      <c r="EA61" s="29" t="n">
        <v>22.8577195467422</v>
      </c>
      <c r="EB61" s="29" t="n">
        <v>0.10621578099839</v>
      </c>
      <c r="EC61" s="29" t="n">
        <v>0.371358428805237</v>
      </c>
      <c r="ED61" s="29" t="n">
        <v>0</v>
      </c>
      <c r="EE61" s="29" t="n">
        <v>0</v>
      </c>
      <c r="EF61" s="29" t="n">
        <v>0</v>
      </c>
      <c r="EG61" s="29" t="n">
        <v>18.4123038516405</v>
      </c>
      <c r="EH61" s="29" t="n">
        <v>0.818283045977011</v>
      </c>
      <c r="EI61" s="29" t="n">
        <v>0.135721231766613</v>
      </c>
      <c r="EJ61" s="29" t="n">
        <v>1.07353996737357</v>
      </c>
      <c r="EK61" s="29" t="n">
        <v>4.00013136288998</v>
      </c>
      <c r="EL61" s="29" t="n">
        <v>0.100601503759399</v>
      </c>
      <c r="EM61" s="29" t="n">
        <v>0.173252647503782</v>
      </c>
      <c r="EN61" s="29" t="n">
        <v>0.219834710743802</v>
      </c>
      <c r="EO61" s="29" t="n">
        <v>1.09497716894977</v>
      </c>
      <c r="EP61" s="29" t="n">
        <v>0.0140130296831456</v>
      </c>
      <c r="EQ61" s="29" t="n">
        <v>0.0174892459953843</v>
      </c>
      <c r="ER61" s="29" t="n">
        <v>0.256196069101286</v>
      </c>
      <c r="ES61" s="29" t="n">
        <v>0.0801145989787552</v>
      </c>
      <c r="ET61" s="29" t="n">
        <v>0.00199083142324082</v>
      </c>
      <c r="EU61" s="29" t="n">
        <v>0.00435799913611876</v>
      </c>
      <c r="EV61" s="29" t="n">
        <v>0.00327844668665354</v>
      </c>
      <c r="EW61" s="29" t="n">
        <v>0.0249527455977596</v>
      </c>
      <c r="EX61" s="29" t="n">
        <v>0.276718879750927</v>
      </c>
      <c r="EY61" s="29" t="n">
        <v>0.00128586370436649</v>
      </c>
      <c r="EZ61" s="29" t="n">
        <v>0.00449571918996161</v>
      </c>
      <c r="FA61" s="29" t="n">
        <v>0</v>
      </c>
      <c r="FB61" s="29" t="n">
        <v>0</v>
      </c>
      <c r="FC61" s="29" t="n">
        <v>0</v>
      </c>
      <c r="FD61" s="29" t="n">
        <v>0.222902030320247</v>
      </c>
      <c r="FE61" s="29" t="n">
        <v>0.00990625365487115</v>
      </c>
      <c r="FF61" s="29" t="n">
        <v>0.00164306098585524</v>
      </c>
      <c r="FG61" s="29" t="n">
        <v>0.0129964310976858</v>
      </c>
      <c r="FH61" s="29" t="n">
        <v>0.0484261724942384</v>
      </c>
      <c r="FI61" s="29" t="n">
        <v>0.00121789644695886</v>
      </c>
      <c r="FJ61" s="29" t="n">
        <v>0.00209742176742919</v>
      </c>
      <c r="FK61" s="29" t="n">
        <v>0.00266135100498527</v>
      </c>
      <c r="FL61" s="29" t="n">
        <v>0.0132559529801304</v>
      </c>
      <c r="FM61" s="29" t="n">
        <v>0.377440221004584</v>
      </c>
      <c r="FN61" s="29" t="n">
        <v>0.622559778995416</v>
      </c>
      <c r="FO61" s="29" t="n">
        <v>0.307453208243015</v>
      </c>
      <c r="FP61" s="29" t="n">
        <v>0.315106570752401</v>
      </c>
      <c r="FQ61" s="29" t="n">
        <v>0.080655225791428</v>
      </c>
      <c r="FR61" s="29" t="n">
        <v>0.299189266767286</v>
      </c>
      <c r="FS61" s="29" t="n">
        <v>0.0159173039851157</v>
      </c>
      <c r="FT61" s="29" t="n">
        <v>18.1960862748003</v>
      </c>
      <c r="FU61" s="29" t="n">
        <v>18.7964787910728</v>
      </c>
      <c r="FV61" s="29" t="n">
        <v>0.834851595608233</v>
      </c>
      <c r="FW61" s="29" t="n">
        <v>0</v>
      </c>
      <c r="FX61" s="29" t="n">
        <v>17.1510185099922</v>
      </c>
    </row>
    <row r="62" s="1" customFormat="true" ht="28.5" hidden="false" customHeight="false" outlineLevel="0" collapsed="false">
      <c r="A62" s="5" t="n">
        <v>59</v>
      </c>
      <c r="B62" s="1" t="s">
        <v>476</v>
      </c>
      <c r="C62" s="5" t="s">
        <v>387</v>
      </c>
      <c r="D62" s="5" t="n">
        <v>30</v>
      </c>
      <c r="E62" s="20" t="n">
        <v>78</v>
      </c>
      <c r="F62" s="5" t="n">
        <v>1.75</v>
      </c>
      <c r="G62" s="20" t="n">
        <f aca="false">E62/F62^2</f>
        <v>25.469387755102</v>
      </c>
      <c r="H62" s="5" t="s">
        <v>400</v>
      </c>
      <c r="I62" s="20" t="s">
        <v>388</v>
      </c>
      <c r="J62" s="28" t="n">
        <v>0</v>
      </c>
      <c r="K62" s="28" t="n">
        <v>0</v>
      </c>
      <c r="L62" s="28" t="n">
        <v>1</v>
      </c>
      <c r="M62" s="28" t="n">
        <v>0</v>
      </c>
      <c r="N62" s="28" t="n">
        <v>0</v>
      </c>
      <c r="O62" s="28" t="n">
        <v>1</v>
      </c>
      <c r="P62" s="28" t="n">
        <v>0</v>
      </c>
      <c r="Q62" s="28" t="n">
        <v>0</v>
      </c>
      <c r="R62" s="28" t="n">
        <v>0</v>
      </c>
      <c r="S62" s="28" t="n">
        <v>0</v>
      </c>
      <c r="T62" s="28" t="n">
        <v>0</v>
      </c>
      <c r="U62" s="28" t="s">
        <v>389</v>
      </c>
      <c r="V62" s="28" t="n">
        <v>0</v>
      </c>
      <c r="W62" s="28" t="n">
        <v>0</v>
      </c>
      <c r="X62" s="28" t="n">
        <v>0</v>
      </c>
      <c r="Y62" s="28" t="n">
        <v>0</v>
      </c>
      <c r="Z62" s="28" t="n">
        <v>0</v>
      </c>
      <c r="AA62" s="28" t="n">
        <v>0</v>
      </c>
      <c r="AB62" s="28" t="n">
        <v>0</v>
      </c>
      <c r="AC62" s="28" t="n">
        <v>0</v>
      </c>
      <c r="AD62" s="28" t="n">
        <v>0</v>
      </c>
      <c r="AE62" s="28" t="n">
        <v>0</v>
      </c>
      <c r="AF62" s="28" t="n">
        <v>0</v>
      </c>
      <c r="AG62" s="28" t="n">
        <v>0</v>
      </c>
      <c r="AH62" s="28" t="n">
        <v>0</v>
      </c>
      <c r="AI62" s="28" t="n">
        <v>0</v>
      </c>
      <c r="AJ62" s="28" t="n">
        <v>0</v>
      </c>
      <c r="AK62" s="28" t="n">
        <v>0</v>
      </c>
      <c r="AL62" s="28" t="n">
        <v>1</v>
      </c>
      <c r="AM62" s="28" t="n">
        <v>0</v>
      </c>
      <c r="AN62" s="5" t="n">
        <v>0</v>
      </c>
      <c r="AO62" s="5" t="n">
        <v>0</v>
      </c>
      <c r="AP62" s="5" t="n">
        <v>0</v>
      </c>
      <c r="AQ62" s="6" t="n">
        <v>0</v>
      </c>
      <c r="AR62" s="5" t="n">
        <v>142</v>
      </c>
      <c r="AS62" s="5" t="n">
        <v>4.58</v>
      </c>
      <c r="AT62" s="5" t="n">
        <v>5.1</v>
      </c>
      <c r="AU62" s="5" t="n">
        <v>358</v>
      </c>
      <c r="AV62" s="5" t="n">
        <v>4</v>
      </c>
      <c r="AW62" s="5" t="n">
        <v>1017</v>
      </c>
      <c r="AX62" s="5" t="n">
        <v>0</v>
      </c>
      <c r="AY62" s="23" t="n">
        <v>0</v>
      </c>
      <c r="AZ62" s="5" t="n">
        <v>0</v>
      </c>
      <c r="BA62" s="5" t="n">
        <v>0</v>
      </c>
      <c r="BB62" s="5" t="n">
        <v>0</v>
      </c>
      <c r="BC62" s="5" t="n">
        <v>0</v>
      </c>
      <c r="BD62" s="5" t="n">
        <v>72</v>
      </c>
      <c r="BE62" s="5" t="n">
        <v>80</v>
      </c>
      <c r="BF62" s="5" t="n">
        <v>104.64</v>
      </c>
      <c r="BG62" s="5" t="n">
        <v>4.2</v>
      </c>
      <c r="BH62" s="5"/>
      <c r="BI62" s="5" t="n">
        <v>0.8</v>
      </c>
      <c r="BJ62" s="5" t="n">
        <v>4.1</v>
      </c>
      <c r="BK62" s="5" t="n">
        <v>19</v>
      </c>
      <c r="BL62" s="5" t="n">
        <v>15</v>
      </c>
      <c r="BM62" s="5" t="n">
        <v>15.4</v>
      </c>
      <c r="BN62" s="5"/>
      <c r="BO62" s="5" t="n">
        <v>2</v>
      </c>
      <c r="BP62" s="5"/>
      <c r="BQ62" s="5"/>
      <c r="BR62" s="5"/>
      <c r="BS62" s="5" t="n">
        <v>3.9</v>
      </c>
      <c r="BT62" s="5" t="n">
        <v>0.87</v>
      </c>
      <c r="BU62" s="5" t="n">
        <v>2.1</v>
      </c>
      <c r="BV62" s="5"/>
      <c r="BW62" s="5" t="n">
        <v>0.9</v>
      </c>
      <c r="BX62" s="18" t="n">
        <f aca="false">(BS62-BW62)/BW62</f>
        <v>3.33333333333333</v>
      </c>
      <c r="BY62" s="5" t="n">
        <v>1.8</v>
      </c>
      <c r="BZ62" s="5"/>
      <c r="CA62" s="20" t="n">
        <v>1.336045487101</v>
      </c>
      <c r="CB62" s="20" t="n">
        <v>6.99349807680461</v>
      </c>
      <c r="CC62" s="20" t="n">
        <v>1.85710380913137</v>
      </c>
      <c r="CD62" s="20" t="n">
        <v>2.75472805420623</v>
      </c>
      <c r="CE62" s="20" t="n">
        <v>2.75010939166813</v>
      </c>
      <c r="CF62" s="20" t="n">
        <v>31.7867992962185</v>
      </c>
      <c r="CG62" s="20" t="n">
        <v>3.69796495245243</v>
      </c>
      <c r="CH62" s="20" t="n">
        <v>3.06339863962784</v>
      </c>
      <c r="CI62" s="20" t="n">
        <v>86.2057177287176</v>
      </c>
      <c r="CJ62" s="20" t="n">
        <v>8.82331167848836</v>
      </c>
      <c r="CK62" s="20" t="n">
        <v>1.58529188279432</v>
      </c>
      <c r="CL62" s="20" t="n">
        <v>4.51447136246492</v>
      </c>
      <c r="CM62" s="5" t="n">
        <v>0</v>
      </c>
      <c r="CN62" s="5" t="n">
        <v>0</v>
      </c>
      <c r="CO62" s="5" t="n">
        <v>0</v>
      </c>
      <c r="CP62" s="5" t="n">
        <v>0</v>
      </c>
      <c r="CQ62" s="5" t="n">
        <v>0</v>
      </c>
      <c r="CR62" s="5" t="n">
        <v>0</v>
      </c>
      <c r="CS62" s="5" t="n">
        <v>0</v>
      </c>
      <c r="CT62" s="5" t="n">
        <v>0</v>
      </c>
      <c r="CU62" s="5" t="n">
        <v>0</v>
      </c>
      <c r="CV62" s="29" t="n">
        <v>37.06</v>
      </c>
      <c r="CW62" s="29" t="n">
        <v>150.61</v>
      </c>
      <c r="CX62" s="29" t="n">
        <v>3370.07</v>
      </c>
      <c r="CY62" s="29" t="n">
        <v>1270.64</v>
      </c>
      <c r="CZ62" s="29" t="n">
        <v>39.95</v>
      </c>
      <c r="DA62" s="29" t="n">
        <v>101.04</v>
      </c>
      <c r="DB62" s="29" t="n">
        <v>79.59</v>
      </c>
      <c r="DC62" s="29" t="n">
        <v>268.29</v>
      </c>
      <c r="DD62" s="29" t="n">
        <v>4409.18</v>
      </c>
      <c r="DE62" s="29" t="n">
        <v>37.62</v>
      </c>
      <c r="DF62" s="29" t="n">
        <v>106.8</v>
      </c>
      <c r="DG62" s="29" t="n">
        <v>16.19</v>
      </c>
      <c r="DH62" s="29" t="n">
        <v>89.78</v>
      </c>
      <c r="DI62" s="29" t="n">
        <v>46.28</v>
      </c>
      <c r="DJ62" s="29" t="n">
        <v>4381.53</v>
      </c>
      <c r="DK62" s="29" t="n">
        <v>84.84</v>
      </c>
      <c r="DL62" s="29" t="n">
        <v>51.74</v>
      </c>
      <c r="DM62" s="29" t="n">
        <v>199.97</v>
      </c>
      <c r="DN62" s="29" t="n">
        <v>688.77</v>
      </c>
      <c r="DO62" s="29" t="n">
        <v>23.79</v>
      </c>
      <c r="DP62" s="29" t="n">
        <v>47.39</v>
      </c>
      <c r="DQ62" s="29" t="n">
        <v>75.07</v>
      </c>
      <c r="DR62" s="29" t="n">
        <v>241.34</v>
      </c>
      <c r="DS62" s="29" t="n">
        <v>0.185022466300549</v>
      </c>
      <c r="DT62" s="29" t="n">
        <v>0.659413309982487</v>
      </c>
      <c r="DU62" s="29" t="n">
        <v>13.1437987519501</v>
      </c>
      <c r="DV62" s="29" t="n">
        <v>4.46622144112478</v>
      </c>
      <c r="DW62" s="29" t="n">
        <v>0.12784</v>
      </c>
      <c r="DX62" s="29" t="n">
        <v>0.296652965355255</v>
      </c>
      <c r="DY62" s="29" t="n">
        <v>0.215925122083559</v>
      </c>
      <c r="DZ62" s="29" t="n">
        <v>1.05459905660377</v>
      </c>
      <c r="EA62" s="29" t="n">
        <v>15.6132436260623</v>
      </c>
      <c r="EB62" s="29" t="n">
        <v>0.121159420289855</v>
      </c>
      <c r="EC62" s="29" t="n">
        <v>0.291325695581015</v>
      </c>
      <c r="ED62" s="29" t="n">
        <v>0.0636399371069183</v>
      </c>
      <c r="EE62" s="29" t="n">
        <v>0.317917847025496</v>
      </c>
      <c r="EF62" s="29" t="n">
        <v>0.165049928673324</v>
      </c>
      <c r="EG62" s="29" t="n">
        <v>15.6259985734665</v>
      </c>
      <c r="EH62" s="29" t="n">
        <v>0.304741379310345</v>
      </c>
      <c r="EI62" s="29" t="n">
        <v>0.167714748784441</v>
      </c>
      <c r="EJ62" s="29" t="n">
        <v>0.652430668841762</v>
      </c>
      <c r="EK62" s="29" t="n">
        <v>2.26197044334975</v>
      </c>
      <c r="EL62" s="29" t="n">
        <v>0.0715488721804511</v>
      </c>
      <c r="EM62" s="29" t="n">
        <v>0.14338880484115</v>
      </c>
      <c r="EN62" s="29" t="n">
        <v>0.248165289256198</v>
      </c>
      <c r="EO62" s="29" t="n">
        <v>0.734672754946728</v>
      </c>
      <c r="EP62" s="29" t="n">
        <v>0.00324986005721122</v>
      </c>
      <c r="EQ62" s="29" t="n">
        <v>0.0115823825082109</v>
      </c>
      <c r="ER62" s="29" t="n">
        <v>0.230866593760557</v>
      </c>
      <c r="ES62" s="29" t="n">
        <v>0.0784477418250081</v>
      </c>
      <c r="ET62" s="29" t="n">
        <v>0.00224546844510768</v>
      </c>
      <c r="EU62" s="29" t="n">
        <v>0.00521061383645844</v>
      </c>
      <c r="EV62" s="29" t="n">
        <v>0.00379265525770225</v>
      </c>
      <c r="EW62" s="29" t="n">
        <v>0.0185236929274413</v>
      </c>
      <c r="EX62" s="29" t="n">
        <v>0.274241597998291</v>
      </c>
      <c r="EY62" s="29" t="n">
        <v>0.00212812621314462</v>
      </c>
      <c r="EZ62" s="29" t="n">
        <v>0.00511704205785524</v>
      </c>
      <c r="FA62" s="29" t="n">
        <v>0.00111781500799611</v>
      </c>
      <c r="FB62" s="29" t="n">
        <v>0.00558412463729913</v>
      </c>
      <c r="FC62" s="29" t="n">
        <v>0.00289904886344823</v>
      </c>
      <c r="FD62" s="29" t="n">
        <v>0.274465634543309</v>
      </c>
      <c r="FE62" s="29" t="n">
        <v>0.00535268422371691</v>
      </c>
      <c r="FF62" s="29" t="n">
        <v>0.00294585557082778</v>
      </c>
      <c r="FG62" s="29" t="n">
        <v>0.0114597346644608</v>
      </c>
      <c r="FH62" s="29" t="n">
        <v>0.0397307826525978</v>
      </c>
      <c r="FI62" s="29" t="n">
        <v>0.00125673290647877</v>
      </c>
      <c r="FJ62" s="29" t="n">
        <v>0.00251857819659344</v>
      </c>
      <c r="FK62" s="29" t="n">
        <v>0.00435894341517376</v>
      </c>
      <c r="FL62" s="29" t="n">
        <v>0.0129042904311108</v>
      </c>
      <c r="FM62" s="29" t="n">
        <v>0.335395315690255</v>
      </c>
      <c r="FN62" s="29" t="n">
        <v>0.664604684309745</v>
      </c>
      <c r="FO62" s="29" t="n">
        <v>0.300010459196732</v>
      </c>
      <c r="FP62" s="29" t="n">
        <v>0.354993236604269</v>
      </c>
      <c r="FQ62" s="29" t="n">
        <v>0.0722290622664153</v>
      </c>
      <c r="FR62" s="29" t="n">
        <v>0.337730002757984</v>
      </c>
      <c r="FS62" s="29" t="n">
        <v>0.0172632338462845</v>
      </c>
      <c r="FT62" s="29" t="n">
        <v>9.11477366608899</v>
      </c>
      <c r="FU62" s="29" t="n">
        <v>19.5635421361492</v>
      </c>
      <c r="FV62" s="29" t="n">
        <v>1.05843230360472</v>
      </c>
      <c r="FW62" s="29" t="n">
        <v>0.00960098850874346</v>
      </c>
      <c r="FX62" s="29" t="n">
        <v>23.9504353791442</v>
      </c>
    </row>
    <row r="63" s="1" customFormat="true" ht="28.5" hidden="false" customHeight="false" outlineLevel="0" collapsed="false">
      <c r="A63" s="5" t="n">
        <v>60</v>
      </c>
      <c r="B63" s="1" t="s">
        <v>477</v>
      </c>
      <c r="C63" s="5" t="s">
        <v>387</v>
      </c>
      <c r="D63" s="5" t="n">
        <v>27</v>
      </c>
      <c r="E63" s="20" t="n">
        <v>60</v>
      </c>
      <c r="F63" s="5" t="n">
        <v>1.83</v>
      </c>
      <c r="G63" s="20" t="n">
        <f aca="false">E63/F63^2</f>
        <v>17.9163307354654</v>
      </c>
      <c r="H63" s="5" t="s">
        <v>398</v>
      </c>
      <c r="I63" s="20" t="s">
        <v>388</v>
      </c>
      <c r="J63" s="28" t="n">
        <v>0</v>
      </c>
      <c r="K63" s="28" t="n">
        <v>0</v>
      </c>
      <c r="L63" s="28" t="n">
        <v>0</v>
      </c>
      <c r="M63" s="28" t="n">
        <v>0</v>
      </c>
      <c r="N63" s="28" t="n">
        <v>0</v>
      </c>
      <c r="O63" s="28" t="n">
        <v>1</v>
      </c>
      <c r="P63" s="28" t="n">
        <v>0</v>
      </c>
      <c r="Q63" s="28" t="n">
        <v>0</v>
      </c>
      <c r="R63" s="28" t="n">
        <v>0</v>
      </c>
      <c r="S63" s="28" t="n">
        <v>0</v>
      </c>
      <c r="T63" s="28" t="n">
        <v>2</v>
      </c>
      <c r="U63" s="28" t="s">
        <v>389</v>
      </c>
      <c r="V63" s="28" t="n">
        <v>0</v>
      </c>
      <c r="W63" s="28" t="n">
        <v>0</v>
      </c>
      <c r="X63" s="28" t="n">
        <v>0</v>
      </c>
      <c r="Y63" s="28" t="n">
        <v>0</v>
      </c>
      <c r="Z63" s="28" t="n">
        <v>0</v>
      </c>
      <c r="AA63" s="28" t="n">
        <v>0</v>
      </c>
      <c r="AB63" s="28" t="n">
        <v>0</v>
      </c>
      <c r="AC63" s="28" t="n">
        <v>0</v>
      </c>
      <c r="AD63" s="28" t="n">
        <v>0</v>
      </c>
      <c r="AE63" s="28" t="n">
        <v>0</v>
      </c>
      <c r="AF63" s="28" t="n">
        <v>0</v>
      </c>
      <c r="AG63" s="28" t="n">
        <v>0</v>
      </c>
      <c r="AH63" s="28" t="n">
        <v>0</v>
      </c>
      <c r="AI63" s="28" t="n">
        <v>0</v>
      </c>
      <c r="AJ63" s="28" t="n">
        <v>0</v>
      </c>
      <c r="AK63" s="28" t="n">
        <v>0</v>
      </c>
      <c r="AL63" s="28" t="n">
        <v>0</v>
      </c>
      <c r="AM63" s="28" t="n">
        <v>0</v>
      </c>
      <c r="AN63" s="5" t="n">
        <v>0</v>
      </c>
      <c r="AO63" s="5" t="n">
        <v>0</v>
      </c>
      <c r="AP63" s="5" t="n">
        <v>0</v>
      </c>
      <c r="AQ63" s="6" t="n">
        <v>0</v>
      </c>
      <c r="AR63" s="5" t="n">
        <v>137</v>
      </c>
      <c r="AS63" s="5" t="n">
        <v>4.46</v>
      </c>
      <c r="AT63" s="5" t="n">
        <v>4.56</v>
      </c>
      <c r="AU63" s="5" t="n">
        <v>257</v>
      </c>
      <c r="AV63" s="5" t="n">
        <v>2</v>
      </c>
      <c r="AW63" s="5" t="n">
        <v>1018</v>
      </c>
      <c r="AX63" s="5" t="n">
        <v>0</v>
      </c>
      <c r="AY63" s="23" t="n">
        <v>0</v>
      </c>
      <c r="AZ63" s="5" t="n">
        <v>0</v>
      </c>
      <c r="BA63" s="5" t="n">
        <v>0</v>
      </c>
      <c r="BB63" s="5" t="n">
        <v>0</v>
      </c>
      <c r="BC63" s="5" t="n">
        <v>0</v>
      </c>
      <c r="BD63" s="5" t="n">
        <v>67</v>
      </c>
      <c r="BE63" s="5" t="n">
        <v>109</v>
      </c>
      <c r="BF63" s="5" t="n">
        <v>74.81</v>
      </c>
      <c r="BG63" s="5"/>
      <c r="BH63" s="5" t="n">
        <v>341.9</v>
      </c>
      <c r="BI63" s="5" t="n">
        <v>2.7</v>
      </c>
      <c r="BJ63" s="5" t="n">
        <v>4.4</v>
      </c>
      <c r="BK63" s="5" t="n">
        <v>20</v>
      </c>
      <c r="BL63" s="5" t="n">
        <v>9</v>
      </c>
      <c r="BM63" s="5" t="n">
        <v>10.9</v>
      </c>
      <c r="BN63" s="5" t="n">
        <v>22</v>
      </c>
      <c r="BO63" s="5" t="n">
        <v>1.64</v>
      </c>
      <c r="BP63" s="5"/>
      <c r="BQ63" s="5"/>
      <c r="BR63" s="5"/>
      <c r="BS63" s="5" t="n">
        <v>4.62</v>
      </c>
      <c r="BT63" s="5" t="n">
        <v>0.87</v>
      </c>
      <c r="BU63" s="5" t="n">
        <v>2.8</v>
      </c>
      <c r="BV63" s="5" t="n">
        <v>0.4</v>
      </c>
      <c r="BW63" s="5" t="n">
        <v>1.4</v>
      </c>
      <c r="BX63" s="18" t="n">
        <f aca="false">(BS63-BW63)/BW63</f>
        <v>2.3</v>
      </c>
      <c r="BY63" s="5" t="n">
        <v>0.9</v>
      </c>
      <c r="BZ63" s="5"/>
      <c r="CA63" s="20" t="n">
        <v>1.22824561731069</v>
      </c>
      <c r="CB63" s="20" t="n">
        <v>7.21810444995569</v>
      </c>
      <c r="CC63" s="20" t="n">
        <v>2.76545928006628</v>
      </c>
      <c r="CD63" s="20" t="n">
        <v>3.43077770313053</v>
      </c>
      <c r="CE63" s="20" t="n">
        <v>3.85471796781323</v>
      </c>
      <c r="CF63" s="20" t="n">
        <v>25.4978914238225</v>
      </c>
      <c r="CG63" s="20" t="n">
        <v>4.64714315033524</v>
      </c>
      <c r="CH63" s="20" t="n">
        <v>2.5034012806971</v>
      </c>
      <c r="CI63" s="20" t="n">
        <v>95.3119812234522</v>
      </c>
      <c r="CJ63" s="20" t="n">
        <v>6.15739189800712</v>
      </c>
      <c r="CK63" s="20" t="n">
        <v>2.14610552035107</v>
      </c>
      <c r="CL63" s="20" t="n">
        <v>2.32852609960733</v>
      </c>
      <c r="CM63" s="5" t="n">
        <v>0</v>
      </c>
      <c r="CN63" s="5" t="n">
        <v>0</v>
      </c>
      <c r="CO63" s="5" t="n">
        <v>0</v>
      </c>
      <c r="CP63" s="5" t="n">
        <v>0</v>
      </c>
      <c r="CQ63" s="5" t="n">
        <v>0</v>
      </c>
      <c r="CR63" s="5" t="n">
        <v>0</v>
      </c>
      <c r="CS63" s="5" t="n">
        <v>0</v>
      </c>
      <c r="CT63" s="5" t="n">
        <v>0</v>
      </c>
      <c r="CU63" s="5" t="n">
        <v>0</v>
      </c>
      <c r="CV63" s="29" t="n">
        <v>26.46</v>
      </c>
      <c r="CW63" s="29" t="n">
        <v>84.05</v>
      </c>
      <c r="CX63" s="29" t="n">
        <v>3078.89</v>
      </c>
      <c r="CY63" s="29" t="n">
        <v>1247.5</v>
      </c>
      <c r="CZ63" s="29" t="n">
        <v>30.76</v>
      </c>
      <c r="DA63" s="29" t="n">
        <v>68.03</v>
      </c>
      <c r="DB63" s="29" t="n">
        <v>58.26</v>
      </c>
      <c r="DC63" s="29" t="n">
        <v>141.32</v>
      </c>
      <c r="DD63" s="29" t="n">
        <v>3167.04</v>
      </c>
      <c r="DE63" s="29" t="n">
        <v>20.34</v>
      </c>
      <c r="DF63" s="29" t="n">
        <v>83.81</v>
      </c>
      <c r="DG63" s="29"/>
      <c r="DH63" s="29" t="n">
        <v>45.14</v>
      </c>
      <c r="DI63" s="29"/>
      <c r="DJ63" s="29" t="n">
        <v>3852.83</v>
      </c>
      <c r="DK63" s="29" t="n">
        <v>93.97</v>
      </c>
      <c r="DL63" s="29" t="n">
        <v>33.17</v>
      </c>
      <c r="DM63" s="29" t="n">
        <v>173.36</v>
      </c>
      <c r="DN63" s="29" t="n">
        <v>1081.46</v>
      </c>
      <c r="DO63" s="29" t="n">
        <v>29.39</v>
      </c>
      <c r="DP63" s="29" t="n">
        <v>40.58</v>
      </c>
      <c r="DQ63" s="29" t="n">
        <v>29.54</v>
      </c>
      <c r="DR63" s="29" t="n">
        <v>194.91</v>
      </c>
      <c r="DS63" s="29" t="n">
        <v>0.132101847229156</v>
      </c>
      <c r="DT63" s="29" t="n">
        <v>0.367994746059545</v>
      </c>
      <c r="DU63" s="29" t="n">
        <v>12.008151326053</v>
      </c>
      <c r="DV63" s="29" t="n">
        <v>4.38488576449912</v>
      </c>
      <c r="DW63" s="29" t="n">
        <v>0.098432</v>
      </c>
      <c r="DX63" s="29" t="n">
        <v>0.199735760422783</v>
      </c>
      <c r="DY63" s="29" t="n">
        <v>0.158057514921324</v>
      </c>
      <c r="DZ63" s="29" t="n">
        <v>0.555503144654088</v>
      </c>
      <c r="EA63" s="29" t="n">
        <v>11.214730878187</v>
      </c>
      <c r="EB63" s="29" t="n">
        <v>0.0655072463768116</v>
      </c>
      <c r="EC63" s="29" t="n">
        <v>0.22861429350791</v>
      </c>
      <c r="ED63" s="29" t="n">
        <v>0</v>
      </c>
      <c r="EE63" s="29" t="n">
        <v>0.159844192634561</v>
      </c>
      <c r="EF63" s="29" t="n">
        <v>0</v>
      </c>
      <c r="EG63" s="29" t="n">
        <v>13.7404778887304</v>
      </c>
      <c r="EH63" s="29" t="n">
        <v>0.33753591954023</v>
      </c>
      <c r="EI63" s="29" t="n">
        <v>0.107520259319287</v>
      </c>
      <c r="EJ63" s="29" t="n">
        <v>0.565611745513866</v>
      </c>
      <c r="EK63" s="29" t="n">
        <v>3.55159277504105</v>
      </c>
      <c r="EL63" s="29" t="n">
        <v>0.088390977443609</v>
      </c>
      <c r="EM63" s="29" t="n">
        <v>0.122783661119516</v>
      </c>
      <c r="EN63" s="29" t="n">
        <v>0.0976528925619834</v>
      </c>
      <c r="EO63" s="29" t="n">
        <v>0.593333333333333</v>
      </c>
      <c r="EP63" s="29" t="n">
        <v>0.00270820054985101</v>
      </c>
      <c r="EQ63" s="29" t="n">
        <v>0.00754420619033389</v>
      </c>
      <c r="ER63" s="29" t="n">
        <v>0.246177345026053</v>
      </c>
      <c r="ES63" s="29" t="n">
        <v>0.0898938984392144</v>
      </c>
      <c r="ET63" s="29" t="n">
        <v>0.00201793996158518</v>
      </c>
      <c r="EU63" s="29" t="n">
        <v>0.00409475346142248</v>
      </c>
      <c r="EV63" s="29" t="n">
        <v>0.00324031387748481</v>
      </c>
      <c r="EW63" s="29" t="n">
        <v>0.011388288304451</v>
      </c>
      <c r="EX63" s="29" t="n">
        <v>0.229911549064499</v>
      </c>
      <c r="EY63" s="29" t="n">
        <v>0.00134295442779964</v>
      </c>
      <c r="EZ63" s="29" t="n">
        <v>0.00468678802278909</v>
      </c>
      <c r="FA63" s="29" t="n">
        <v>0</v>
      </c>
      <c r="FB63" s="29" t="n">
        <v>0.00327694229462573</v>
      </c>
      <c r="FC63" s="29" t="n">
        <v>0</v>
      </c>
      <c r="FD63" s="29" t="n">
        <v>0.281691517219467</v>
      </c>
      <c r="FE63" s="29" t="n">
        <v>0.00691977426559076</v>
      </c>
      <c r="FF63" s="29" t="n">
        <v>0.00220425702983166</v>
      </c>
      <c r="FG63" s="29" t="n">
        <v>0.0115955232446194</v>
      </c>
      <c r="FH63" s="29" t="n">
        <v>0.0728106813641147</v>
      </c>
      <c r="FI63" s="29" t="n">
        <v>0.00181209043427984</v>
      </c>
      <c r="FJ63" s="29" t="n">
        <v>0.00251716978627686</v>
      </c>
      <c r="FK63" s="29" t="n">
        <v>0.0020019675945344</v>
      </c>
      <c r="FL63" s="29" t="n">
        <v>0.0121638394411764</v>
      </c>
      <c r="FM63" s="29" t="n">
        <v>0.355676657505945</v>
      </c>
      <c r="FN63" s="29" t="n">
        <v>0.644323342494055</v>
      </c>
      <c r="FO63" s="29" t="n">
        <v>0.247329579819538</v>
      </c>
      <c r="FP63" s="29" t="n">
        <v>0.393716820379891</v>
      </c>
      <c r="FQ63" s="29" t="n">
        <v>0.102901271865002</v>
      </c>
      <c r="FR63" s="29" t="n">
        <v>0.37955101334418</v>
      </c>
      <c r="FS63" s="29" t="n">
        <v>0.0141658070357108</v>
      </c>
      <c r="FT63" s="29" t="n">
        <v>36.3695604079187</v>
      </c>
      <c r="FU63" s="29" t="n">
        <v>26.7934620588411</v>
      </c>
      <c r="FV63" s="29" t="n">
        <v>1.10695153047346</v>
      </c>
      <c r="FW63" s="29" t="n">
        <v>0.00327694229462573</v>
      </c>
      <c r="FX63" s="29" t="n">
        <v>24.2931268625742</v>
      </c>
    </row>
    <row r="64" customFormat="false" ht="28.5" hidden="false" customHeight="false" outlineLevel="0" collapsed="false">
      <c r="A64" s="4" t="n">
        <v>61</v>
      </c>
      <c r="B64" s="1" t="s">
        <v>478</v>
      </c>
      <c r="C64" s="5" t="s">
        <v>397</v>
      </c>
      <c r="D64" s="5" t="n">
        <v>36</v>
      </c>
      <c r="E64" s="30" t="n">
        <v>58</v>
      </c>
      <c r="F64" s="4" t="n">
        <v>1.58</v>
      </c>
      <c r="G64" s="20" t="n">
        <f aca="false">E64/F64^2</f>
        <v>23.2334561768947</v>
      </c>
      <c r="H64" s="5" t="s">
        <v>398</v>
      </c>
      <c r="I64" s="20" t="s">
        <v>388</v>
      </c>
      <c r="J64" s="31" t="n">
        <v>0</v>
      </c>
      <c r="K64" s="31" t="n">
        <v>0</v>
      </c>
      <c r="L64" s="31"/>
      <c r="M64" s="31" t="n">
        <v>0</v>
      </c>
      <c r="N64" s="31" t="n">
        <v>0</v>
      </c>
      <c r="O64" s="31" t="n">
        <v>1</v>
      </c>
      <c r="P64" s="31" t="n">
        <v>0</v>
      </c>
      <c r="Q64" s="31" t="n">
        <v>0</v>
      </c>
      <c r="R64" s="31" t="n">
        <v>0</v>
      </c>
      <c r="S64" s="31" t="n">
        <v>0</v>
      </c>
      <c r="T64" s="31" t="n">
        <v>1</v>
      </c>
      <c r="U64" s="31" t="s">
        <v>389</v>
      </c>
      <c r="V64" s="31" t="n">
        <v>0</v>
      </c>
      <c r="W64" s="31" t="n">
        <v>0</v>
      </c>
      <c r="X64" s="31" t="n">
        <v>0</v>
      </c>
      <c r="Y64" s="31" t="n">
        <v>0</v>
      </c>
      <c r="Z64" s="28" t="n">
        <v>0</v>
      </c>
      <c r="AA64" s="28" t="n">
        <v>0</v>
      </c>
      <c r="AB64" s="28" t="n">
        <v>0</v>
      </c>
      <c r="AC64" s="28" t="n">
        <v>0</v>
      </c>
      <c r="AD64" s="28" t="n">
        <v>0</v>
      </c>
      <c r="AE64" s="28" t="n">
        <v>0</v>
      </c>
      <c r="AF64" s="28" t="n">
        <v>0</v>
      </c>
      <c r="AG64" s="28" t="n">
        <v>0</v>
      </c>
      <c r="AH64" s="28" t="n">
        <v>0</v>
      </c>
      <c r="AI64" s="28" t="n">
        <v>0</v>
      </c>
      <c r="AJ64" s="28" t="n">
        <v>0</v>
      </c>
      <c r="AK64" s="28" t="n">
        <v>0</v>
      </c>
      <c r="AL64" s="28" t="n">
        <v>0</v>
      </c>
      <c r="AM64" s="28" t="n">
        <v>0</v>
      </c>
      <c r="AN64" s="5" t="n">
        <v>0</v>
      </c>
      <c r="AO64" s="5" t="n">
        <v>0</v>
      </c>
      <c r="AP64" s="5" t="n">
        <v>0</v>
      </c>
      <c r="AQ64" s="6" t="n">
        <v>0</v>
      </c>
      <c r="AR64" s="5" t="n">
        <v>132</v>
      </c>
      <c r="AS64" s="5" t="n">
        <v>4.7</v>
      </c>
      <c r="AT64" s="5" t="n">
        <v>7.1</v>
      </c>
      <c r="AU64" s="5" t="n">
        <v>248</v>
      </c>
      <c r="AV64" s="5" t="n">
        <v>2</v>
      </c>
      <c r="AW64" s="5" t="n">
        <v>1016</v>
      </c>
      <c r="AX64" s="5" t="n">
        <v>0</v>
      </c>
      <c r="AY64" s="23" t="n">
        <v>0</v>
      </c>
      <c r="AZ64" s="5" t="n">
        <v>0</v>
      </c>
      <c r="BA64" s="5" t="n">
        <v>0</v>
      </c>
      <c r="BB64" s="5" t="n">
        <v>0</v>
      </c>
      <c r="BC64" s="5" t="n">
        <v>0</v>
      </c>
      <c r="BD64" s="5" t="n">
        <v>68</v>
      </c>
      <c r="BE64" s="5" t="n">
        <v>68</v>
      </c>
      <c r="BF64" s="5" t="n">
        <v>90.26</v>
      </c>
      <c r="BG64" s="5" t="n">
        <v>4.1</v>
      </c>
      <c r="BH64" s="5"/>
      <c r="BI64" s="5" t="n">
        <v>0.5</v>
      </c>
      <c r="BJ64" s="5" t="n">
        <v>4.6</v>
      </c>
      <c r="BK64" s="5" t="n">
        <v>11</v>
      </c>
      <c r="BL64" s="5" t="n">
        <v>12</v>
      </c>
      <c r="BM64" s="5" t="n">
        <v>18.1</v>
      </c>
      <c r="BN64" s="5" t="n">
        <v>24</v>
      </c>
      <c r="BO64" s="5" t="n">
        <v>2.1</v>
      </c>
      <c r="BP64" s="5" t="n">
        <v>0.98</v>
      </c>
      <c r="BQ64" s="5" t="n">
        <v>1.05</v>
      </c>
      <c r="BR64" s="5" t="n">
        <v>88</v>
      </c>
      <c r="BS64" s="5" t="n">
        <v>5.1</v>
      </c>
      <c r="BT64" s="5" t="n">
        <v>0.78</v>
      </c>
      <c r="BU64" s="5" t="n">
        <v>3</v>
      </c>
      <c r="BV64" s="5" t="n">
        <v>0.5</v>
      </c>
      <c r="BW64" s="5" t="n">
        <v>1.4</v>
      </c>
      <c r="BX64" s="18" t="n">
        <f aca="false">(BS64-BW64)/BW64</f>
        <v>2.64285714285714</v>
      </c>
      <c r="BY64" s="5" t="n">
        <v>1.2</v>
      </c>
      <c r="BZ64" s="5"/>
      <c r="CA64" s="20" t="n">
        <v>1.00873473646644</v>
      </c>
      <c r="CB64" s="20" t="n">
        <v>6.89609564655438</v>
      </c>
      <c r="CC64" s="20" t="n">
        <v>3.04986936392765</v>
      </c>
      <c r="CD64" s="20" t="n">
        <v>3.68465230908273</v>
      </c>
      <c r="CE64" s="20" t="n">
        <v>2.41281005708917</v>
      </c>
      <c r="CF64" s="20" t="n">
        <v>70.6462915251941</v>
      </c>
      <c r="CG64" s="20" t="n">
        <v>5.25469155131374</v>
      </c>
      <c r="CH64" s="20" t="n">
        <v>2.69865935527864</v>
      </c>
      <c r="CI64" s="20" t="n">
        <v>71.7556287358291</v>
      </c>
      <c r="CJ64" s="20" t="n">
        <v>6.92119835733096</v>
      </c>
      <c r="CK64" s="20" t="n">
        <v>1.10027786747394</v>
      </c>
      <c r="CL64" s="20" t="n">
        <v>2.44328988376328</v>
      </c>
      <c r="CM64" s="5" t="n">
        <v>0</v>
      </c>
      <c r="CN64" s="5" t="n">
        <v>0</v>
      </c>
      <c r="CO64" s="5" t="n">
        <v>0</v>
      </c>
      <c r="CP64" s="5" t="n">
        <v>0</v>
      </c>
      <c r="CQ64" s="5" t="n">
        <v>0</v>
      </c>
      <c r="CR64" s="5" t="n">
        <v>0</v>
      </c>
      <c r="CS64" s="5" t="n">
        <v>0</v>
      </c>
      <c r="CT64" s="5" t="n">
        <v>0</v>
      </c>
      <c r="CU64" s="5" t="n">
        <v>0</v>
      </c>
      <c r="CV64" s="11" t="n">
        <v>27.28</v>
      </c>
      <c r="CW64" s="11" t="n">
        <v>129.93</v>
      </c>
      <c r="CX64" s="11" t="n">
        <v>3268.06</v>
      </c>
      <c r="CY64" s="11" t="n">
        <v>1559.96</v>
      </c>
      <c r="CZ64" s="11" t="n">
        <v>37.79</v>
      </c>
      <c r="DA64" s="11" t="n">
        <v>80.05</v>
      </c>
      <c r="DB64" s="11" t="n">
        <v>63.32</v>
      </c>
      <c r="DC64" s="11" t="n">
        <v>196.13</v>
      </c>
      <c r="DD64" s="11" t="n">
        <v>3203.05</v>
      </c>
      <c r="DE64" s="11" t="n">
        <v>18.9</v>
      </c>
      <c r="DF64" s="11" t="n">
        <v>89.6</v>
      </c>
      <c r="DG64" s="11"/>
      <c r="DH64" s="11"/>
      <c r="DI64" s="11"/>
      <c r="DJ64" s="11" t="n">
        <v>4284.54</v>
      </c>
      <c r="DK64" s="11" t="n">
        <v>88.72</v>
      </c>
      <c r="DL64" s="11" t="n">
        <v>22.39</v>
      </c>
      <c r="DM64" s="11" t="n">
        <v>166.3</v>
      </c>
      <c r="DN64" s="11" t="n">
        <v>824.49</v>
      </c>
      <c r="DO64" s="11" t="n">
        <v>22.44</v>
      </c>
      <c r="DP64" s="11" t="n">
        <v>55.2</v>
      </c>
      <c r="DQ64" s="11" t="n">
        <v>51.31</v>
      </c>
      <c r="DR64" s="11" t="n">
        <v>168.69</v>
      </c>
      <c r="DS64" s="11" t="n">
        <v>0.13619570644034</v>
      </c>
      <c r="DT64" s="11" t="n">
        <v>0.568870402802102</v>
      </c>
      <c r="DU64" s="11" t="n">
        <v>12.7459438377535</v>
      </c>
      <c r="DV64" s="11" t="n">
        <v>5.48316344463972</v>
      </c>
      <c r="DW64" s="11" t="n">
        <v>0.120928</v>
      </c>
      <c r="DX64" s="11" t="n">
        <v>0.235026423957722</v>
      </c>
      <c r="DY64" s="11" t="n">
        <v>0.171785132935431</v>
      </c>
      <c r="DZ64" s="11" t="n">
        <v>0.770951257861635</v>
      </c>
      <c r="EA64" s="11" t="n">
        <v>11.3422450424929</v>
      </c>
      <c r="EB64" s="11" t="n">
        <v>0.0608695652173913</v>
      </c>
      <c r="EC64" s="11" t="n">
        <v>0.244408074195308</v>
      </c>
      <c r="ED64" s="11" t="n">
        <v>0</v>
      </c>
      <c r="EE64" s="11" t="n">
        <v>0</v>
      </c>
      <c r="EF64" s="11" t="n">
        <v>0</v>
      </c>
      <c r="EG64" s="11" t="n">
        <v>15.2800998573466</v>
      </c>
      <c r="EH64" s="11" t="n">
        <v>0.31867816091954</v>
      </c>
      <c r="EI64" s="11" t="n">
        <v>0.0725769854132901</v>
      </c>
      <c r="EJ64" s="11" t="n">
        <v>0.54257748776509</v>
      </c>
      <c r="EK64" s="11" t="n">
        <v>2.70768472906404</v>
      </c>
      <c r="EL64" s="11" t="n">
        <v>0.0674887218045113</v>
      </c>
      <c r="EM64" s="11" t="n">
        <v>0.167019667170953</v>
      </c>
      <c r="EN64" s="11" t="n">
        <v>0.169619834710744</v>
      </c>
      <c r="EO64" s="11" t="n">
        <v>0.51351598173516</v>
      </c>
      <c r="EP64" s="11" t="n">
        <v>0.00263334556362166</v>
      </c>
      <c r="EQ64" s="11" t="n">
        <v>0.0109991158359371</v>
      </c>
      <c r="ER64" s="11" t="n">
        <v>0.24644297193041</v>
      </c>
      <c r="ES64" s="11" t="n">
        <v>0.106017028795834</v>
      </c>
      <c r="ET64" s="11" t="n">
        <v>0.00233814428252285</v>
      </c>
      <c r="EU64" s="11" t="n">
        <v>0.00454423863305882</v>
      </c>
      <c r="EV64" s="11" t="n">
        <v>0.0033214675376704</v>
      </c>
      <c r="EW64" s="11" t="n">
        <v>0.0149063515122468</v>
      </c>
      <c r="EX64" s="11" t="n">
        <v>0.219302439443949</v>
      </c>
      <c r="EY64" s="11" t="n">
        <v>0.00117691374944343</v>
      </c>
      <c r="EZ64" s="11" t="n">
        <v>0.00472563294921093</v>
      </c>
      <c r="FA64" s="11" t="n">
        <v>0</v>
      </c>
      <c r="FB64" s="11" t="n">
        <v>0</v>
      </c>
      <c r="FC64" s="11" t="n">
        <v>0</v>
      </c>
      <c r="FD64" s="11" t="n">
        <v>0.295440907960383</v>
      </c>
      <c r="FE64" s="11" t="n">
        <v>0.00616164593740836</v>
      </c>
      <c r="FF64" s="11" t="n">
        <v>0.00140327685471378</v>
      </c>
      <c r="FG64" s="11" t="n">
        <v>0.0104907420187513</v>
      </c>
      <c r="FH64" s="11" t="n">
        <v>0.0523531156401785</v>
      </c>
      <c r="FI64" s="11" t="n">
        <v>0.00130489521882437</v>
      </c>
      <c r="FJ64" s="11" t="n">
        <v>0.00322932720184434</v>
      </c>
      <c r="FK64" s="11" t="n">
        <v>0.00327960147138294</v>
      </c>
      <c r="FL64" s="11" t="n">
        <v>0.00992883746260726</v>
      </c>
      <c r="FM64" s="11" t="n">
        <v>0.376296312579055</v>
      </c>
      <c r="FN64" s="11" t="n">
        <v>0.623703687420945</v>
      </c>
      <c r="FO64" s="11" t="n">
        <v>0.240111337654851</v>
      </c>
      <c r="FP64" s="11" t="n">
        <v>0.383592349766094</v>
      </c>
      <c r="FQ64" s="11" t="n">
        <v>0.0805865190135887</v>
      </c>
      <c r="FR64" s="11" t="n">
        <v>0.370383910832104</v>
      </c>
      <c r="FS64" s="11" t="n">
        <v>0.0132084389339902</v>
      </c>
      <c r="FT64" s="11" t="n">
        <v>15.9632553214163</v>
      </c>
      <c r="FU64" s="11" t="n">
        <v>28.0414599093137</v>
      </c>
      <c r="FV64" s="11" t="n">
        <v>1.01938907436279</v>
      </c>
      <c r="FW64" s="11" t="n">
        <v>0</v>
      </c>
      <c r="FX64" s="11" t="n">
        <v>28.1620601700346</v>
      </c>
      <c r="FY64" s="1"/>
      <c r="FZ64" s="1"/>
    </row>
    <row r="65" s="1" customFormat="true" ht="28.5" hidden="false" customHeight="false" outlineLevel="0" collapsed="false">
      <c r="A65" s="5" t="n">
        <v>62</v>
      </c>
      <c r="B65" s="1" t="s">
        <v>479</v>
      </c>
      <c r="C65" s="5" t="s">
        <v>387</v>
      </c>
      <c r="D65" s="5" t="n">
        <v>38</v>
      </c>
      <c r="E65" s="20" t="n">
        <v>92</v>
      </c>
      <c r="F65" s="5" t="n">
        <v>1.74</v>
      </c>
      <c r="G65" s="20" t="n">
        <f aca="false">E65/F65^2</f>
        <v>30.3871052979258</v>
      </c>
      <c r="H65" s="5" t="s">
        <v>398</v>
      </c>
      <c r="I65" s="20" t="s">
        <v>388</v>
      </c>
      <c r="J65" s="28" t="n">
        <v>1</v>
      </c>
      <c r="K65" s="28" t="n">
        <v>0</v>
      </c>
      <c r="L65" s="28" t="n">
        <v>1</v>
      </c>
      <c r="M65" s="28" t="n">
        <v>0</v>
      </c>
      <c r="N65" s="28" t="n">
        <v>0</v>
      </c>
      <c r="O65" s="28" t="n">
        <v>1</v>
      </c>
      <c r="P65" s="28" t="n">
        <v>0</v>
      </c>
      <c r="Q65" s="28" t="n">
        <v>0</v>
      </c>
      <c r="R65" s="28" t="n">
        <v>0</v>
      </c>
      <c r="S65" s="28" t="n">
        <v>0</v>
      </c>
      <c r="T65" s="28" t="n">
        <v>0</v>
      </c>
      <c r="U65" s="28" t="s">
        <v>389</v>
      </c>
      <c r="V65" s="28" t="n">
        <v>0</v>
      </c>
      <c r="W65" s="28" t="n">
        <v>0</v>
      </c>
      <c r="X65" s="28" t="n">
        <v>0</v>
      </c>
      <c r="Y65" s="28" t="n">
        <v>0</v>
      </c>
      <c r="Z65" s="28" t="n">
        <v>1</v>
      </c>
      <c r="AA65" s="28" t="n">
        <v>0</v>
      </c>
      <c r="AB65" s="28" t="n">
        <v>0</v>
      </c>
      <c r="AC65" s="28" t="n">
        <v>0</v>
      </c>
      <c r="AD65" s="28" t="n">
        <v>0</v>
      </c>
      <c r="AE65" s="28" t="n">
        <v>0</v>
      </c>
      <c r="AF65" s="28" t="n">
        <v>0</v>
      </c>
      <c r="AG65" s="28" t="n">
        <v>0</v>
      </c>
      <c r="AH65" s="28" t="n">
        <v>0</v>
      </c>
      <c r="AI65" s="28" t="n">
        <v>0</v>
      </c>
      <c r="AJ65" s="28" t="n">
        <v>0</v>
      </c>
      <c r="AK65" s="28" t="n">
        <v>0</v>
      </c>
      <c r="AL65" s="28" t="n">
        <v>0</v>
      </c>
      <c r="AM65" s="28" t="n">
        <v>0</v>
      </c>
      <c r="AN65" s="5" t="n">
        <v>0</v>
      </c>
      <c r="AO65" s="5" t="n">
        <v>0</v>
      </c>
      <c r="AP65" s="5" t="n">
        <v>0</v>
      </c>
      <c r="AQ65" s="6" t="n">
        <v>0</v>
      </c>
      <c r="AR65" s="20" t="n">
        <v>142</v>
      </c>
      <c r="AS65" s="20" t="n">
        <v>4.6</v>
      </c>
      <c r="AT65" s="20" t="n">
        <v>7.8</v>
      </c>
      <c r="AU65" s="20" t="n">
        <v>298</v>
      </c>
      <c r="AV65" s="20" t="n">
        <v>5</v>
      </c>
      <c r="AW65" s="20" t="n">
        <v>1015</v>
      </c>
      <c r="AX65" s="20" t="n">
        <v>0</v>
      </c>
      <c r="AY65" s="23" t="n">
        <v>0</v>
      </c>
      <c r="AZ65" s="20" t="n">
        <v>0</v>
      </c>
      <c r="BA65" s="20" t="n">
        <v>0</v>
      </c>
      <c r="BB65" s="20" t="n">
        <v>0</v>
      </c>
      <c r="BC65" s="20" t="n">
        <v>0</v>
      </c>
      <c r="BD65" s="20" t="n">
        <v>72</v>
      </c>
      <c r="BE65" s="5" t="n">
        <v>72</v>
      </c>
      <c r="BF65" s="5" t="n">
        <v>112.63</v>
      </c>
      <c r="BG65" s="5" t="n">
        <v>4</v>
      </c>
      <c r="BH65" s="5" t="n">
        <v>344.2</v>
      </c>
      <c r="BI65" s="5" t="n">
        <v>1.2</v>
      </c>
      <c r="BJ65" s="5" t="n">
        <v>4.8</v>
      </c>
      <c r="BK65" s="5" t="n">
        <v>21</v>
      </c>
      <c r="BL65" s="5" t="n">
        <v>15</v>
      </c>
      <c r="BM65" s="5" t="n">
        <v>16.5</v>
      </c>
      <c r="BN65" s="5" t="n">
        <v>14.1</v>
      </c>
      <c r="BO65" s="5" t="n">
        <v>1.74</v>
      </c>
      <c r="BP65" s="5" t="n">
        <v>1.01</v>
      </c>
      <c r="BQ65" s="5" t="n">
        <v>1</v>
      </c>
      <c r="BR65" s="5" t="n">
        <v>94</v>
      </c>
      <c r="BS65" s="5" t="n">
        <v>5.5</v>
      </c>
      <c r="BT65" s="5" t="n">
        <v>1.1</v>
      </c>
      <c r="BU65" s="5" t="n">
        <v>3.1</v>
      </c>
      <c r="BV65" s="5" t="n">
        <v>0.78</v>
      </c>
      <c r="BW65" s="5" t="n">
        <v>1.2</v>
      </c>
      <c r="BX65" s="18" t="n">
        <f aca="false">(BS65-BW65)/BW65</f>
        <v>3.58333333333333</v>
      </c>
      <c r="BY65" s="5" t="n">
        <v>1.4</v>
      </c>
      <c r="BZ65" s="5"/>
      <c r="CA65" s="20" t="n">
        <v>0.996144280149622</v>
      </c>
      <c r="CB65" s="20" t="n">
        <v>7.09370170895111</v>
      </c>
      <c r="CC65" s="20" t="n">
        <v>1.93286163689043</v>
      </c>
      <c r="CD65" s="20" t="n">
        <v>3.7605428057938</v>
      </c>
      <c r="CE65" s="20" t="n">
        <v>2.67916744950017</v>
      </c>
      <c r="CF65" s="20" t="n">
        <v>65.2985403873467</v>
      </c>
      <c r="CG65" s="20" t="n">
        <v>5.3969010915199</v>
      </c>
      <c r="CH65" s="20" t="n">
        <v>2.66803488680259</v>
      </c>
      <c r="CI65" s="20" t="n">
        <v>81.5302098146677</v>
      </c>
      <c r="CJ65" s="20" t="n">
        <v>7.26464035542607</v>
      </c>
      <c r="CK65" s="20" t="n">
        <v>1.27519921246161</v>
      </c>
      <c r="CL65" s="20" t="n">
        <v>3.14117455550795</v>
      </c>
      <c r="CM65" s="5" t="n">
        <v>0</v>
      </c>
      <c r="CN65" s="5" t="n">
        <v>0</v>
      </c>
      <c r="CO65" s="5" t="n">
        <v>0</v>
      </c>
      <c r="CP65" s="5" t="n">
        <v>0</v>
      </c>
      <c r="CQ65" s="5" t="n">
        <v>0</v>
      </c>
      <c r="CR65" s="5" t="n">
        <v>0</v>
      </c>
      <c r="CS65" s="5" t="n">
        <v>0</v>
      </c>
      <c r="CT65" s="5" t="n">
        <v>0</v>
      </c>
      <c r="CU65" s="5" t="n">
        <v>0</v>
      </c>
      <c r="CV65" s="29" t="n">
        <v>25.14</v>
      </c>
      <c r="CW65" s="29" t="n">
        <v>150.43</v>
      </c>
      <c r="CX65" s="29" t="n">
        <v>3666.68</v>
      </c>
      <c r="CY65" s="29" t="n">
        <v>1793.83</v>
      </c>
      <c r="CZ65" s="29" t="n">
        <v>44.83</v>
      </c>
      <c r="DA65" s="29" t="n">
        <v>93.4</v>
      </c>
      <c r="DB65" s="29" t="n">
        <v>76.87</v>
      </c>
      <c r="DC65" s="29" t="n">
        <v>205.82</v>
      </c>
      <c r="DD65" s="29" t="n">
        <v>3627.27</v>
      </c>
      <c r="DE65" s="29" t="n">
        <v>19.37</v>
      </c>
      <c r="DF65" s="29" t="n">
        <v>103.14</v>
      </c>
      <c r="DG65" s="29"/>
      <c r="DH65" s="29" t="n">
        <v>76.03</v>
      </c>
      <c r="DI65" s="29" t="n">
        <v>43.08</v>
      </c>
      <c r="DJ65" s="29" t="n">
        <v>4544.91</v>
      </c>
      <c r="DK65" s="29" t="n">
        <v>100.19</v>
      </c>
      <c r="DL65" s="29" t="n">
        <v>29.87</v>
      </c>
      <c r="DM65" s="29" t="n">
        <v>179.02</v>
      </c>
      <c r="DN65" s="29" t="n">
        <v>907.87</v>
      </c>
      <c r="DO65" s="29" t="n">
        <v>25.51</v>
      </c>
      <c r="DP65" s="29" t="n">
        <v>59.97</v>
      </c>
      <c r="DQ65" s="29" t="n">
        <v>55.26</v>
      </c>
      <c r="DR65" s="29" t="n">
        <v>183.73</v>
      </c>
      <c r="DS65" s="29" t="n">
        <v>0.125511732401398</v>
      </c>
      <c r="DT65" s="29" t="n">
        <v>0.658625218914186</v>
      </c>
      <c r="DU65" s="29" t="n">
        <v>14.300624024961</v>
      </c>
      <c r="DV65" s="29" t="n">
        <v>6.30520210896309</v>
      </c>
      <c r="DW65" s="29" t="n">
        <v>0.143456</v>
      </c>
      <c r="DX65" s="29" t="n">
        <v>0.274221961244862</v>
      </c>
      <c r="DY65" s="29" t="n">
        <v>0.20854584915898</v>
      </c>
      <c r="DZ65" s="29" t="n">
        <v>0.809040880503145</v>
      </c>
      <c r="EA65" s="29" t="n">
        <v>12.844440509915</v>
      </c>
      <c r="EB65" s="29" t="n">
        <v>0.0623832528180354</v>
      </c>
      <c r="EC65" s="29" t="n">
        <v>0.281342062193126</v>
      </c>
      <c r="ED65" s="29" t="n">
        <v>0</v>
      </c>
      <c r="EE65" s="29" t="n">
        <v>0.269228045325779</v>
      </c>
      <c r="EF65" s="29" t="n">
        <v>0.153637660485021</v>
      </c>
      <c r="EG65" s="29" t="n">
        <v>16.2086661911555</v>
      </c>
      <c r="EH65" s="29" t="n">
        <v>0.359877873563218</v>
      </c>
      <c r="EI65" s="29" t="n">
        <v>0.0968233387358185</v>
      </c>
      <c r="EJ65" s="29" t="n">
        <v>0.584078303425775</v>
      </c>
      <c r="EK65" s="29" t="n">
        <v>2.98151067323481</v>
      </c>
      <c r="EL65" s="29" t="n">
        <v>0.0767218045112782</v>
      </c>
      <c r="EM65" s="29" t="n">
        <v>0.181452344931921</v>
      </c>
      <c r="EN65" s="29" t="n">
        <v>0.182677685950413</v>
      </c>
      <c r="EO65" s="29" t="n">
        <v>0.559299847792999</v>
      </c>
      <c r="EP65" s="29" t="n">
        <v>0.00217647758385948</v>
      </c>
      <c r="EQ65" s="29" t="n">
        <v>0.0114211077937069</v>
      </c>
      <c r="ER65" s="29" t="n">
        <v>0.247984686610726</v>
      </c>
      <c r="ES65" s="29" t="n">
        <v>0.109337436343989</v>
      </c>
      <c r="ET65" s="29" t="n">
        <v>0.00248764607336953</v>
      </c>
      <c r="EU65" s="29" t="n">
        <v>0.00475523634509866</v>
      </c>
      <c r="EV65" s="29" t="n">
        <v>0.00361635806643048</v>
      </c>
      <c r="EW65" s="29" t="n">
        <v>0.0140294401738448</v>
      </c>
      <c r="EX65" s="29" t="n">
        <v>0.222733256183908</v>
      </c>
      <c r="EY65" s="29" t="n">
        <v>0.00108177736669644</v>
      </c>
      <c r="EZ65" s="29" t="n">
        <v>0.00487870480348272</v>
      </c>
      <c r="FA65" s="29" t="n">
        <v>0</v>
      </c>
      <c r="FB65" s="29" t="n">
        <v>0.0046686376993338</v>
      </c>
      <c r="FC65" s="29" t="n">
        <v>0.00266420451446607</v>
      </c>
      <c r="FD65" s="29" t="n">
        <v>0.281071720980548</v>
      </c>
      <c r="FE65" s="29" t="n">
        <v>0.00624058093814213</v>
      </c>
      <c r="FF65" s="29" t="n">
        <v>0.00167899703335299</v>
      </c>
      <c r="FG65" s="29" t="n">
        <v>0.0101284024234432</v>
      </c>
      <c r="FH65" s="29" t="n">
        <v>0.0517018689980338</v>
      </c>
      <c r="FI65" s="29" t="n">
        <v>0.00133041975054586</v>
      </c>
      <c r="FJ65" s="29" t="n">
        <v>0.00314653422215584</v>
      </c>
      <c r="FK65" s="29" t="n">
        <v>0.00316778265214964</v>
      </c>
      <c r="FL65" s="29" t="n">
        <v>0.00969872344271714</v>
      </c>
      <c r="FM65" s="29" t="n">
        <v>0.38177894881718</v>
      </c>
      <c r="FN65" s="29" t="n">
        <v>0.61822105118282</v>
      </c>
      <c r="FO65" s="29" t="n">
        <v>0.242723178527932</v>
      </c>
      <c r="FP65" s="29" t="n">
        <v>0.368165030441088</v>
      </c>
      <c r="FQ65" s="29" t="n">
        <v>0.0791737314890455</v>
      </c>
      <c r="FR65" s="29" t="n">
        <v>0.355298524346222</v>
      </c>
      <c r="FS65" s="29" t="n">
        <v>0.0128665060948668</v>
      </c>
      <c r="FT65" s="29" t="n">
        <v>16.3211541558728</v>
      </c>
      <c r="FU65" s="29" t="n">
        <v>27.6142195656342</v>
      </c>
      <c r="FV65" s="29" t="n">
        <v>0.964340835401559</v>
      </c>
      <c r="FW65" s="29" t="n">
        <v>0.00733284221379987</v>
      </c>
      <c r="FX65" s="29" t="n">
        <v>27.7508445290423</v>
      </c>
    </row>
    <row r="66" customFormat="false" ht="28.5" hidden="false" customHeight="false" outlineLevel="0" collapsed="false">
      <c r="A66" s="4" t="n">
        <v>63</v>
      </c>
      <c r="B66" s="4" t="s">
        <v>480</v>
      </c>
      <c r="C66" s="5" t="s">
        <v>397</v>
      </c>
      <c r="D66" s="5" t="n">
        <v>39</v>
      </c>
      <c r="E66" s="4" t="n">
        <v>72</v>
      </c>
      <c r="F66" s="4" t="n">
        <v>1.62</v>
      </c>
      <c r="G66" s="20" t="n">
        <f aca="false">E66/F66^2</f>
        <v>27.4348422496571</v>
      </c>
      <c r="H66" s="5" t="s">
        <v>398</v>
      </c>
      <c r="I66" s="20" t="s">
        <v>388</v>
      </c>
      <c r="J66" s="28" t="n">
        <v>0</v>
      </c>
      <c r="K66" s="28" t="n">
        <v>0</v>
      </c>
      <c r="L66" s="28" t="n">
        <v>0</v>
      </c>
      <c r="M66" s="28" t="n">
        <v>0</v>
      </c>
      <c r="N66" s="28" t="n">
        <v>0</v>
      </c>
      <c r="O66" s="28" t="n">
        <v>1</v>
      </c>
      <c r="P66" s="28" t="n">
        <v>0</v>
      </c>
      <c r="Q66" s="28" t="n">
        <v>0</v>
      </c>
      <c r="R66" s="28" t="n">
        <v>0</v>
      </c>
      <c r="S66" s="28" t="n">
        <v>0</v>
      </c>
      <c r="T66" s="28" t="n">
        <v>0</v>
      </c>
      <c r="U66" s="28" t="n">
        <v>0</v>
      </c>
      <c r="V66" s="28" t="n">
        <v>0</v>
      </c>
      <c r="W66" s="28" t="n">
        <v>0</v>
      </c>
      <c r="X66" s="28" t="n">
        <v>0</v>
      </c>
      <c r="Y66" s="28" t="n">
        <v>0</v>
      </c>
      <c r="Z66" s="28" t="n">
        <v>0</v>
      </c>
      <c r="AA66" s="28" t="n">
        <v>0</v>
      </c>
      <c r="AB66" s="28" t="n">
        <v>0</v>
      </c>
      <c r="AC66" s="28" t="n">
        <v>0</v>
      </c>
      <c r="AD66" s="28" t="n">
        <v>0</v>
      </c>
      <c r="AE66" s="28" t="n">
        <v>0</v>
      </c>
      <c r="AF66" s="28" t="n">
        <v>0</v>
      </c>
      <c r="AG66" s="28" t="n">
        <v>0</v>
      </c>
      <c r="AH66" s="28" t="n">
        <v>0</v>
      </c>
      <c r="AI66" s="28" t="n">
        <v>0</v>
      </c>
      <c r="AJ66" s="28" t="n">
        <v>0</v>
      </c>
      <c r="AK66" s="28" t="n">
        <v>0</v>
      </c>
      <c r="AL66" s="28" t="n">
        <v>0</v>
      </c>
      <c r="AM66" s="28" t="n">
        <v>0</v>
      </c>
      <c r="AN66" s="5" t="n">
        <v>0</v>
      </c>
      <c r="AO66" s="5" t="n">
        <v>0</v>
      </c>
      <c r="AP66" s="5" t="n">
        <v>0</v>
      </c>
      <c r="AQ66" s="6" t="n">
        <v>0</v>
      </c>
      <c r="AR66" s="5" t="n">
        <v>142</v>
      </c>
      <c r="AS66" s="5" t="n">
        <v>3.78</v>
      </c>
      <c r="AT66" s="5" t="n">
        <v>9.56</v>
      </c>
      <c r="AU66" s="29" t="n">
        <v>274.1</v>
      </c>
      <c r="AV66" s="29" t="n">
        <v>5</v>
      </c>
      <c r="AW66" s="5" t="n">
        <v>1018</v>
      </c>
      <c r="AX66" s="5" t="n">
        <v>0</v>
      </c>
      <c r="AY66" s="23" t="n">
        <v>0</v>
      </c>
      <c r="AZ66" s="5" t="n">
        <v>0</v>
      </c>
      <c r="BA66" s="5" t="n">
        <v>0</v>
      </c>
      <c r="BB66" s="5" t="n">
        <v>0</v>
      </c>
      <c r="BC66" s="5" t="n">
        <v>0</v>
      </c>
      <c r="BD66" s="5" t="n">
        <v>63</v>
      </c>
      <c r="BE66" s="5" t="n">
        <v>90</v>
      </c>
      <c r="BF66" s="11"/>
      <c r="BG66" s="5" t="n">
        <v>6.7</v>
      </c>
      <c r="BH66" s="29" t="n">
        <v>244.1</v>
      </c>
      <c r="BI66" s="29" t="n">
        <v>1.2</v>
      </c>
      <c r="BJ66" s="5" t="n">
        <v>4.4</v>
      </c>
      <c r="BK66" s="29" t="n">
        <v>15</v>
      </c>
      <c r="BL66" s="29" t="n">
        <v>9</v>
      </c>
      <c r="BM66" s="29" t="n">
        <v>9.1</v>
      </c>
      <c r="BN66" s="29" t="n">
        <v>16.8</v>
      </c>
      <c r="BO66" s="5" t="n">
        <v>3.62</v>
      </c>
      <c r="BP66" s="5" t="n">
        <v>1.09</v>
      </c>
      <c r="BQ66" s="29"/>
      <c r="BR66" s="29" t="n">
        <v>87</v>
      </c>
      <c r="BS66" s="5" t="n">
        <v>4.1</v>
      </c>
      <c r="BT66" s="29" t="n">
        <v>1.4</v>
      </c>
      <c r="BU66" s="29" t="n">
        <v>2.7</v>
      </c>
      <c r="BV66" s="29" t="n">
        <v>0.45</v>
      </c>
      <c r="BW66" s="29" t="n">
        <v>1.5</v>
      </c>
      <c r="BX66" s="18" t="n">
        <f aca="false">(BS66-BW66)/BW66</f>
        <v>1.73333333333333</v>
      </c>
      <c r="BY66" s="5" t="n">
        <v>1.5</v>
      </c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5" t="n">
        <v>0</v>
      </c>
      <c r="CN66" s="5" t="n">
        <v>0</v>
      </c>
      <c r="CO66" s="5" t="n">
        <v>0</v>
      </c>
      <c r="CP66" s="5" t="n">
        <v>0</v>
      </c>
      <c r="CQ66" s="5" t="n">
        <v>0</v>
      </c>
      <c r="CR66" s="5" t="n">
        <v>0</v>
      </c>
      <c r="CS66" s="5" t="n">
        <v>0</v>
      </c>
      <c r="CT66" s="5" t="n">
        <v>0</v>
      </c>
      <c r="CU66" s="5" t="n">
        <v>0</v>
      </c>
      <c r="CV66" s="11"/>
      <c r="CW66" s="11" t="n">
        <v>209.99</v>
      </c>
      <c r="CX66" s="11" t="n">
        <v>7401.33</v>
      </c>
      <c r="CY66" s="11" t="n">
        <v>3535.73</v>
      </c>
      <c r="CZ66" s="11" t="n">
        <v>66.1</v>
      </c>
      <c r="DA66" s="11" t="n">
        <v>279.41</v>
      </c>
      <c r="DB66" s="11" t="n">
        <v>241.95</v>
      </c>
      <c r="DC66" s="11" t="n">
        <v>316.25</v>
      </c>
      <c r="DD66" s="11" t="n">
        <v>5299.84</v>
      </c>
      <c r="DE66" s="11"/>
      <c r="DF66" s="11" t="n">
        <v>365.38</v>
      </c>
      <c r="DG66" s="11"/>
      <c r="DH66" s="11" t="n">
        <v>114.68</v>
      </c>
      <c r="DI66" s="11"/>
      <c r="DJ66" s="11" t="n">
        <v>6429.72</v>
      </c>
      <c r="DK66" s="11" t="n">
        <v>156.34</v>
      </c>
      <c r="DL66" s="11" t="n">
        <v>75.88</v>
      </c>
      <c r="DM66" s="11" t="n">
        <v>429.92</v>
      </c>
      <c r="DN66" s="11" t="n">
        <v>3420.19</v>
      </c>
      <c r="DO66" s="11" t="n">
        <v>48.81</v>
      </c>
      <c r="DP66" s="11" t="n">
        <v>146.84</v>
      </c>
      <c r="DQ66" s="11" t="n">
        <v>290.73</v>
      </c>
      <c r="DR66" s="11" t="n">
        <v>975.49</v>
      </c>
      <c r="DS66" s="11" t="n">
        <v>0</v>
      </c>
      <c r="DT66" s="11" t="n">
        <v>0.919395796847635</v>
      </c>
      <c r="DU66" s="11" t="n">
        <v>28.8663416536661</v>
      </c>
      <c r="DV66" s="11" t="n">
        <v>12.4278734622144</v>
      </c>
      <c r="DW66" s="11" t="n">
        <v>0.21152</v>
      </c>
      <c r="DX66" s="11" t="n">
        <v>0.820346447445684</v>
      </c>
      <c r="DY66" s="11" t="n">
        <v>0.656402604449268</v>
      </c>
      <c r="DZ66" s="11" t="n">
        <v>1.24312106918239</v>
      </c>
      <c r="EA66" s="11" t="n">
        <v>18.7671388101983</v>
      </c>
      <c r="EB66" s="11" t="n">
        <v>0</v>
      </c>
      <c r="EC66" s="11" t="n">
        <v>0.996672122204037</v>
      </c>
      <c r="ED66" s="11" t="n">
        <v>0</v>
      </c>
      <c r="EE66" s="11" t="n">
        <v>0.406090651558074</v>
      </c>
      <c r="EF66" s="11" t="n">
        <v>0</v>
      </c>
      <c r="EG66" s="11" t="n">
        <v>22.9305278174037</v>
      </c>
      <c r="EH66" s="11" t="n">
        <v>0.561566091954023</v>
      </c>
      <c r="EI66" s="11" t="n">
        <v>0.245964343598055</v>
      </c>
      <c r="EJ66" s="11" t="n">
        <v>1.40267536704731</v>
      </c>
      <c r="EK66" s="11" t="n">
        <v>11.2321510673235</v>
      </c>
      <c r="EL66" s="11" t="n">
        <v>0.146796992481203</v>
      </c>
      <c r="EM66" s="11" t="n">
        <v>0.444296520423601</v>
      </c>
      <c r="EN66" s="11" t="n">
        <v>0.961090909090909</v>
      </c>
      <c r="EO66" s="11" t="n">
        <v>2.96952815829528</v>
      </c>
      <c r="EP66" s="11" t="n">
        <v>0</v>
      </c>
      <c r="EQ66" s="11" t="n">
        <v>0.00865643655077753</v>
      </c>
      <c r="ER66" s="11" t="n">
        <v>0.271786814595845</v>
      </c>
      <c r="ES66" s="11" t="n">
        <v>0.117012823482137</v>
      </c>
      <c r="ET66" s="11" t="n">
        <v>0.00199153559924736</v>
      </c>
      <c r="EU66" s="11" t="n">
        <v>0.00772385189960375</v>
      </c>
      <c r="EV66" s="11" t="n">
        <v>0.00618026264277327</v>
      </c>
      <c r="EW66" s="11" t="n">
        <v>0.0117044244679046</v>
      </c>
      <c r="EX66" s="11" t="n">
        <v>0.17669924847072</v>
      </c>
      <c r="EY66" s="11" t="n">
        <v>0</v>
      </c>
      <c r="EZ66" s="11" t="n">
        <v>0.00938402048102665</v>
      </c>
      <c r="FA66" s="11" t="n">
        <v>0</v>
      </c>
      <c r="FB66" s="11" t="n">
        <v>0.00382348708916159</v>
      </c>
      <c r="FC66" s="11" t="n">
        <v>0</v>
      </c>
      <c r="FD66" s="11" t="n">
        <v>0.21589902826159</v>
      </c>
      <c r="FE66" s="11" t="n">
        <v>0.0052873433408503</v>
      </c>
      <c r="FF66" s="11" t="n">
        <v>0.00231584127468342</v>
      </c>
      <c r="FG66" s="11" t="n">
        <v>0.013206684605059</v>
      </c>
      <c r="FH66" s="11" t="n">
        <v>0.105754674294152</v>
      </c>
      <c r="FI66" s="11" t="n">
        <v>0.00138214559563523</v>
      </c>
      <c r="FJ66" s="11" t="n">
        <v>0.00418320885516894</v>
      </c>
      <c r="FK66" s="11" t="n">
        <v>0.00904901077707808</v>
      </c>
      <c r="FL66" s="11" t="n">
        <v>0.0279591577165871</v>
      </c>
      <c r="FM66" s="11" t="n">
        <v>0.413351724770384</v>
      </c>
      <c r="FN66" s="11" t="n">
        <v>0.586648275229616</v>
      </c>
      <c r="FO66" s="11" t="n">
        <v>0.197787693419651</v>
      </c>
      <c r="FP66" s="11" t="n">
        <v>0.385037094720803</v>
      </c>
      <c r="FQ66" s="11" t="n">
        <v>0.16153488184368</v>
      </c>
      <c r="FR66" s="11" t="n">
        <v>0.348028926227138</v>
      </c>
      <c r="FS66" s="11" t="n">
        <v>0.0370081684936652</v>
      </c>
      <c r="FT66" s="11" t="n">
        <v>11.6868768199544</v>
      </c>
      <c r="FU66" s="11" t="n">
        <v>9.40411104880024</v>
      </c>
      <c r="FV66" s="11" t="n">
        <v>0.931499910722983</v>
      </c>
      <c r="FW66" s="11" t="n">
        <v>0.00382348708916159</v>
      </c>
      <c r="FX66" s="11" t="n">
        <v>16.3477083551224</v>
      </c>
    </row>
    <row r="67" customFormat="false" ht="28.5" hidden="false" customHeight="false" outlineLevel="0" collapsed="false">
      <c r="A67" s="4" t="n">
        <v>64</v>
      </c>
      <c r="B67" s="4" t="s">
        <v>481</v>
      </c>
      <c r="C67" s="5" t="s">
        <v>387</v>
      </c>
      <c r="D67" s="5" t="n">
        <v>48</v>
      </c>
      <c r="E67" s="4" t="n">
        <v>110</v>
      </c>
      <c r="F67" s="4" t="n">
        <v>1.86</v>
      </c>
      <c r="G67" s="20" t="n">
        <f aca="false">E67/F67^2</f>
        <v>31.7955833044283</v>
      </c>
      <c r="H67" s="5" t="n">
        <v>0</v>
      </c>
      <c r="I67" s="20" t="s">
        <v>388</v>
      </c>
      <c r="J67" s="28" t="n">
        <v>0</v>
      </c>
      <c r="K67" s="28" t="n">
        <v>0</v>
      </c>
      <c r="L67" s="28" t="n">
        <v>1</v>
      </c>
      <c r="M67" s="28" t="n">
        <v>0</v>
      </c>
      <c r="N67" s="28" t="n">
        <v>0</v>
      </c>
      <c r="O67" s="28" t="n">
        <v>1</v>
      </c>
      <c r="P67" s="28" t="n">
        <v>0</v>
      </c>
      <c r="Q67" s="28" t="n">
        <v>0</v>
      </c>
      <c r="R67" s="28" t="n">
        <v>0</v>
      </c>
      <c r="S67" s="28" t="n">
        <v>0</v>
      </c>
      <c r="T67" s="28" t="n">
        <v>0</v>
      </c>
      <c r="U67" s="28" t="n">
        <v>0</v>
      </c>
      <c r="V67" s="28" t="n">
        <v>0</v>
      </c>
      <c r="W67" s="28" t="n">
        <v>0</v>
      </c>
      <c r="X67" s="28" t="n">
        <v>0</v>
      </c>
      <c r="Y67" s="28" t="n">
        <v>0</v>
      </c>
      <c r="Z67" s="28" t="n">
        <v>0</v>
      </c>
      <c r="AA67" s="28" t="n">
        <v>0</v>
      </c>
      <c r="AB67" s="28" t="n">
        <v>0</v>
      </c>
      <c r="AC67" s="28" t="n">
        <v>0</v>
      </c>
      <c r="AD67" s="28" t="n">
        <v>0</v>
      </c>
      <c r="AE67" s="28" t="n">
        <v>0</v>
      </c>
      <c r="AF67" s="28" t="n">
        <v>0</v>
      </c>
      <c r="AG67" s="28" t="n">
        <v>0</v>
      </c>
      <c r="AH67" s="28" t="n">
        <v>0</v>
      </c>
      <c r="AI67" s="28" t="n">
        <v>0</v>
      </c>
      <c r="AJ67" s="28" t="n">
        <v>0</v>
      </c>
      <c r="AK67" s="28" t="n">
        <v>0</v>
      </c>
      <c r="AL67" s="28" t="n">
        <v>0</v>
      </c>
      <c r="AM67" s="28" t="n">
        <v>0</v>
      </c>
      <c r="AN67" s="5" t="n">
        <v>0</v>
      </c>
      <c r="AO67" s="5" t="n">
        <v>0</v>
      </c>
      <c r="AP67" s="5" t="n">
        <v>0</v>
      </c>
      <c r="AQ67" s="6" t="n">
        <v>0</v>
      </c>
      <c r="AR67" s="5" t="n">
        <v>143</v>
      </c>
      <c r="AS67" s="5" t="n">
        <v>4.25</v>
      </c>
      <c r="AT67" s="5" t="n">
        <v>6.6</v>
      </c>
      <c r="AU67" s="29" t="n">
        <v>310.1</v>
      </c>
      <c r="AV67" s="29" t="n">
        <v>7</v>
      </c>
      <c r="AW67" s="5" t="n">
        <v>1030</v>
      </c>
      <c r="AX67" s="5" t="n">
        <v>0</v>
      </c>
      <c r="AY67" s="23" t="n">
        <v>0</v>
      </c>
      <c r="AZ67" s="5" t="n">
        <v>0</v>
      </c>
      <c r="BA67" s="5" t="n">
        <v>0</v>
      </c>
      <c r="BB67" s="5" t="n">
        <v>0</v>
      </c>
      <c r="BC67" s="5" t="n">
        <v>0</v>
      </c>
      <c r="BD67" s="5" t="n">
        <v>68</v>
      </c>
      <c r="BE67" s="5" t="n">
        <v>84</v>
      </c>
      <c r="BF67" s="11"/>
      <c r="BG67" s="5" t="n">
        <v>5.5</v>
      </c>
      <c r="BH67" s="29" t="n">
        <v>254.4</v>
      </c>
      <c r="BI67" s="29" t="n">
        <v>1</v>
      </c>
      <c r="BJ67" s="5" t="n">
        <v>4.6</v>
      </c>
      <c r="BK67" s="29" t="n">
        <v>17</v>
      </c>
      <c r="BL67" s="29" t="n">
        <v>15</v>
      </c>
      <c r="BM67" s="29" t="n">
        <v>17</v>
      </c>
      <c r="BN67" s="29"/>
      <c r="BO67" s="5" t="n">
        <v>3.69</v>
      </c>
      <c r="BP67" s="5" t="n">
        <v>1.08</v>
      </c>
      <c r="BQ67" s="29"/>
      <c r="BR67" s="29" t="n">
        <v>89</v>
      </c>
      <c r="BS67" s="5" t="n">
        <v>3.7</v>
      </c>
      <c r="BT67" s="29" t="n">
        <v>1.1</v>
      </c>
      <c r="BU67" s="29" t="n">
        <v>2.5</v>
      </c>
      <c r="BV67" s="29"/>
      <c r="BW67" s="29" t="n">
        <v>2</v>
      </c>
      <c r="BX67" s="18" t="n">
        <f aca="false">(BS67-BW67)/BW67</f>
        <v>0.85</v>
      </c>
      <c r="BY67" s="5" t="n">
        <v>2.8</v>
      </c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5" t="n">
        <v>0</v>
      </c>
      <c r="CN67" s="5" t="n">
        <v>0</v>
      </c>
      <c r="CO67" s="5" t="n">
        <v>0</v>
      </c>
      <c r="CP67" s="5" t="n">
        <v>0</v>
      </c>
      <c r="CQ67" s="5" t="n">
        <v>0</v>
      </c>
      <c r="CR67" s="5" t="n">
        <v>0</v>
      </c>
      <c r="CS67" s="5" t="n">
        <v>0</v>
      </c>
      <c r="CT67" s="5" t="n">
        <v>0</v>
      </c>
      <c r="CU67" s="5" t="n">
        <v>0</v>
      </c>
      <c r="CV67" s="11"/>
      <c r="CW67" s="11" t="n">
        <v>326.13</v>
      </c>
      <c r="CX67" s="11" t="n">
        <v>7464.69</v>
      </c>
      <c r="CY67" s="11" t="n">
        <v>3380.35</v>
      </c>
      <c r="CZ67" s="11" t="n">
        <v>46.58</v>
      </c>
      <c r="DA67" s="11" t="n">
        <v>152.23</v>
      </c>
      <c r="DB67" s="11" t="n">
        <v>140.07</v>
      </c>
      <c r="DC67" s="11" t="n">
        <v>607.55</v>
      </c>
      <c r="DD67" s="11" t="n">
        <v>5445.86</v>
      </c>
      <c r="DE67" s="11"/>
      <c r="DF67" s="11" t="n">
        <v>206.67</v>
      </c>
      <c r="DG67" s="11"/>
      <c r="DH67" s="11" t="n">
        <v>72.51</v>
      </c>
      <c r="DI67" s="11"/>
      <c r="DJ67" s="11" t="n">
        <v>5528.18</v>
      </c>
      <c r="DK67" s="11" t="n">
        <v>225.49</v>
      </c>
      <c r="DL67" s="11" t="n">
        <v>80.09</v>
      </c>
      <c r="DM67" s="11" t="n">
        <v>538.69</v>
      </c>
      <c r="DN67" s="11" t="n">
        <v>2456.14</v>
      </c>
      <c r="DO67" s="11" t="n">
        <v>73.28</v>
      </c>
      <c r="DP67" s="11" t="n">
        <v>139.95</v>
      </c>
      <c r="DQ67" s="11" t="n">
        <v>168.46</v>
      </c>
      <c r="DR67" s="11" t="n">
        <v>571.99</v>
      </c>
      <c r="DS67" s="11" t="n">
        <v>0</v>
      </c>
      <c r="DT67" s="11" t="n">
        <v>1.42788966725044</v>
      </c>
      <c r="DU67" s="11" t="n">
        <v>29.1134555382215</v>
      </c>
      <c r="DV67" s="11" t="n">
        <v>11.8817223198594</v>
      </c>
      <c r="DW67" s="11" t="n">
        <v>0.149056</v>
      </c>
      <c r="DX67" s="11" t="n">
        <v>0.446946564885496</v>
      </c>
      <c r="DY67" s="11" t="n">
        <v>0.380005425935974</v>
      </c>
      <c r="DZ67" s="11" t="n">
        <v>2.38816823899371</v>
      </c>
      <c r="EA67" s="11" t="n">
        <v>19.2842067988668</v>
      </c>
      <c r="EB67" s="11" t="n">
        <v>0</v>
      </c>
      <c r="EC67" s="11" t="n">
        <v>0.563747954173486</v>
      </c>
      <c r="ED67" s="11" t="n">
        <v>0</v>
      </c>
      <c r="EE67" s="11" t="n">
        <v>0.256763456090652</v>
      </c>
      <c r="EF67" s="11" t="n">
        <v>0</v>
      </c>
      <c r="EG67" s="11" t="n">
        <v>19.715335235378</v>
      </c>
      <c r="EH67" s="11" t="n">
        <v>0.809949712643678</v>
      </c>
      <c r="EI67" s="11" t="n">
        <v>0.259611021069692</v>
      </c>
      <c r="EJ67" s="11" t="n">
        <v>1.75755301794454</v>
      </c>
      <c r="EK67" s="11" t="n">
        <v>8.06614121510673</v>
      </c>
      <c r="EL67" s="11" t="n">
        <v>0.220390977443609</v>
      </c>
      <c r="EM67" s="11" t="n">
        <v>0.423449319213313</v>
      </c>
      <c r="EN67" s="11" t="n">
        <v>0.556892561983471</v>
      </c>
      <c r="EO67" s="11" t="n">
        <v>1.74121765601218</v>
      </c>
      <c r="EP67" s="11" t="n">
        <v>0</v>
      </c>
      <c r="EQ67" s="11" t="n">
        <v>0.0143589474193937</v>
      </c>
      <c r="ER67" s="11" t="n">
        <v>0.292766722008122</v>
      </c>
      <c r="ES67" s="11" t="n">
        <v>0.119483339613504</v>
      </c>
      <c r="ET67" s="11" t="n">
        <v>0.00149891641884804</v>
      </c>
      <c r="EU67" s="11" t="n">
        <v>0.00449452249124222</v>
      </c>
      <c r="EV67" s="11" t="n">
        <v>0.0038213582290332</v>
      </c>
      <c r="EW67" s="11" t="n">
        <v>0.0240155685406765</v>
      </c>
      <c r="EX67" s="11" t="n">
        <v>0.193923184543276</v>
      </c>
      <c r="EY67" s="11" t="n">
        <v>0</v>
      </c>
      <c r="EZ67" s="11" t="n">
        <v>0.00566908453603095</v>
      </c>
      <c r="FA67" s="11" t="n">
        <v>0</v>
      </c>
      <c r="FB67" s="11" t="n">
        <v>0.00258202930505612</v>
      </c>
      <c r="FC67" s="11" t="n">
        <v>0</v>
      </c>
      <c r="FD67" s="11" t="n">
        <v>0.198258638950471</v>
      </c>
      <c r="FE67" s="11" t="n">
        <v>0.00814490475205869</v>
      </c>
      <c r="FF67" s="11" t="n">
        <v>0.00261066459582483</v>
      </c>
      <c r="FG67" s="11" t="n">
        <v>0.0176740626046116</v>
      </c>
      <c r="FH67" s="11" t="n">
        <v>0.0811136183989262</v>
      </c>
      <c r="FI67" s="11" t="n">
        <v>0.00221626539459125</v>
      </c>
      <c r="FJ67" s="11" t="n">
        <v>0.00425823272541098</v>
      </c>
      <c r="FK67" s="11" t="n">
        <v>0.00560014628523088</v>
      </c>
      <c r="FL67" s="11" t="n">
        <v>0.0175097931876929</v>
      </c>
      <c r="FM67" s="11" t="n">
        <v>0.436423806180143</v>
      </c>
      <c r="FN67" s="11" t="n">
        <v>0.563576193819857</v>
      </c>
      <c r="FO67" s="11" t="n">
        <v>0.223607837619983</v>
      </c>
      <c r="FP67" s="11" t="n">
        <v>0.337386326894818</v>
      </c>
      <c r="FQ67" s="11" t="n">
        <v>0.128372118596464</v>
      </c>
      <c r="FR67" s="11" t="n">
        <v>0.314276387421894</v>
      </c>
      <c r="FS67" s="11" t="n">
        <v>0.0231099394729237</v>
      </c>
      <c r="FT67" s="11" t="n">
        <v>14.4841963526641</v>
      </c>
      <c r="FU67" s="11" t="n">
        <v>13.5991869554704</v>
      </c>
      <c r="FV67" s="11" t="n">
        <v>0.773070401103543</v>
      </c>
      <c r="FW67" s="11" t="n">
        <v>0.00258202930505612</v>
      </c>
      <c r="FX67" s="11" t="n">
        <v>11.217491042424</v>
      </c>
    </row>
    <row r="68" customFormat="false" ht="28.5" hidden="false" customHeight="false" outlineLevel="0" collapsed="false">
      <c r="A68" s="4" t="n">
        <v>65</v>
      </c>
      <c r="B68" s="4" t="s">
        <v>482</v>
      </c>
      <c r="C68" s="5" t="s">
        <v>397</v>
      </c>
      <c r="D68" s="5" t="n">
        <v>57</v>
      </c>
      <c r="E68" s="4" t="n">
        <v>70</v>
      </c>
      <c r="F68" s="4" t="n">
        <v>1.68</v>
      </c>
      <c r="G68" s="20" t="n">
        <f aca="false">E68/F68^2</f>
        <v>24.8015873015873</v>
      </c>
      <c r="H68" s="5" t="s">
        <v>398</v>
      </c>
      <c r="I68" s="20" t="s">
        <v>388</v>
      </c>
      <c r="J68" s="28" t="n">
        <v>0</v>
      </c>
      <c r="K68" s="28" t="n">
        <v>0</v>
      </c>
      <c r="L68" s="28" t="n">
        <v>1</v>
      </c>
      <c r="M68" s="28" t="n">
        <v>0</v>
      </c>
      <c r="N68" s="28" t="n">
        <v>0</v>
      </c>
      <c r="O68" s="28" t="n">
        <v>1</v>
      </c>
      <c r="P68" s="28" t="n">
        <v>0</v>
      </c>
      <c r="Q68" s="28" t="n">
        <v>0</v>
      </c>
      <c r="R68" s="28" t="n">
        <v>0</v>
      </c>
      <c r="S68" s="28" t="n">
        <v>0</v>
      </c>
      <c r="T68" s="28" t="n">
        <v>0</v>
      </c>
      <c r="U68" s="28" t="n">
        <v>0</v>
      </c>
      <c r="V68" s="28" t="n">
        <v>0</v>
      </c>
      <c r="W68" s="28" t="n">
        <v>0</v>
      </c>
      <c r="X68" s="28" t="n">
        <v>0</v>
      </c>
      <c r="Y68" s="28" t="n">
        <v>0</v>
      </c>
      <c r="Z68" s="28" t="n">
        <v>0</v>
      </c>
      <c r="AA68" s="28" t="n">
        <v>0</v>
      </c>
      <c r="AB68" s="28" t="n">
        <v>0</v>
      </c>
      <c r="AC68" s="28" t="n">
        <v>0</v>
      </c>
      <c r="AD68" s="28" t="n">
        <v>0</v>
      </c>
      <c r="AE68" s="28" t="n">
        <v>0</v>
      </c>
      <c r="AF68" s="28" t="n">
        <v>0</v>
      </c>
      <c r="AG68" s="28" t="n">
        <v>0</v>
      </c>
      <c r="AH68" s="28" t="n">
        <v>0</v>
      </c>
      <c r="AI68" s="28" t="n">
        <v>0</v>
      </c>
      <c r="AJ68" s="28" t="n">
        <v>0</v>
      </c>
      <c r="AK68" s="28" t="n">
        <v>0</v>
      </c>
      <c r="AL68" s="28" t="n">
        <v>0</v>
      </c>
      <c r="AM68" s="28" t="n">
        <v>0</v>
      </c>
      <c r="AN68" s="5" t="n">
        <v>0</v>
      </c>
      <c r="AO68" s="5" t="n">
        <v>0</v>
      </c>
      <c r="AP68" s="5" t="n">
        <v>0</v>
      </c>
      <c r="AQ68" s="6" t="n">
        <v>0</v>
      </c>
      <c r="AR68" s="5" t="n">
        <v>113</v>
      </c>
      <c r="AS68" s="5" t="n">
        <v>3.43</v>
      </c>
      <c r="AT68" s="5" t="n">
        <v>5.14</v>
      </c>
      <c r="AU68" s="29" t="n">
        <v>250.6</v>
      </c>
      <c r="AV68" s="29" t="n">
        <v>3</v>
      </c>
      <c r="AW68" s="5" t="n">
        <v>1020</v>
      </c>
      <c r="AX68" s="5" t="n">
        <v>0</v>
      </c>
      <c r="AY68" s="23" t="n">
        <v>0</v>
      </c>
      <c r="AZ68" s="5" t="n">
        <v>0</v>
      </c>
      <c r="BA68" s="5" t="n">
        <v>0</v>
      </c>
      <c r="BB68" s="5" t="n">
        <v>0</v>
      </c>
      <c r="BC68" s="5" t="n">
        <v>0</v>
      </c>
      <c r="BD68" s="5" t="n">
        <v>76.3</v>
      </c>
      <c r="BE68" s="5" t="n">
        <v>72</v>
      </c>
      <c r="BF68" s="11"/>
      <c r="BG68" s="5" t="n">
        <v>8.1</v>
      </c>
      <c r="BH68" s="29" t="n">
        <v>305.1</v>
      </c>
      <c r="BI68" s="29" t="n">
        <v>0.7</v>
      </c>
      <c r="BJ68" s="29" t="n">
        <v>4.4</v>
      </c>
      <c r="BK68" s="29" t="n">
        <v>21</v>
      </c>
      <c r="BL68" s="29" t="n">
        <v>18</v>
      </c>
      <c r="BM68" s="29" t="n">
        <v>5.4</v>
      </c>
      <c r="BN68" s="29"/>
      <c r="BO68" s="5" t="n">
        <v>3.64</v>
      </c>
      <c r="BP68" s="29" t="n">
        <v>0.98</v>
      </c>
      <c r="BQ68" s="29"/>
      <c r="BR68" s="29" t="n">
        <v>92</v>
      </c>
      <c r="BS68" s="5" t="n">
        <v>4.2</v>
      </c>
      <c r="BT68" s="29" t="n">
        <v>0.7</v>
      </c>
      <c r="BU68" s="29" t="n">
        <v>2.58</v>
      </c>
      <c r="BV68" s="29" t="n">
        <v>0.7</v>
      </c>
      <c r="BW68" s="29" t="n">
        <v>1.1</v>
      </c>
      <c r="BX68" s="18" t="n">
        <f aca="false">(BS68-BW68)/BW68</f>
        <v>2.81818181818182</v>
      </c>
      <c r="BY68" s="5" t="n">
        <v>1.2</v>
      </c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5" t="n">
        <v>0</v>
      </c>
      <c r="CN68" s="5" t="n">
        <v>0</v>
      </c>
      <c r="CO68" s="5" t="n">
        <v>0</v>
      </c>
      <c r="CP68" s="5" t="n">
        <v>0</v>
      </c>
      <c r="CQ68" s="5" t="n">
        <v>0</v>
      </c>
      <c r="CR68" s="5" t="n">
        <v>0</v>
      </c>
      <c r="CS68" s="5" t="n">
        <v>0</v>
      </c>
      <c r="CT68" s="5" t="n">
        <v>0</v>
      </c>
      <c r="CU68" s="5" t="n">
        <v>0</v>
      </c>
      <c r="CV68" s="11"/>
      <c r="CW68" s="11" t="n">
        <v>298.59</v>
      </c>
      <c r="CX68" s="11" t="n">
        <v>10244.01</v>
      </c>
      <c r="CY68" s="11" t="n">
        <v>4503.08</v>
      </c>
      <c r="CZ68" s="11" t="n">
        <v>136.35</v>
      </c>
      <c r="DA68" s="11" t="n">
        <v>413.1</v>
      </c>
      <c r="DB68" s="11" t="n">
        <v>369.5</v>
      </c>
      <c r="DC68" s="11" t="n">
        <v>920.3</v>
      </c>
      <c r="DD68" s="11" t="n">
        <v>7437.21</v>
      </c>
      <c r="DE68" s="11" t="n">
        <v>44.65</v>
      </c>
      <c r="DF68" s="11" t="n">
        <v>487.72</v>
      </c>
      <c r="DG68" s="11"/>
      <c r="DH68" s="11" t="n">
        <v>50.37</v>
      </c>
      <c r="DI68" s="11"/>
      <c r="DJ68" s="11" t="n">
        <v>7210.16</v>
      </c>
      <c r="DK68" s="11" t="n">
        <v>313.21</v>
      </c>
      <c r="DL68" s="11" t="n">
        <v>120.85</v>
      </c>
      <c r="DM68" s="11" t="n">
        <v>830.66</v>
      </c>
      <c r="DN68" s="11" t="n">
        <v>4296.5</v>
      </c>
      <c r="DO68" s="11" t="n">
        <v>87.88</v>
      </c>
      <c r="DP68" s="11" t="n">
        <v>247.66</v>
      </c>
      <c r="DQ68" s="11" t="n">
        <v>392.56</v>
      </c>
      <c r="DR68" s="11" t="n">
        <v>1229.23</v>
      </c>
      <c r="DS68" s="11" t="n">
        <v>0</v>
      </c>
      <c r="DT68" s="11" t="n">
        <v>1.30731173380035</v>
      </c>
      <c r="DU68" s="11" t="n">
        <v>39.9532371294852</v>
      </c>
      <c r="DV68" s="11" t="n">
        <v>15.8280492091388</v>
      </c>
      <c r="DW68" s="11" t="n">
        <v>0.43632</v>
      </c>
      <c r="DX68" s="11" t="n">
        <v>1.21285965942454</v>
      </c>
      <c r="DY68" s="11" t="n">
        <v>1.00244167118828</v>
      </c>
      <c r="DZ68" s="11" t="n">
        <v>3.61753144654088</v>
      </c>
      <c r="EA68" s="11" t="n">
        <v>26.3357294617564</v>
      </c>
      <c r="EB68" s="11" t="n">
        <v>0.143800322061192</v>
      </c>
      <c r="EC68" s="11" t="n">
        <v>1.3303873431533</v>
      </c>
      <c r="ED68" s="11" t="n">
        <v>0</v>
      </c>
      <c r="EE68" s="11" t="n">
        <v>0.178364022662889</v>
      </c>
      <c r="EF68" s="11" t="n">
        <v>0</v>
      </c>
      <c r="EG68" s="11" t="n">
        <v>25.7138373751783</v>
      </c>
      <c r="EH68" s="11" t="n">
        <v>1.12503591954023</v>
      </c>
      <c r="EI68" s="11" t="n">
        <v>0.391734197730956</v>
      </c>
      <c r="EJ68" s="11" t="n">
        <v>2.71014681892333</v>
      </c>
      <c r="EK68" s="11" t="n">
        <v>14.1100164203613</v>
      </c>
      <c r="EL68" s="11" t="n">
        <v>0.264300751879699</v>
      </c>
      <c r="EM68" s="11" t="n">
        <v>0.749349470499244</v>
      </c>
      <c r="EN68" s="11" t="n">
        <v>1.29771900826446</v>
      </c>
      <c r="EO68" s="11" t="n">
        <v>3.74194824961948</v>
      </c>
      <c r="EP68" s="11" t="n">
        <v>0</v>
      </c>
      <c r="EQ68" s="11" t="n">
        <v>0.00924221012925485</v>
      </c>
      <c r="ER68" s="11" t="n">
        <v>0.282454600037301</v>
      </c>
      <c r="ES68" s="11" t="n">
        <v>0.111898450036698</v>
      </c>
      <c r="ET68" s="11" t="n">
        <v>0.00308462092042411</v>
      </c>
      <c r="EU68" s="11" t="n">
        <v>0.00857446891959895</v>
      </c>
      <c r="EV68" s="11" t="n">
        <v>0.00708689161728153</v>
      </c>
      <c r="EW68" s="11" t="n">
        <v>0.0255746084990193</v>
      </c>
      <c r="EX68" s="11" t="n">
        <v>0.186183860589392</v>
      </c>
      <c r="EY68" s="11" t="n">
        <v>0.0010166150572829</v>
      </c>
      <c r="EZ68" s="11" t="n">
        <v>0.00940534614722709</v>
      </c>
      <c r="FA68" s="11" t="n">
        <v>0</v>
      </c>
      <c r="FB68" s="11" t="n">
        <v>0.00126096762870588</v>
      </c>
      <c r="FC68" s="11" t="n">
        <v>0</v>
      </c>
      <c r="FD68" s="11" t="n">
        <v>0.181787313696045</v>
      </c>
      <c r="FE68" s="11" t="n">
        <v>0.0079535875816886</v>
      </c>
      <c r="FF68" s="11" t="n">
        <v>0.00276941579933641</v>
      </c>
      <c r="FG68" s="11" t="n">
        <v>0.0191597349997061</v>
      </c>
      <c r="FH68" s="11" t="n">
        <v>0.0997525940543042</v>
      </c>
      <c r="FI68" s="11" t="n">
        <v>0.00186850849956899</v>
      </c>
      <c r="FJ68" s="11" t="n">
        <v>0.00529762342640882</v>
      </c>
      <c r="FK68" s="11" t="n">
        <v>0.00917439310992984</v>
      </c>
      <c r="FL68" s="11" t="n">
        <v>0.0264541892508265</v>
      </c>
      <c r="FM68" s="11" t="n">
        <v>0.422341241660559</v>
      </c>
      <c r="FN68" s="11" t="n">
        <v>0.577658758339441</v>
      </c>
      <c r="FO68" s="11" t="n">
        <v>0.222180430292921</v>
      </c>
      <c r="FP68" s="11" t="n">
        <v>0.354217360417815</v>
      </c>
      <c r="FQ68" s="11" t="n">
        <v>0.161707043340745</v>
      </c>
      <c r="FR68" s="11" t="n">
        <v>0.318588778057058</v>
      </c>
      <c r="FS68" s="11" t="n">
        <v>0.0356285823607564</v>
      </c>
      <c r="FT68" s="11" t="n">
        <v>10.8729365374956</v>
      </c>
      <c r="FU68" s="11" t="n">
        <v>8.9419437133702</v>
      </c>
      <c r="FV68" s="11" t="n">
        <v>0.838699434194741</v>
      </c>
      <c r="FW68" s="11" t="n">
        <v>0.00126096762870588</v>
      </c>
      <c r="FX68" s="11" t="n">
        <v>9.48798684840025</v>
      </c>
    </row>
    <row r="69" customFormat="false" ht="28.5" hidden="false" customHeight="false" outlineLevel="0" collapsed="false">
      <c r="A69" s="4" t="n">
        <v>66</v>
      </c>
      <c r="B69" s="4" t="s">
        <v>483</v>
      </c>
      <c r="C69" s="5" t="s">
        <v>397</v>
      </c>
      <c r="D69" s="5" t="n">
        <v>48</v>
      </c>
      <c r="E69" s="4" t="n">
        <v>81</v>
      </c>
      <c r="F69" s="4" t="n">
        <v>1.62</v>
      </c>
      <c r="G69" s="20" t="n">
        <f aca="false">E69/F69^2</f>
        <v>30.8641975308642</v>
      </c>
      <c r="H69" s="5" t="n">
        <v>0</v>
      </c>
      <c r="I69" s="20" t="s">
        <v>388</v>
      </c>
      <c r="J69" s="28" t="n">
        <v>0</v>
      </c>
      <c r="K69" s="28" t="n">
        <v>0</v>
      </c>
      <c r="L69" s="28" t="n">
        <v>0</v>
      </c>
      <c r="M69" s="28" t="n">
        <v>0</v>
      </c>
      <c r="N69" s="28" t="n">
        <v>0</v>
      </c>
      <c r="O69" s="28" t="n">
        <v>1</v>
      </c>
      <c r="P69" s="28" t="n">
        <v>0</v>
      </c>
      <c r="Q69" s="28" t="n">
        <v>0</v>
      </c>
      <c r="R69" s="28" t="n">
        <v>0</v>
      </c>
      <c r="S69" s="28" t="n">
        <v>0</v>
      </c>
      <c r="T69" s="28" t="n">
        <v>0</v>
      </c>
      <c r="U69" s="28" t="n">
        <v>0</v>
      </c>
      <c r="V69" s="28" t="n">
        <v>0</v>
      </c>
      <c r="W69" s="28" t="n">
        <v>0</v>
      </c>
      <c r="X69" s="28" t="n">
        <v>0</v>
      </c>
      <c r="Y69" s="28" t="n">
        <v>0</v>
      </c>
      <c r="Z69" s="28" t="n">
        <v>0</v>
      </c>
      <c r="AA69" s="28" t="n">
        <v>0</v>
      </c>
      <c r="AB69" s="28" t="n">
        <v>0</v>
      </c>
      <c r="AC69" s="28" t="n">
        <v>0</v>
      </c>
      <c r="AD69" s="28" t="n">
        <v>0</v>
      </c>
      <c r="AE69" s="28" t="n">
        <v>0</v>
      </c>
      <c r="AF69" s="28" t="n">
        <v>0</v>
      </c>
      <c r="AG69" s="28" t="n">
        <v>0</v>
      </c>
      <c r="AH69" s="28" t="n">
        <v>0</v>
      </c>
      <c r="AI69" s="28" t="n">
        <v>0</v>
      </c>
      <c r="AJ69" s="28" t="n">
        <v>0</v>
      </c>
      <c r="AK69" s="28" t="n">
        <v>0</v>
      </c>
      <c r="AL69" s="28" t="n">
        <v>0</v>
      </c>
      <c r="AM69" s="28" t="n">
        <v>0</v>
      </c>
      <c r="AN69" s="5" t="n">
        <v>0</v>
      </c>
      <c r="AO69" s="5" t="n">
        <v>0</v>
      </c>
      <c r="AP69" s="5" t="n">
        <v>0</v>
      </c>
      <c r="AQ69" s="6" t="n">
        <v>0</v>
      </c>
      <c r="AR69" s="5" t="n">
        <v>142</v>
      </c>
      <c r="AS69" s="5" t="n">
        <v>3.77</v>
      </c>
      <c r="AT69" s="5" t="n">
        <v>11.58</v>
      </c>
      <c r="AU69" s="29" t="n">
        <v>270</v>
      </c>
      <c r="AV69" s="29" t="n">
        <v>2</v>
      </c>
      <c r="AW69" s="5" t="n">
        <v>1006</v>
      </c>
      <c r="AX69" s="5" t="n">
        <v>0</v>
      </c>
      <c r="AY69" s="23" t="n">
        <v>0</v>
      </c>
      <c r="AZ69" s="5" t="n">
        <v>0</v>
      </c>
      <c r="BA69" s="5" t="n">
        <v>0</v>
      </c>
      <c r="BB69" s="5" t="n">
        <v>0</v>
      </c>
      <c r="BC69" s="5" t="n">
        <v>0</v>
      </c>
      <c r="BD69" s="5" t="n">
        <v>84</v>
      </c>
      <c r="BE69" s="5" t="n">
        <v>75</v>
      </c>
      <c r="BF69" s="11"/>
      <c r="BG69" s="5" t="n">
        <v>4.7</v>
      </c>
      <c r="BH69" s="29" t="n">
        <v>304.8</v>
      </c>
      <c r="BI69" s="29" t="n">
        <v>2.5</v>
      </c>
      <c r="BJ69" s="29" t="n">
        <v>4</v>
      </c>
      <c r="BK69" s="29" t="n">
        <v>20</v>
      </c>
      <c r="BL69" s="29" t="n">
        <v>17</v>
      </c>
      <c r="BM69" s="29" t="n">
        <v>5.18</v>
      </c>
      <c r="BN69" s="29" t="n">
        <v>27.1</v>
      </c>
      <c r="BO69" s="5"/>
      <c r="BP69" s="29"/>
      <c r="BQ69" s="29"/>
      <c r="BR69" s="29"/>
      <c r="BS69" s="5" t="n">
        <v>5.1</v>
      </c>
      <c r="BT69" s="29" t="n">
        <v>0.8</v>
      </c>
      <c r="BU69" s="29" t="n">
        <v>3.4</v>
      </c>
      <c r="BV69" s="29"/>
      <c r="BW69" s="29" t="n">
        <v>1.5</v>
      </c>
      <c r="BX69" s="18" t="n">
        <f aca="false">(BS69-BW69)/BW69</f>
        <v>2.4</v>
      </c>
      <c r="BY69" s="5" t="n">
        <v>1.8</v>
      </c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5" t="n">
        <v>0</v>
      </c>
      <c r="CN69" s="5" t="n">
        <v>0</v>
      </c>
      <c r="CO69" s="5" t="n">
        <v>0</v>
      </c>
      <c r="CP69" s="5" t="n">
        <v>0</v>
      </c>
      <c r="CQ69" s="5" t="n">
        <v>0</v>
      </c>
      <c r="CR69" s="5" t="n">
        <v>0</v>
      </c>
      <c r="CS69" s="5" t="n">
        <v>0</v>
      </c>
      <c r="CT69" s="5" t="n">
        <v>0</v>
      </c>
      <c r="CU69" s="5" t="n">
        <v>0</v>
      </c>
      <c r="CV69" s="11" t="n">
        <v>15.96</v>
      </c>
      <c r="CW69" s="11" t="n">
        <v>355.58</v>
      </c>
      <c r="CX69" s="11" t="n">
        <v>8815.29</v>
      </c>
      <c r="CY69" s="11" t="n">
        <v>3907.31</v>
      </c>
      <c r="CZ69" s="11" t="n">
        <v>100.7</v>
      </c>
      <c r="DA69" s="11" t="n">
        <v>240.32</v>
      </c>
      <c r="DB69" s="11" t="n">
        <v>193.46</v>
      </c>
      <c r="DC69" s="11" t="n">
        <v>856.22</v>
      </c>
      <c r="DD69" s="11" t="n">
        <v>7395.53</v>
      </c>
      <c r="DE69" s="11" t="n">
        <v>44.79</v>
      </c>
      <c r="DF69" s="11" t="n">
        <v>421.97</v>
      </c>
      <c r="DG69" s="11"/>
      <c r="DH69" s="11" t="n">
        <v>110.97</v>
      </c>
      <c r="DI69" s="11" t="n">
        <v>90.45</v>
      </c>
      <c r="DJ69" s="11" t="n">
        <v>5835.6</v>
      </c>
      <c r="DK69" s="11" t="n">
        <v>254.07</v>
      </c>
      <c r="DL69" s="11" t="n">
        <v>119.57</v>
      </c>
      <c r="DM69" s="11" t="n">
        <v>656.86</v>
      </c>
      <c r="DN69" s="11" t="n">
        <v>2998.07</v>
      </c>
      <c r="DO69" s="11" t="n">
        <v>76.95</v>
      </c>
      <c r="DP69" s="11" t="n">
        <v>157.3</v>
      </c>
      <c r="DQ69" s="11" t="n">
        <v>206.22</v>
      </c>
      <c r="DR69" s="11" t="n">
        <v>830.27</v>
      </c>
      <c r="DS69" s="11" t="n">
        <v>0.0796804792810784</v>
      </c>
      <c r="DT69" s="11" t="n">
        <v>1.55683012259194</v>
      </c>
      <c r="DU69" s="11" t="n">
        <v>34.3810062402496</v>
      </c>
      <c r="DV69" s="11" t="n">
        <v>13.7339543057996</v>
      </c>
      <c r="DW69" s="11" t="n">
        <v>0.32224</v>
      </c>
      <c r="DX69" s="11" t="n">
        <v>0.705578391074574</v>
      </c>
      <c r="DY69" s="11" t="n">
        <v>0.524850786760716</v>
      </c>
      <c r="DZ69" s="11" t="n">
        <v>3.36564465408805</v>
      </c>
      <c r="EA69" s="11" t="n">
        <v>26.1881373937677</v>
      </c>
      <c r="EB69" s="11" t="n">
        <v>0.144251207729469</v>
      </c>
      <c r="EC69" s="11" t="n">
        <v>1.15103655210038</v>
      </c>
      <c r="ED69" s="11" t="n">
        <v>0</v>
      </c>
      <c r="EE69" s="11" t="n">
        <v>0.392953257790368</v>
      </c>
      <c r="EF69" s="11" t="n">
        <v>0.322574893009986</v>
      </c>
      <c r="EG69" s="11" t="n">
        <v>20.811697574893</v>
      </c>
      <c r="EH69" s="11" t="n">
        <v>0.91260775862069</v>
      </c>
      <c r="EI69" s="11" t="n">
        <v>0.387585089141005</v>
      </c>
      <c r="EJ69" s="11" t="n">
        <v>2.14309951060359</v>
      </c>
      <c r="EK69" s="11" t="n">
        <v>9.84587848932677</v>
      </c>
      <c r="EL69" s="11" t="n">
        <v>0.231428571428571</v>
      </c>
      <c r="EM69" s="11" t="n">
        <v>0.475945537065053</v>
      </c>
      <c r="EN69" s="11" t="n">
        <v>0.681719008264463</v>
      </c>
      <c r="EO69" s="11" t="n">
        <v>2.52745814307458</v>
      </c>
      <c r="EP69" s="11" t="n">
        <v>0.000659136501823916</v>
      </c>
      <c r="EQ69" s="11" t="n">
        <v>0.0128784812817138</v>
      </c>
      <c r="ER69" s="11" t="n">
        <v>0.2844081309105</v>
      </c>
      <c r="ES69" s="11" t="n">
        <v>0.113610644401382</v>
      </c>
      <c r="ET69" s="11" t="n">
        <v>0.00266564845322381</v>
      </c>
      <c r="EU69" s="11" t="n">
        <v>0.00583671780907424</v>
      </c>
      <c r="EV69" s="11" t="n">
        <v>0.00434169466205935</v>
      </c>
      <c r="EW69" s="11" t="n">
        <v>0.0278414395055574</v>
      </c>
      <c r="EX69" s="11" t="n">
        <v>0.216634706853617</v>
      </c>
      <c r="EY69" s="11" t="n">
        <v>0.00119328143234771</v>
      </c>
      <c r="EZ69" s="11" t="n">
        <v>0.00952165716456819</v>
      </c>
      <c r="FA69" s="11" t="n">
        <v>0</v>
      </c>
      <c r="FB69" s="11" t="n">
        <v>0.00325060589566209</v>
      </c>
      <c r="FC69" s="11" t="n">
        <v>0.00266841877048444</v>
      </c>
      <c r="FD69" s="11" t="n">
        <v>0.172159475699712</v>
      </c>
      <c r="FE69" s="11" t="n">
        <v>0.00754931560379621</v>
      </c>
      <c r="FF69" s="11" t="n">
        <v>0.00320619908565458</v>
      </c>
      <c r="FG69" s="11" t="n">
        <v>0.0177282457036531</v>
      </c>
      <c r="FH69" s="11" t="n">
        <v>0.0814475259610958</v>
      </c>
      <c r="FI69" s="11" t="n">
        <v>0.0019144340040354</v>
      </c>
      <c r="FJ69" s="11" t="n">
        <v>0.00393713842073062</v>
      </c>
      <c r="FK69" s="11" t="n">
        <v>0.00563934713230337</v>
      </c>
      <c r="FL69" s="11" t="n">
        <v>0.0209077547470044</v>
      </c>
      <c r="FM69" s="11" t="n">
        <v>0.424400454019778</v>
      </c>
      <c r="FN69" s="11" t="n">
        <v>0.575599545980222</v>
      </c>
      <c r="FO69" s="11" t="n">
        <v>0.25519108495609</v>
      </c>
      <c r="FP69" s="11" t="n">
        <v>0.314489436357986</v>
      </c>
      <c r="FQ69" s="11" t="n">
        <v>0.131574445968823</v>
      </c>
      <c r="FR69" s="11" t="n">
        <v>0.287942334478678</v>
      </c>
      <c r="FS69" s="11" t="n">
        <v>0.0265471018793077</v>
      </c>
      <c r="FT69" s="11" t="n">
        <v>14.4427225439887</v>
      </c>
      <c r="FU69" s="11" t="n">
        <v>10.8464696367899</v>
      </c>
      <c r="FV69" s="11" t="n">
        <v>0.741020499340301</v>
      </c>
      <c r="FW69" s="11" t="n">
        <v>0.00591902466614653</v>
      </c>
      <c r="FX69" s="11" t="n">
        <v>9.7110271697237</v>
      </c>
    </row>
    <row r="70" customFormat="false" ht="28.5" hidden="false" customHeight="false" outlineLevel="0" collapsed="false">
      <c r="A70" s="4" t="n">
        <v>67</v>
      </c>
      <c r="B70" s="4" t="s">
        <v>484</v>
      </c>
      <c r="C70" s="5" t="s">
        <v>387</v>
      </c>
      <c r="D70" s="5" t="n">
        <v>67</v>
      </c>
      <c r="E70" s="4" t="n">
        <v>75</v>
      </c>
      <c r="F70" s="4" t="n">
        <v>1.75</v>
      </c>
      <c r="G70" s="20" t="n">
        <f aca="false">E70/F70^2</f>
        <v>24.4897959183673</v>
      </c>
      <c r="H70" s="5" t="s">
        <v>398</v>
      </c>
      <c r="I70" s="20" t="s">
        <v>388</v>
      </c>
      <c r="J70" s="28" t="n">
        <v>1</v>
      </c>
      <c r="K70" s="28" t="n">
        <v>0</v>
      </c>
      <c r="L70" s="28" t="n">
        <v>0</v>
      </c>
      <c r="M70" s="28" t="n">
        <v>0</v>
      </c>
      <c r="N70" s="28" t="n">
        <v>0</v>
      </c>
      <c r="O70" s="28" t="n">
        <v>1</v>
      </c>
      <c r="P70" s="28" t="n">
        <v>0</v>
      </c>
      <c r="Q70" s="28" t="n">
        <v>0</v>
      </c>
      <c r="R70" s="28" t="n">
        <v>0</v>
      </c>
      <c r="S70" s="28" t="n">
        <v>0</v>
      </c>
      <c r="T70" s="28" t="n">
        <v>0</v>
      </c>
      <c r="U70" s="28" t="n">
        <v>0</v>
      </c>
      <c r="V70" s="28" t="n">
        <v>1</v>
      </c>
      <c r="W70" s="28" t="n">
        <v>0</v>
      </c>
      <c r="X70" s="28" t="n">
        <v>0</v>
      </c>
      <c r="Y70" s="28" t="n">
        <v>0</v>
      </c>
      <c r="Z70" s="28" t="n">
        <v>0</v>
      </c>
      <c r="AA70" s="28" t="n">
        <v>0</v>
      </c>
      <c r="AB70" s="28" t="n">
        <v>0</v>
      </c>
      <c r="AC70" s="28" t="n">
        <v>0</v>
      </c>
      <c r="AD70" s="28" t="n">
        <v>0</v>
      </c>
      <c r="AE70" s="28" t="n">
        <v>0</v>
      </c>
      <c r="AF70" s="28" t="n">
        <v>0</v>
      </c>
      <c r="AG70" s="28" t="n">
        <v>0</v>
      </c>
      <c r="AH70" s="28" t="n">
        <v>0</v>
      </c>
      <c r="AI70" s="28" t="n">
        <v>0</v>
      </c>
      <c r="AJ70" s="28" t="n">
        <v>0</v>
      </c>
      <c r="AK70" s="28" t="n">
        <v>0</v>
      </c>
      <c r="AL70" s="28" t="n">
        <v>0</v>
      </c>
      <c r="AM70" s="28" t="n">
        <v>0</v>
      </c>
      <c r="AN70" s="5" t="n">
        <v>0</v>
      </c>
      <c r="AO70" s="5" t="n">
        <v>0</v>
      </c>
      <c r="AP70" s="5" t="n">
        <v>0</v>
      </c>
      <c r="AQ70" s="6" t="n">
        <v>0</v>
      </c>
      <c r="AR70" s="5" t="n">
        <v>141</v>
      </c>
      <c r="AS70" s="5" t="n">
        <v>4.01</v>
      </c>
      <c r="AT70" s="5" t="n">
        <v>9.46</v>
      </c>
      <c r="AU70" s="5" t="n">
        <v>212</v>
      </c>
      <c r="AV70" s="29" t="n">
        <v>9</v>
      </c>
      <c r="AW70" s="5" t="n">
        <v>1016</v>
      </c>
      <c r="AX70" s="5" t="n">
        <v>0</v>
      </c>
      <c r="AY70" s="23" t="n">
        <v>0</v>
      </c>
      <c r="AZ70" s="5" t="n">
        <v>0</v>
      </c>
      <c r="BA70" s="5" t="n">
        <v>0</v>
      </c>
      <c r="BB70" s="5" t="n">
        <v>0</v>
      </c>
      <c r="BC70" s="5" t="n">
        <v>0</v>
      </c>
      <c r="BD70" s="5" t="n">
        <v>72</v>
      </c>
      <c r="BE70" s="5" t="n">
        <v>86</v>
      </c>
      <c r="BF70" s="11"/>
      <c r="BG70" s="5" t="n">
        <v>9.6</v>
      </c>
      <c r="BH70" s="29" t="n">
        <v>274</v>
      </c>
      <c r="BI70" s="29" t="n">
        <v>2.4</v>
      </c>
      <c r="BJ70" s="29" t="n">
        <v>3.7</v>
      </c>
      <c r="BK70" s="29" t="n">
        <v>8</v>
      </c>
      <c r="BL70" s="29" t="n">
        <v>16</v>
      </c>
      <c r="BM70" s="29" t="n">
        <v>5.75</v>
      </c>
      <c r="BN70" s="29"/>
      <c r="BO70" s="5" t="n">
        <v>3.62</v>
      </c>
      <c r="BP70" s="29" t="n">
        <v>0.99</v>
      </c>
      <c r="BQ70" s="29"/>
      <c r="BR70" s="29" t="n">
        <v>88</v>
      </c>
      <c r="BS70" s="5" t="n">
        <v>5</v>
      </c>
      <c r="BT70" s="29" t="n">
        <v>1.6</v>
      </c>
      <c r="BU70" s="29" t="n">
        <v>3</v>
      </c>
      <c r="BV70" s="29" t="n">
        <v>0.54</v>
      </c>
      <c r="BW70" s="29" t="n">
        <v>1.2</v>
      </c>
      <c r="BX70" s="18" t="n">
        <f aca="false">(BS70-BW70)/BW70</f>
        <v>3.16666666666667</v>
      </c>
      <c r="BY70" s="5" t="n">
        <v>0.8</v>
      </c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5" t="n">
        <v>0</v>
      </c>
      <c r="CN70" s="5" t="n">
        <v>0</v>
      </c>
      <c r="CO70" s="5" t="n">
        <v>0</v>
      </c>
      <c r="CP70" s="5" t="n">
        <v>0</v>
      </c>
      <c r="CQ70" s="5" t="n">
        <v>0</v>
      </c>
      <c r="CR70" s="5" t="n">
        <v>0</v>
      </c>
      <c r="CS70" s="5" t="n">
        <v>0</v>
      </c>
      <c r="CT70" s="5" t="n">
        <v>0</v>
      </c>
      <c r="CU70" s="5" t="n">
        <v>0</v>
      </c>
      <c r="CV70" s="11"/>
      <c r="CW70" s="11" t="n">
        <v>152.93</v>
      </c>
      <c r="CX70" s="11" t="n">
        <v>6860.21</v>
      </c>
      <c r="CY70" s="11" t="n">
        <v>3239.29</v>
      </c>
      <c r="CZ70" s="11" t="n">
        <v>85.91</v>
      </c>
      <c r="DA70" s="11" t="n">
        <v>263.69</v>
      </c>
      <c r="DB70" s="11" t="n">
        <v>218.26</v>
      </c>
      <c r="DC70" s="11" t="n">
        <v>428.71</v>
      </c>
      <c r="DD70" s="11" t="n">
        <v>5258.19</v>
      </c>
      <c r="DE70" s="11" t="n">
        <v>38.75</v>
      </c>
      <c r="DF70" s="11" t="n">
        <v>383.87</v>
      </c>
      <c r="DG70" s="11"/>
      <c r="DH70" s="11" t="n">
        <v>89.18</v>
      </c>
      <c r="DI70" s="11" t="n">
        <v>37.68</v>
      </c>
      <c r="DJ70" s="11" t="n">
        <v>4855.9</v>
      </c>
      <c r="DK70" s="11" t="n">
        <v>201.8</v>
      </c>
      <c r="DL70" s="11" t="n">
        <v>81.08</v>
      </c>
      <c r="DM70" s="11" t="n">
        <v>493.69</v>
      </c>
      <c r="DN70" s="11" t="n">
        <v>2868.16</v>
      </c>
      <c r="DO70" s="11" t="n">
        <v>53.91</v>
      </c>
      <c r="DP70" s="11" t="n">
        <v>151.01</v>
      </c>
      <c r="DQ70" s="11" t="n">
        <v>220.27</v>
      </c>
      <c r="DR70" s="11" t="n">
        <v>819.99</v>
      </c>
      <c r="DS70" s="11" t="n">
        <v>0</v>
      </c>
      <c r="DT70" s="11" t="n">
        <v>0.669570928196147</v>
      </c>
      <c r="DU70" s="11" t="n">
        <v>26.7558892355694</v>
      </c>
      <c r="DV70" s="11" t="n">
        <v>11.3859050966608</v>
      </c>
      <c r="DW70" s="11" t="n">
        <v>0.274912</v>
      </c>
      <c r="DX70" s="11" t="n">
        <v>0.774192601291838</v>
      </c>
      <c r="DY70" s="11" t="n">
        <v>0.592132392837764</v>
      </c>
      <c r="DZ70" s="11" t="n">
        <v>1.68518081761006</v>
      </c>
      <c r="EA70" s="11" t="n">
        <v>18.6196529745042</v>
      </c>
      <c r="EB70" s="11" t="n">
        <v>0.124798711755233</v>
      </c>
      <c r="EC70" s="11" t="n">
        <v>1.04710856519367</v>
      </c>
      <c r="ED70" s="11" t="n">
        <v>0</v>
      </c>
      <c r="EE70" s="11" t="n">
        <v>0.315793201133144</v>
      </c>
      <c r="EF70" s="11" t="n">
        <v>0.134379457917261</v>
      </c>
      <c r="EG70" s="11" t="n">
        <v>17.317760342368</v>
      </c>
      <c r="EH70" s="11" t="n">
        <v>0.72485632183908</v>
      </c>
      <c r="EI70" s="11" t="n">
        <v>0.262820097244733</v>
      </c>
      <c r="EJ70" s="11" t="n">
        <v>1.61073409461664</v>
      </c>
      <c r="EK70" s="11" t="n">
        <v>9.41924466338259</v>
      </c>
      <c r="EL70" s="11" t="n">
        <v>0.162135338345865</v>
      </c>
      <c r="EM70" s="11" t="n">
        <v>0.456913767019667</v>
      </c>
      <c r="EN70" s="11" t="n">
        <v>0.728165289256198</v>
      </c>
      <c r="EO70" s="11" t="n">
        <v>2.49616438356164</v>
      </c>
      <c r="EP70" s="11" t="n">
        <v>0</v>
      </c>
      <c r="EQ70" s="11" t="n">
        <v>0.00700693562111003</v>
      </c>
      <c r="ER70" s="11" t="n">
        <v>0.279995420148029</v>
      </c>
      <c r="ES70" s="11" t="n">
        <v>0.119151385821518</v>
      </c>
      <c r="ET70" s="11" t="n">
        <v>0.00287690310966772</v>
      </c>
      <c r="EU70" s="11" t="n">
        <v>0.00810178203257127</v>
      </c>
      <c r="EV70" s="11" t="n">
        <v>0.00619655570615308</v>
      </c>
      <c r="EW70" s="11" t="n">
        <v>0.0176351048136669</v>
      </c>
      <c r="EX70" s="11" t="n">
        <v>0.194851216182943</v>
      </c>
      <c r="EY70" s="11" t="n">
        <v>0.00130599538008947</v>
      </c>
      <c r="EZ70" s="11" t="n">
        <v>0.0109577969945487</v>
      </c>
      <c r="FA70" s="11" t="n">
        <v>0</v>
      </c>
      <c r="FB70" s="11" t="n">
        <v>0.0033047172999064</v>
      </c>
      <c r="FC70" s="11" t="n">
        <v>0.00140625611234734</v>
      </c>
      <c r="FD70" s="11" t="n">
        <v>0.181227151166333</v>
      </c>
      <c r="FE70" s="11" t="n">
        <v>0.00758548701534003</v>
      </c>
      <c r="FF70" s="11" t="n">
        <v>0.00275036358924509</v>
      </c>
      <c r="FG70" s="11" t="n">
        <v>0.0168560336604093</v>
      </c>
      <c r="FH70" s="11" t="n">
        <v>0.0985706490178912</v>
      </c>
      <c r="FI70" s="11" t="n">
        <v>0.00169671625492611</v>
      </c>
      <c r="FJ70" s="11" t="n">
        <v>0.00478151785731024</v>
      </c>
      <c r="FK70" s="11" t="n">
        <v>0.00762011474585778</v>
      </c>
      <c r="FL70" s="11" t="n">
        <v>0.026121897470137</v>
      </c>
      <c r="FM70" s="11" t="n">
        <v>0.423328982439048</v>
      </c>
      <c r="FN70" s="11" t="n">
        <v>0.576671017560952</v>
      </c>
      <c r="FO70" s="11" t="n">
        <v>0.224750113371248</v>
      </c>
      <c r="FP70" s="11" t="n">
        <v>0.34720993077745</v>
      </c>
      <c r="FQ70" s="11" t="n">
        <v>0.155646929006532</v>
      </c>
      <c r="FR70" s="11" t="n">
        <v>0.313467918561455</v>
      </c>
      <c r="FS70" s="11" t="n">
        <v>0.0337420122159948</v>
      </c>
      <c r="FT70" s="11" t="n">
        <v>12.9355859203397</v>
      </c>
      <c r="FU70" s="11" t="n">
        <v>9.29013707169667</v>
      </c>
      <c r="FV70" s="11" t="n">
        <v>0.820189368507132</v>
      </c>
      <c r="FW70" s="11" t="n">
        <v>0.00471097341225374</v>
      </c>
      <c r="FX70" s="11" t="n">
        <v>10.7514706494679</v>
      </c>
    </row>
    <row r="71" customFormat="false" ht="28.5" hidden="false" customHeight="false" outlineLevel="0" collapsed="false">
      <c r="A71" s="4" t="n">
        <v>68</v>
      </c>
      <c r="B71" s="4" t="s">
        <v>485</v>
      </c>
      <c r="C71" s="5" t="s">
        <v>397</v>
      </c>
      <c r="D71" s="5" t="n">
        <v>52</v>
      </c>
      <c r="E71" s="4" t="n">
        <v>87</v>
      </c>
      <c r="F71" s="4" t="n">
        <v>1.68</v>
      </c>
      <c r="G71" s="20" t="n">
        <f aca="false">E71/F71^2</f>
        <v>30.8248299319728</v>
      </c>
      <c r="H71" s="5" t="s">
        <v>432</v>
      </c>
      <c r="I71" s="20" t="s">
        <v>388</v>
      </c>
      <c r="J71" s="28" t="n">
        <v>0</v>
      </c>
      <c r="K71" s="28" t="n">
        <v>0</v>
      </c>
      <c r="L71" s="28" t="n">
        <v>1</v>
      </c>
      <c r="M71" s="28" t="n">
        <v>0</v>
      </c>
      <c r="N71" s="28" t="n">
        <v>0</v>
      </c>
      <c r="O71" s="28" t="n">
        <v>1</v>
      </c>
      <c r="P71" s="28" t="n">
        <v>0</v>
      </c>
      <c r="Q71" s="28" t="n">
        <v>0</v>
      </c>
      <c r="R71" s="28" t="n">
        <v>0</v>
      </c>
      <c r="S71" s="28" t="n">
        <v>0</v>
      </c>
      <c r="T71" s="28" t="n">
        <v>0</v>
      </c>
      <c r="U71" s="28" t="n">
        <v>0</v>
      </c>
      <c r="V71" s="28" t="n">
        <v>0</v>
      </c>
      <c r="W71" s="28" t="n">
        <v>0</v>
      </c>
      <c r="X71" s="28" t="n">
        <v>0</v>
      </c>
      <c r="Y71" s="28" t="n">
        <v>0</v>
      </c>
      <c r="Z71" s="28" t="n">
        <v>0</v>
      </c>
      <c r="AA71" s="28" t="n">
        <v>0</v>
      </c>
      <c r="AB71" s="28" t="n">
        <v>0</v>
      </c>
      <c r="AC71" s="28" t="n">
        <v>0</v>
      </c>
      <c r="AD71" s="28" t="n">
        <v>0</v>
      </c>
      <c r="AE71" s="28" t="n">
        <v>0</v>
      </c>
      <c r="AF71" s="28" t="n">
        <v>0</v>
      </c>
      <c r="AG71" s="28" t="n">
        <v>0</v>
      </c>
      <c r="AH71" s="28" t="n">
        <v>0</v>
      </c>
      <c r="AI71" s="28" t="n">
        <v>0</v>
      </c>
      <c r="AJ71" s="28" t="n">
        <v>0</v>
      </c>
      <c r="AK71" s="28" t="n">
        <v>0</v>
      </c>
      <c r="AL71" s="28" t="n">
        <v>0</v>
      </c>
      <c r="AM71" s="28" t="n">
        <v>0</v>
      </c>
      <c r="AN71" s="5" t="n">
        <v>0</v>
      </c>
      <c r="AO71" s="5" t="n">
        <v>0</v>
      </c>
      <c r="AP71" s="5" t="n">
        <v>0</v>
      </c>
      <c r="AQ71" s="6" t="n">
        <v>0</v>
      </c>
      <c r="AR71" s="5" t="n">
        <v>110</v>
      </c>
      <c r="AS71" s="5" t="n">
        <v>4.92</v>
      </c>
      <c r="AT71" s="5" t="n">
        <v>7.67</v>
      </c>
      <c r="AU71" s="5" t="n">
        <v>279</v>
      </c>
      <c r="AV71" s="29" t="n">
        <v>12</v>
      </c>
      <c r="AW71" s="5" t="n">
        <v>1015</v>
      </c>
      <c r="AX71" s="5" t="n">
        <v>0</v>
      </c>
      <c r="AY71" s="23" t="n">
        <v>0</v>
      </c>
      <c r="AZ71" s="5" t="n">
        <v>0</v>
      </c>
      <c r="BA71" s="5" t="n">
        <v>0</v>
      </c>
      <c r="BB71" s="5" t="n">
        <v>0</v>
      </c>
      <c r="BC71" s="5" t="n">
        <v>0</v>
      </c>
      <c r="BD71" s="5" t="n">
        <v>68</v>
      </c>
      <c r="BE71" s="5" t="n">
        <v>67</v>
      </c>
      <c r="BF71" s="11"/>
      <c r="BG71" s="29" t="n">
        <v>5.4</v>
      </c>
      <c r="BH71" s="29" t="n">
        <v>256.8</v>
      </c>
      <c r="BI71" s="29" t="n">
        <v>3.1</v>
      </c>
      <c r="BJ71" s="29" t="n">
        <v>3.5</v>
      </c>
      <c r="BK71" s="29" t="n">
        <v>8</v>
      </c>
      <c r="BL71" s="29" t="n">
        <v>12</v>
      </c>
      <c r="BM71" s="29" t="n">
        <v>6</v>
      </c>
      <c r="BN71" s="29"/>
      <c r="BO71" s="5" t="n">
        <v>4.33</v>
      </c>
      <c r="BP71" s="29" t="n">
        <v>1.05</v>
      </c>
      <c r="BQ71" s="29"/>
      <c r="BR71" s="29" t="n">
        <v>94</v>
      </c>
      <c r="BS71" s="5" t="n">
        <v>3.9</v>
      </c>
      <c r="BT71" s="29" t="n">
        <v>1.5</v>
      </c>
      <c r="BU71" s="29" t="n">
        <v>2.57</v>
      </c>
      <c r="BV71" s="29"/>
      <c r="BW71" s="29" t="n">
        <v>0.9</v>
      </c>
      <c r="BX71" s="18" t="n">
        <f aca="false">(BS71-BW71)/BW71</f>
        <v>3.33333333333333</v>
      </c>
      <c r="BY71" s="5" t="n">
        <v>1.1</v>
      </c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5" t="n">
        <v>0</v>
      </c>
      <c r="CN71" s="5" t="n">
        <v>0</v>
      </c>
      <c r="CO71" s="5" t="n">
        <v>0</v>
      </c>
      <c r="CP71" s="5" t="n">
        <v>0</v>
      </c>
      <c r="CQ71" s="5" t="n">
        <v>0</v>
      </c>
      <c r="CR71" s="5" t="n">
        <v>0</v>
      </c>
      <c r="CS71" s="5" t="n">
        <v>0</v>
      </c>
      <c r="CT71" s="5" t="n">
        <v>0</v>
      </c>
      <c r="CU71" s="5" t="n">
        <v>0</v>
      </c>
      <c r="CV71" s="11" t="n">
        <v>95.96</v>
      </c>
      <c r="CW71" s="11" t="n">
        <v>614.95</v>
      </c>
      <c r="CX71" s="11" t="n">
        <v>6941.47</v>
      </c>
      <c r="CY71" s="11" t="n">
        <v>2707.24</v>
      </c>
      <c r="CZ71" s="11" t="n">
        <v>88.23</v>
      </c>
      <c r="DA71" s="11" t="n">
        <v>181.7</v>
      </c>
      <c r="DB71" s="11" t="n">
        <v>162.68</v>
      </c>
      <c r="DC71" s="11" t="n">
        <v>660.17</v>
      </c>
      <c r="DD71" s="11" t="n">
        <v>6458.86</v>
      </c>
      <c r="DE71" s="11" t="n">
        <v>40.66</v>
      </c>
      <c r="DF71" s="11" t="n">
        <v>198.99</v>
      </c>
      <c r="DG71" s="11"/>
      <c r="DH71" s="11" t="n">
        <v>216.36</v>
      </c>
      <c r="DI71" s="11" t="n">
        <v>116.63</v>
      </c>
      <c r="DJ71" s="11" t="n">
        <v>4235.78</v>
      </c>
      <c r="DK71" s="11" t="n">
        <v>232.89</v>
      </c>
      <c r="DL71" s="11" t="n">
        <v>64.88</v>
      </c>
      <c r="DM71" s="11" t="n">
        <v>532.63</v>
      </c>
      <c r="DN71" s="11" t="n">
        <v>2056.49</v>
      </c>
      <c r="DO71" s="11" t="n">
        <v>53.47</v>
      </c>
      <c r="DP71" s="11" t="n">
        <v>92.57</v>
      </c>
      <c r="DQ71" s="11" t="n">
        <v>97.45</v>
      </c>
      <c r="DR71" s="11" t="n">
        <v>356.03</v>
      </c>
      <c r="DS71" s="11" t="n">
        <v>0.4790813779331</v>
      </c>
      <c r="DT71" s="11" t="n">
        <v>2.69242556917688</v>
      </c>
      <c r="DU71" s="11" t="n">
        <v>27.0728159126365</v>
      </c>
      <c r="DV71" s="11" t="n">
        <v>9.51578207381371</v>
      </c>
      <c r="DW71" s="11" t="n">
        <v>0.282336</v>
      </c>
      <c r="DX71" s="11" t="n">
        <v>0.533470346447446</v>
      </c>
      <c r="DY71" s="11" t="n">
        <v>0.441345632121541</v>
      </c>
      <c r="DZ71" s="11" t="n">
        <v>2.59500786163522</v>
      </c>
      <c r="EA71" s="11" t="n">
        <v>22.8713172804532</v>
      </c>
      <c r="EB71" s="11" t="n">
        <v>0.130950080515298</v>
      </c>
      <c r="EC71" s="11" t="n">
        <v>0.542798690671031</v>
      </c>
      <c r="ED71" s="11" t="n">
        <v>0</v>
      </c>
      <c r="EE71" s="11" t="n">
        <v>0.76614730878187</v>
      </c>
      <c r="EF71" s="11" t="n">
        <v>0.415941512125535</v>
      </c>
      <c r="EG71" s="11" t="n">
        <v>15.1062054208274</v>
      </c>
      <c r="EH71" s="11" t="n">
        <v>0.836530172413793</v>
      </c>
      <c r="EI71" s="11" t="n">
        <v>0.21030794165316</v>
      </c>
      <c r="EJ71" s="11" t="n">
        <v>1.73778140293638</v>
      </c>
      <c r="EK71" s="11" t="n">
        <v>6.75366174055829</v>
      </c>
      <c r="EL71" s="11" t="n">
        <v>0.160812030075188</v>
      </c>
      <c r="EM71" s="11" t="n">
        <v>0.280090771558245</v>
      </c>
      <c r="EN71" s="11" t="n">
        <v>0.322148760330579</v>
      </c>
      <c r="EO71" s="11" t="n">
        <v>1.08380517503805</v>
      </c>
      <c r="EP71" s="11" t="n">
        <v>0.0050519616468907</v>
      </c>
      <c r="EQ71" s="11" t="n">
        <v>0.028391900288992</v>
      </c>
      <c r="ER71" s="11" t="n">
        <v>0.285485585463668</v>
      </c>
      <c r="ES71" s="11" t="n">
        <v>0.100344885631914</v>
      </c>
      <c r="ET71" s="11" t="n">
        <v>0.00297726171217557</v>
      </c>
      <c r="EU71" s="11" t="n">
        <v>0.00562549882784702</v>
      </c>
      <c r="EV71" s="11" t="n">
        <v>0.00465403438580765</v>
      </c>
      <c r="EW71" s="11" t="n">
        <v>0.0273646206974709</v>
      </c>
      <c r="EX71" s="11" t="n">
        <v>0.241180356901397</v>
      </c>
      <c r="EY71" s="11" t="n">
        <v>0.00138088186035257</v>
      </c>
      <c r="EZ71" s="11" t="n">
        <v>0.00572386716236644</v>
      </c>
      <c r="FA71" s="11" t="n">
        <v>0</v>
      </c>
      <c r="FB71" s="11" t="n">
        <v>0.00807910095886679</v>
      </c>
      <c r="FC71" s="11" t="n">
        <v>0.00438614536777374</v>
      </c>
      <c r="FD71" s="11" t="n">
        <v>0.159296465968521</v>
      </c>
      <c r="FE71" s="11" t="n">
        <v>0.00882129538354023</v>
      </c>
      <c r="FF71" s="11" t="n">
        <v>0.00221771854262442</v>
      </c>
      <c r="FG71" s="11" t="n">
        <v>0.0183250808791413</v>
      </c>
      <c r="FH71" s="11" t="n">
        <v>0.0712180469977233</v>
      </c>
      <c r="FI71" s="11" t="n">
        <v>0.00169577914258218</v>
      </c>
      <c r="FJ71" s="11" t="n">
        <v>0.00295358555088291</v>
      </c>
      <c r="FK71" s="11" t="n">
        <v>0.00339709130170101</v>
      </c>
      <c r="FL71" s="11" t="n">
        <v>0.0114288353277603</v>
      </c>
      <c r="FM71" s="11" t="n">
        <v>0.432531127957295</v>
      </c>
      <c r="FN71" s="11" t="n">
        <v>0.567468872042705</v>
      </c>
      <c r="FO71" s="11" t="n">
        <v>0.275649726621587</v>
      </c>
      <c r="FP71" s="11" t="n">
        <v>0.279353899094477</v>
      </c>
      <c r="FQ71" s="11" t="n">
        <v>0.109018419199791</v>
      </c>
      <c r="FR71" s="11" t="n">
        <v>0.264527972465016</v>
      </c>
      <c r="FS71" s="11" t="n">
        <v>0.0148259266294613</v>
      </c>
      <c r="FT71" s="11" t="n">
        <v>20.964419461456</v>
      </c>
      <c r="FU71" s="11" t="n">
        <v>17.8422556023823</v>
      </c>
      <c r="FV71" s="11" t="n">
        <v>0.645858485177183</v>
      </c>
      <c r="FW71" s="11" t="n">
        <v>0.0124652463266405</v>
      </c>
      <c r="FX71" s="11" t="n">
        <v>8.69281107238344</v>
      </c>
    </row>
    <row r="72" customFormat="false" ht="28.5" hidden="false" customHeight="false" outlineLevel="0" collapsed="false">
      <c r="A72" s="4" t="n">
        <v>69</v>
      </c>
      <c r="B72" s="4" t="s">
        <v>486</v>
      </c>
      <c r="C72" s="5" t="s">
        <v>397</v>
      </c>
      <c r="D72" s="5" t="n">
        <v>45</v>
      </c>
      <c r="E72" s="4" t="n">
        <v>76</v>
      </c>
      <c r="F72" s="4" t="n">
        <v>1.72</v>
      </c>
      <c r="G72" s="20" t="n">
        <f aca="false">E72/F72^2</f>
        <v>25.6895619253651</v>
      </c>
      <c r="H72" s="5" t="s">
        <v>398</v>
      </c>
      <c r="I72" s="20" t="s">
        <v>388</v>
      </c>
      <c r="J72" s="28" t="n">
        <v>0</v>
      </c>
      <c r="K72" s="28" t="n">
        <v>0</v>
      </c>
      <c r="L72" s="28" t="n">
        <v>0</v>
      </c>
      <c r="M72" s="28" t="n">
        <v>0</v>
      </c>
      <c r="N72" s="28" t="n">
        <v>0</v>
      </c>
      <c r="O72" s="28" t="n">
        <v>1</v>
      </c>
      <c r="P72" s="28" t="n">
        <v>0</v>
      </c>
      <c r="Q72" s="28" t="n">
        <v>0</v>
      </c>
      <c r="R72" s="28" t="n">
        <v>0</v>
      </c>
      <c r="S72" s="28" t="n">
        <v>0</v>
      </c>
      <c r="T72" s="28" t="n">
        <v>0</v>
      </c>
      <c r="U72" s="28" t="n">
        <v>0</v>
      </c>
      <c r="V72" s="28" t="n">
        <v>0</v>
      </c>
      <c r="W72" s="28" t="n">
        <v>0</v>
      </c>
      <c r="X72" s="28" t="n">
        <v>0</v>
      </c>
      <c r="Y72" s="28" t="n">
        <v>0</v>
      </c>
      <c r="Z72" s="28" t="n">
        <v>0</v>
      </c>
      <c r="AA72" s="28" t="n">
        <v>0</v>
      </c>
      <c r="AB72" s="28" t="n">
        <v>0</v>
      </c>
      <c r="AC72" s="28" t="n">
        <v>0</v>
      </c>
      <c r="AD72" s="28" t="n">
        <v>0</v>
      </c>
      <c r="AE72" s="28" t="n">
        <v>0</v>
      </c>
      <c r="AF72" s="28" t="n">
        <v>0</v>
      </c>
      <c r="AG72" s="28" t="n">
        <v>0</v>
      </c>
      <c r="AH72" s="28" t="n">
        <v>0</v>
      </c>
      <c r="AI72" s="28" t="n">
        <v>0</v>
      </c>
      <c r="AJ72" s="28" t="n">
        <v>0</v>
      </c>
      <c r="AK72" s="28" t="n">
        <v>0</v>
      </c>
      <c r="AL72" s="28" t="n">
        <v>0</v>
      </c>
      <c r="AM72" s="28" t="n">
        <v>0</v>
      </c>
      <c r="AN72" s="5" t="n">
        <v>0</v>
      </c>
      <c r="AO72" s="5" t="n">
        <v>0</v>
      </c>
      <c r="AP72" s="5" t="n">
        <v>0</v>
      </c>
      <c r="AQ72" s="6" t="n">
        <v>0</v>
      </c>
      <c r="AR72" s="5" t="n">
        <v>124</v>
      </c>
      <c r="AS72" s="5" t="n">
        <v>4.73</v>
      </c>
      <c r="AT72" s="5" t="n">
        <v>8.24</v>
      </c>
      <c r="AU72" s="5" t="n">
        <v>182</v>
      </c>
      <c r="AV72" s="29" t="n">
        <v>10</v>
      </c>
      <c r="AW72" s="5" t="n">
        <v>1005</v>
      </c>
      <c r="AX72" s="5" t="n">
        <v>0</v>
      </c>
      <c r="AY72" s="23" t="n">
        <v>0</v>
      </c>
      <c r="AZ72" s="5" t="n">
        <v>0</v>
      </c>
      <c r="BA72" s="5" t="n">
        <v>0</v>
      </c>
      <c r="BB72" s="5" t="n">
        <v>0</v>
      </c>
      <c r="BC72" s="5" t="n">
        <v>0</v>
      </c>
      <c r="BD72" s="5" t="n">
        <v>65.8</v>
      </c>
      <c r="BE72" s="5" t="n">
        <v>90</v>
      </c>
      <c r="BF72" s="11"/>
      <c r="BG72" s="29" t="n">
        <v>6.7</v>
      </c>
      <c r="BH72" s="29" t="n">
        <v>302.1</v>
      </c>
      <c r="BI72" s="29" t="n">
        <v>0.9</v>
      </c>
      <c r="BJ72" s="29" t="n">
        <v>5</v>
      </c>
      <c r="BK72" s="29" t="n">
        <v>15</v>
      </c>
      <c r="BL72" s="29" t="n">
        <v>14</v>
      </c>
      <c r="BM72" s="29" t="n">
        <v>17</v>
      </c>
      <c r="BN72" s="29" t="n">
        <v>18.6</v>
      </c>
      <c r="BO72" s="5" t="n">
        <v>4.33</v>
      </c>
      <c r="BP72" s="29" t="n">
        <v>1</v>
      </c>
      <c r="BQ72" s="29"/>
      <c r="BR72" s="29" t="n">
        <v>95</v>
      </c>
      <c r="BS72" s="5" t="n">
        <v>4.62</v>
      </c>
      <c r="BT72" s="29" t="n">
        <v>1.1</v>
      </c>
      <c r="BU72" s="29" t="n">
        <v>2.1</v>
      </c>
      <c r="BV72" s="29"/>
      <c r="BW72" s="29" t="n">
        <v>1.8</v>
      </c>
      <c r="BX72" s="18" t="n">
        <f aca="false">(BS72-BW72)/BW72</f>
        <v>1.56666666666667</v>
      </c>
      <c r="BY72" s="5" t="n">
        <v>1.92</v>
      </c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5" t="n">
        <v>0</v>
      </c>
      <c r="CN72" s="5" t="n">
        <v>0</v>
      </c>
      <c r="CO72" s="5" t="n">
        <v>0</v>
      </c>
      <c r="CP72" s="5" t="n">
        <v>0</v>
      </c>
      <c r="CQ72" s="5" t="n">
        <v>0</v>
      </c>
      <c r="CR72" s="5" t="n">
        <v>0</v>
      </c>
      <c r="CS72" s="5" t="n">
        <v>0</v>
      </c>
      <c r="CT72" s="5" t="n">
        <v>0</v>
      </c>
      <c r="CU72" s="5" t="n">
        <v>0</v>
      </c>
      <c r="CV72" s="11"/>
      <c r="CW72" s="11" t="n">
        <v>138.05</v>
      </c>
      <c r="CX72" s="11" t="n">
        <v>8256.88</v>
      </c>
      <c r="CY72" s="11" t="n">
        <v>3935.63</v>
      </c>
      <c r="CZ72" s="11" t="n">
        <v>80.49</v>
      </c>
      <c r="DA72" s="11" t="n">
        <v>336.66</v>
      </c>
      <c r="DB72" s="11" t="n">
        <v>281.39</v>
      </c>
      <c r="DC72" s="11" t="n">
        <v>401.6</v>
      </c>
      <c r="DD72" s="11" t="n">
        <v>6563.42</v>
      </c>
      <c r="DE72" s="11" t="n">
        <v>39.85</v>
      </c>
      <c r="DF72" s="11" t="n">
        <v>325.96</v>
      </c>
      <c r="DG72" s="11"/>
      <c r="DH72" s="11" t="n">
        <v>155.05</v>
      </c>
      <c r="DI72" s="11" t="n">
        <v>207.7</v>
      </c>
      <c r="DJ72" s="11" t="n">
        <v>6717.02</v>
      </c>
      <c r="DK72" s="11" t="n">
        <v>292.47</v>
      </c>
      <c r="DL72" s="11" t="n">
        <v>101.08</v>
      </c>
      <c r="DM72" s="11" t="n">
        <v>472.43</v>
      </c>
      <c r="DN72" s="11" t="n">
        <v>3302.53</v>
      </c>
      <c r="DO72" s="11" t="n">
        <v>87.71</v>
      </c>
      <c r="DP72" s="11" t="n">
        <v>94.84</v>
      </c>
      <c r="DQ72" s="11" t="n">
        <v>26.8</v>
      </c>
      <c r="DR72" s="11" t="n">
        <v>684.19</v>
      </c>
      <c r="DS72" s="11" t="n">
        <v>0</v>
      </c>
      <c r="DT72" s="11" t="n">
        <v>0.604422066549913</v>
      </c>
      <c r="DU72" s="11" t="n">
        <v>32.203120124805</v>
      </c>
      <c r="DV72" s="11" t="n">
        <v>13.8334973637961</v>
      </c>
      <c r="DW72" s="11" t="n">
        <v>0.257568</v>
      </c>
      <c r="DX72" s="11" t="n">
        <v>0.988432178508514</v>
      </c>
      <c r="DY72" s="11" t="n">
        <v>0.76340206185567</v>
      </c>
      <c r="DZ72" s="11" t="n">
        <v>1.57861635220126</v>
      </c>
      <c r="EA72" s="11" t="n">
        <v>23.2415722379603</v>
      </c>
      <c r="EB72" s="11" t="n">
        <v>0.128341384863124</v>
      </c>
      <c r="EC72" s="11" t="n">
        <v>0.889143480632842</v>
      </c>
      <c r="ED72" s="11" t="n">
        <v>0</v>
      </c>
      <c r="EE72" s="11" t="n">
        <v>0.549043909348442</v>
      </c>
      <c r="EF72" s="11" t="n">
        <v>0.740727532097004</v>
      </c>
      <c r="EG72" s="11" t="n">
        <v>23.9551355206847</v>
      </c>
      <c r="EH72" s="11" t="n">
        <v>1.05053879310345</v>
      </c>
      <c r="EI72" s="11" t="n">
        <v>0.327649918962723</v>
      </c>
      <c r="EJ72" s="11" t="n">
        <v>1.54137030995106</v>
      </c>
      <c r="EK72" s="11" t="n">
        <v>10.8457471264368</v>
      </c>
      <c r="EL72" s="11" t="n">
        <v>0.263789473684211</v>
      </c>
      <c r="EM72" s="11" t="n">
        <v>0.28695915279879</v>
      </c>
      <c r="EN72" s="11" t="n">
        <v>0.0885950413223141</v>
      </c>
      <c r="EO72" s="11" t="n">
        <v>2.0827701674277</v>
      </c>
      <c r="EP72" s="11" t="n">
        <v>0</v>
      </c>
      <c r="EQ72" s="11" t="n">
        <v>0.00520065192597905</v>
      </c>
      <c r="ER72" s="11" t="n">
        <v>0.27708653930452</v>
      </c>
      <c r="ES72" s="11" t="n">
        <v>0.119028090947622</v>
      </c>
      <c r="ET72" s="11" t="n">
        <v>0.00221620220273668</v>
      </c>
      <c r="EU72" s="11" t="n">
        <v>0.00850480483315623</v>
      </c>
      <c r="EV72" s="11" t="n">
        <v>0.0065685695857337</v>
      </c>
      <c r="EW72" s="11" t="n">
        <v>0.0135829491125628</v>
      </c>
      <c r="EX72" s="11" t="n">
        <v>0.199978349751644</v>
      </c>
      <c r="EY72" s="11" t="n">
        <v>0.00110429269100172</v>
      </c>
      <c r="EZ72" s="11" t="n">
        <v>0.00765049128900897</v>
      </c>
      <c r="FA72" s="11" t="n">
        <v>0</v>
      </c>
      <c r="FB72" s="11" t="n">
        <v>0.00472415952795834</v>
      </c>
      <c r="FC72" s="11" t="n">
        <v>0.00637347026129443</v>
      </c>
      <c r="FD72" s="11" t="n">
        <v>0.206118089622147</v>
      </c>
      <c r="FE72" s="11" t="n">
        <v>0.00903919115470941</v>
      </c>
      <c r="FF72" s="11" t="n">
        <v>0.0028192107409759</v>
      </c>
      <c r="FG72" s="11" t="n">
        <v>0.0132624715653593</v>
      </c>
      <c r="FH72" s="11" t="n">
        <v>0.0933204772018814</v>
      </c>
      <c r="FI72" s="11" t="n">
        <v>0.00226973386693105</v>
      </c>
      <c r="FJ72" s="11" t="n">
        <v>0.00246909362392894</v>
      </c>
      <c r="FK72" s="11" t="n">
        <v>0.00076230170568572</v>
      </c>
      <c r="FL72" s="11" t="n">
        <v>0.017920859085164</v>
      </c>
      <c r="FM72" s="11" t="n">
        <v>0.418604858799748</v>
      </c>
      <c r="FN72" s="11" t="n">
        <v>0.581395141200253</v>
      </c>
      <c r="FO72" s="11" t="n">
        <v>0.222316082844217</v>
      </c>
      <c r="FP72" s="11" t="n">
        <v>0.347981428566783</v>
      </c>
      <c r="FQ72" s="11" t="n">
        <v>0.13000493704895</v>
      </c>
      <c r="FR72" s="11" t="n">
        <v>0.329298267775933</v>
      </c>
      <c r="FS72" s="11" t="n">
        <v>0.0186831607908497</v>
      </c>
      <c r="FT72" s="11" t="n">
        <v>122.41934722937</v>
      </c>
      <c r="FU72" s="11" t="n">
        <v>17.6254045802149</v>
      </c>
      <c r="FV72" s="11" t="n">
        <v>0.831288555905774</v>
      </c>
      <c r="FW72" s="11" t="n">
        <v>0.0110976297892528</v>
      </c>
      <c r="FX72" s="11" t="n">
        <v>15.5414538388542</v>
      </c>
    </row>
    <row r="73" customFormat="false" ht="28.5" hidden="false" customHeight="false" outlineLevel="0" collapsed="false">
      <c r="A73" s="32" t="n">
        <v>70</v>
      </c>
      <c r="B73" s="4" t="s">
        <v>487</v>
      </c>
      <c r="C73" s="5" t="s">
        <v>387</v>
      </c>
      <c r="D73" s="33" t="n">
        <v>52</v>
      </c>
      <c r="E73" s="32" t="n">
        <v>86</v>
      </c>
      <c r="F73" s="4" t="n">
        <v>1.82</v>
      </c>
      <c r="G73" s="20" t="n">
        <f aca="false">E73/F73^2</f>
        <v>25.9630479410699</v>
      </c>
      <c r="H73" s="5" t="s">
        <v>400</v>
      </c>
      <c r="I73" s="20" t="s">
        <v>391</v>
      </c>
      <c r="J73" s="28" t="n">
        <v>0</v>
      </c>
      <c r="K73" s="28" t="n">
        <v>0</v>
      </c>
      <c r="L73" s="28" t="n">
        <v>0</v>
      </c>
      <c r="M73" s="28" t="n">
        <v>0</v>
      </c>
      <c r="N73" s="28" t="n">
        <v>0</v>
      </c>
      <c r="O73" s="28" t="n">
        <v>1</v>
      </c>
      <c r="P73" s="28" t="n">
        <v>0</v>
      </c>
      <c r="Q73" s="28" t="n">
        <v>0</v>
      </c>
      <c r="R73" s="28" t="n">
        <v>0</v>
      </c>
      <c r="S73" s="28" t="n">
        <v>0</v>
      </c>
      <c r="T73" s="28" t="n">
        <v>0</v>
      </c>
      <c r="U73" s="28" t="n">
        <v>0</v>
      </c>
      <c r="V73" s="28" t="n">
        <v>0</v>
      </c>
      <c r="W73" s="28" t="n">
        <v>0</v>
      </c>
      <c r="X73" s="28" t="n">
        <v>0</v>
      </c>
      <c r="Y73" s="28" t="n">
        <v>0</v>
      </c>
      <c r="Z73" s="28" t="n">
        <v>0</v>
      </c>
      <c r="AA73" s="28" t="n">
        <v>0</v>
      </c>
      <c r="AB73" s="28" t="n">
        <v>0</v>
      </c>
      <c r="AC73" s="28" t="n">
        <v>0</v>
      </c>
      <c r="AD73" s="28" t="n">
        <v>0</v>
      </c>
      <c r="AE73" s="28" t="n">
        <v>0</v>
      </c>
      <c r="AF73" s="28" t="n">
        <v>0</v>
      </c>
      <c r="AG73" s="28" t="n">
        <v>0</v>
      </c>
      <c r="AH73" s="28" t="n">
        <v>0</v>
      </c>
      <c r="AI73" s="28" t="n">
        <v>0</v>
      </c>
      <c r="AJ73" s="28" t="n">
        <v>0</v>
      </c>
      <c r="AK73" s="28" t="n">
        <v>0</v>
      </c>
      <c r="AL73" s="28" t="n">
        <v>0</v>
      </c>
      <c r="AM73" s="28" t="n">
        <v>0</v>
      </c>
      <c r="AN73" s="5" t="n">
        <v>0</v>
      </c>
      <c r="AO73" s="5" t="n">
        <v>0</v>
      </c>
      <c r="AP73" s="5" t="n">
        <v>0</v>
      </c>
      <c r="AQ73" s="6" t="n">
        <v>0</v>
      </c>
      <c r="AR73" s="5" t="n">
        <v>147</v>
      </c>
      <c r="AS73" s="5" t="n">
        <v>4.97</v>
      </c>
      <c r="AT73" s="5" t="n">
        <v>9.24</v>
      </c>
      <c r="AU73" s="5" t="n">
        <v>207</v>
      </c>
      <c r="AV73" s="29" t="n">
        <v>11</v>
      </c>
      <c r="AW73" s="5" t="n">
        <v>1016</v>
      </c>
      <c r="AX73" s="5" t="n">
        <v>0</v>
      </c>
      <c r="AY73" s="23" t="n">
        <v>0</v>
      </c>
      <c r="AZ73" s="5" t="n">
        <v>0</v>
      </c>
      <c r="BA73" s="5" t="n">
        <v>0</v>
      </c>
      <c r="BB73" s="5" t="n">
        <v>0</v>
      </c>
      <c r="BC73" s="5" t="n">
        <v>0</v>
      </c>
      <c r="BD73" s="5" t="n">
        <v>74</v>
      </c>
      <c r="BE73" s="5" t="n">
        <v>86</v>
      </c>
      <c r="BF73" s="11"/>
      <c r="BG73" s="29" t="n">
        <v>5.4</v>
      </c>
      <c r="BH73" s="29" t="n">
        <v>236</v>
      </c>
      <c r="BI73" s="29" t="n">
        <v>3</v>
      </c>
      <c r="BJ73" s="29" t="n">
        <v>4.8</v>
      </c>
      <c r="BK73" s="29" t="n">
        <v>17</v>
      </c>
      <c r="BL73" s="29" t="n">
        <v>11</v>
      </c>
      <c r="BM73" s="29" t="n">
        <v>14</v>
      </c>
      <c r="BN73" s="29" t="n">
        <v>28.3</v>
      </c>
      <c r="BO73" s="5" t="n">
        <v>2.94</v>
      </c>
      <c r="BP73" s="5" t="n">
        <v>0.98</v>
      </c>
      <c r="BQ73" s="29"/>
      <c r="BR73" s="29" t="n">
        <v>87</v>
      </c>
      <c r="BS73" s="29" t="n">
        <v>4.24</v>
      </c>
      <c r="BT73" s="29" t="n">
        <v>0.5</v>
      </c>
      <c r="BU73" s="29" t="n">
        <v>2.4</v>
      </c>
      <c r="BV73" s="5" t="n">
        <v>0.73</v>
      </c>
      <c r="BW73" s="29" t="n">
        <v>1.9</v>
      </c>
      <c r="BX73" s="18" t="n">
        <f aca="false">(BS73-BW73)/BW73</f>
        <v>1.23157894736842</v>
      </c>
      <c r="BY73" s="5" t="n">
        <v>1.7</v>
      </c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5" t="n">
        <v>0</v>
      </c>
      <c r="CN73" s="5" t="n">
        <v>0</v>
      </c>
      <c r="CO73" s="5" t="n">
        <v>0</v>
      </c>
      <c r="CP73" s="5" t="n">
        <v>0</v>
      </c>
      <c r="CQ73" s="5" t="n">
        <v>0</v>
      </c>
      <c r="CR73" s="5" t="n">
        <v>0</v>
      </c>
      <c r="CS73" s="5" t="n">
        <v>0</v>
      </c>
      <c r="CT73" s="5" t="n">
        <v>0</v>
      </c>
      <c r="CU73" s="5" t="n">
        <v>0</v>
      </c>
      <c r="CV73" s="11" t="n">
        <v>100.17</v>
      </c>
      <c r="CW73" s="11" t="n">
        <v>510.14</v>
      </c>
      <c r="CX73" s="11" t="n">
        <v>9188.56</v>
      </c>
      <c r="CY73" s="11" t="n">
        <v>3976.42</v>
      </c>
      <c r="CZ73" s="11" t="n">
        <v>99.5</v>
      </c>
      <c r="DA73" s="11" t="n">
        <v>267.29</v>
      </c>
      <c r="DB73" s="11" t="n">
        <v>239</v>
      </c>
      <c r="DC73" s="11" t="n">
        <v>1478.73</v>
      </c>
      <c r="DD73" s="11" t="n">
        <v>8954.5</v>
      </c>
      <c r="DE73" s="11"/>
      <c r="DF73" s="11" t="n">
        <v>353.9</v>
      </c>
      <c r="DG73" s="11"/>
      <c r="DH73" s="11" t="n">
        <v>162.88</v>
      </c>
      <c r="DI73" s="11" t="n">
        <v>317.36</v>
      </c>
      <c r="DJ73" s="11" t="n">
        <v>5133.38</v>
      </c>
      <c r="DK73" s="11" t="n">
        <v>689.51</v>
      </c>
      <c r="DL73" s="11" t="n">
        <v>103.05</v>
      </c>
      <c r="DM73" s="11" t="n">
        <v>1071.91</v>
      </c>
      <c r="DN73" s="11" t="n">
        <v>3600.94</v>
      </c>
      <c r="DO73" s="11" t="n">
        <v>147.78</v>
      </c>
      <c r="DP73" s="11" t="n">
        <v>198.55</v>
      </c>
      <c r="DQ73" s="11" t="n">
        <v>177.74</v>
      </c>
      <c r="DR73" s="11" t="n">
        <v>1017.94</v>
      </c>
      <c r="DS73" s="11" t="n">
        <v>0.500099850224663</v>
      </c>
      <c r="DT73" s="11" t="n">
        <v>2.23353765323993</v>
      </c>
      <c r="DU73" s="11" t="n">
        <v>35.8368174726989</v>
      </c>
      <c r="DV73" s="11" t="n">
        <v>13.9768717047452</v>
      </c>
      <c r="DW73" s="11" t="n">
        <v>0.3184</v>
      </c>
      <c r="DX73" s="11" t="n">
        <v>0.784762184380505</v>
      </c>
      <c r="DY73" s="11" t="n">
        <v>0.648399348887683</v>
      </c>
      <c r="DZ73" s="11" t="n">
        <v>5.8126179245283</v>
      </c>
      <c r="EA73" s="11" t="n">
        <v>31.7085694050991</v>
      </c>
      <c r="EB73" s="11" t="n">
        <v>0</v>
      </c>
      <c r="EC73" s="11" t="n">
        <v>0.965357337697763</v>
      </c>
      <c r="ED73" s="11" t="n">
        <v>0</v>
      </c>
      <c r="EE73" s="11" t="n">
        <v>0.576770538243626</v>
      </c>
      <c r="EF73" s="11" t="n">
        <v>1.13181169757489</v>
      </c>
      <c r="EG73" s="11" t="n">
        <v>18.3073466476462</v>
      </c>
      <c r="EH73" s="11" t="n">
        <v>2.4766882183908</v>
      </c>
      <c r="EI73" s="11" t="n">
        <v>0.334035656401945</v>
      </c>
      <c r="EJ73" s="11" t="n">
        <v>3.49725938009788</v>
      </c>
      <c r="EK73" s="11" t="n">
        <v>11.8257471264368</v>
      </c>
      <c r="EL73" s="11" t="n">
        <v>0.444451127819549</v>
      </c>
      <c r="EM73" s="11" t="n">
        <v>0.600756429652042</v>
      </c>
      <c r="EN73" s="11" t="n">
        <v>0.587570247933885</v>
      </c>
      <c r="EO73" s="11" t="n">
        <v>3.09875190258752</v>
      </c>
      <c r="EP73" s="11" t="n">
        <v>0.00368624089985668</v>
      </c>
      <c r="EQ73" s="11" t="n">
        <v>0.0164634279435281</v>
      </c>
      <c r="ER73" s="11" t="n">
        <v>0.264153532997891</v>
      </c>
      <c r="ES73" s="11" t="n">
        <v>0.103023658389291</v>
      </c>
      <c r="ET73" s="11" t="n">
        <v>0.00234692952214862</v>
      </c>
      <c r="EU73" s="11" t="n">
        <v>0.00578448975624513</v>
      </c>
      <c r="EV73" s="11" t="n">
        <v>0.00477935795868859</v>
      </c>
      <c r="EW73" s="11" t="n">
        <v>0.0428448637187366</v>
      </c>
      <c r="EX73" s="11" t="n">
        <v>0.233724176011073</v>
      </c>
      <c r="EY73" s="11" t="n">
        <v>0</v>
      </c>
      <c r="EZ73" s="11" t="n">
        <v>0.00711565840221632</v>
      </c>
      <c r="FA73" s="11" t="n">
        <v>0</v>
      </c>
      <c r="FB73" s="11" t="n">
        <v>0.00425138129305753</v>
      </c>
      <c r="FC73" s="11" t="n">
        <v>0.00834259512107935</v>
      </c>
      <c r="FD73" s="11" t="n">
        <v>0.134943631656939</v>
      </c>
      <c r="FE73" s="11" t="n">
        <v>0.0182556931435272</v>
      </c>
      <c r="FF73" s="11" t="n">
        <v>0.00246218009880659</v>
      </c>
      <c r="FG73" s="11" t="n">
        <v>0.0257783331839287</v>
      </c>
      <c r="FH73" s="11" t="n">
        <v>0.0871676980292045</v>
      </c>
      <c r="FI73" s="11" t="n">
        <v>0.0032760536213315</v>
      </c>
      <c r="FJ73" s="11" t="n">
        <v>0.00442818153382845</v>
      </c>
      <c r="FK73" s="11" t="n">
        <v>0.0043309860590836</v>
      </c>
      <c r="FL73" s="11" t="n">
        <v>0.0228409306595379</v>
      </c>
      <c r="FM73" s="11" t="n">
        <v>0.400237637467649</v>
      </c>
      <c r="FN73" s="11" t="n">
        <v>0.599762362532351</v>
      </c>
      <c r="FO73" s="11" t="n">
        <v>0.283684698132026</v>
      </c>
      <c r="FP73" s="11" t="n">
        <v>0.303483687986188</v>
      </c>
      <c r="FQ73" s="11" t="n">
        <v>0.147822183086915</v>
      </c>
      <c r="FR73" s="11" t="n">
        <v>0.276311771267566</v>
      </c>
      <c r="FS73" s="11" t="n">
        <v>0.0271719167186215</v>
      </c>
      <c r="FT73" s="11" t="n">
        <v>20.126524731333</v>
      </c>
      <c r="FU73" s="11" t="n">
        <v>10.1690202472247</v>
      </c>
      <c r="FV73" s="11" t="n">
        <v>0.75825874324655</v>
      </c>
      <c r="FW73" s="11" t="n">
        <v>0.0125939764141369</v>
      </c>
      <c r="FX73" s="11" t="n">
        <v>5.23476947458608</v>
      </c>
    </row>
    <row r="74" customFormat="false" ht="28.5" hidden="false" customHeight="false" outlineLevel="0" collapsed="false">
      <c r="A74" s="32" t="n">
        <v>71</v>
      </c>
      <c r="B74" s="4" t="s">
        <v>488</v>
      </c>
      <c r="C74" s="5" t="s">
        <v>397</v>
      </c>
      <c r="D74" s="33" t="n">
        <v>41</v>
      </c>
      <c r="E74" s="32" t="n">
        <v>80</v>
      </c>
      <c r="F74" s="4" t="n">
        <v>1.65</v>
      </c>
      <c r="G74" s="20" t="n">
        <f aca="false">E74/F74^2</f>
        <v>29.3847566574839</v>
      </c>
      <c r="H74" s="5" t="s">
        <v>400</v>
      </c>
      <c r="I74" s="20" t="s">
        <v>388</v>
      </c>
      <c r="J74" s="28" t="n">
        <v>0</v>
      </c>
      <c r="K74" s="28" t="n">
        <v>0</v>
      </c>
      <c r="L74" s="28" t="n">
        <v>0</v>
      </c>
      <c r="M74" s="28" t="n">
        <v>0</v>
      </c>
      <c r="N74" s="28" t="n">
        <v>0</v>
      </c>
      <c r="O74" s="28" t="n">
        <v>1</v>
      </c>
      <c r="P74" s="28" t="n">
        <v>0</v>
      </c>
      <c r="Q74" s="28" t="n">
        <v>0</v>
      </c>
      <c r="R74" s="28" t="n">
        <v>0</v>
      </c>
      <c r="S74" s="28" t="n">
        <v>0</v>
      </c>
      <c r="T74" s="28" t="n">
        <v>0</v>
      </c>
      <c r="U74" s="28" t="n">
        <v>0</v>
      </c>
      <c r="V74" s="28" t="n">
        <v>0</v>
      </c>
      <c r="W74" s="28" t="n">
        <v>0</v>
      </c>
      <c r="X74" s="28" t="n">
        <v>0</v>
      </c>
      <c r="Y74" s="28" t="n">
        <v>0</v>
      </c>
      <c r="Z74" s="28" t="n">
        <v>0</v>
      </c>
      <c r="AA74" s="28" t="n">
        <v>0</v>
      </c>
      <c r="AB74" s="28" t="n">
        <v>0</v>
      </c>
      <c r="AC74" s="28" t="n">
        <v>0</v>
      </c>
      <c r="AD74" s="28" t="n">
        <v>0</v>
      </c>
      <c r="AE74" s="28" t="n">
        <v>0</v>
      </c>
      <c r="AF74" s="28" t="n">
        <v>0</v>
      </c>
      <c r="AG74" s="28" t="n">
        <v>0</v>
      </c>
      <c r="AH74" s="28" t="n">
        <v>0</v>
      </c>
      <c r="AI74" s="28" t="n">
        <v>0</v>
      </c>
      <c r="AJ74" s="28" t="n">
        <v>0</v>
      </c>
      <c r="AK74" s="28" t="n">
        <v>0</v>
      </c>
      <c r="AL74" s="28" t="n">
        <v>0</v>
      </c>
      <c r="AM74" s="28" t="n">
        <v>0</v>
      </c>
      <c r="AN74" s="5" t="n">
        <v>0</v>
      </c>
      <c r="AO74" s="5" t="n">
        <v>0</v>
      </c>
      <c r="AP74" s="5" t="n">
        <v>0</v>
      </c>
      <c r="AQ74" s="6" t="n">
        <v>0</v>
      </c>
      <c r="AR74" s="5" t="n">
        <v>162</v>
      </c>
      <c r="AS74" s="5" t="n">
        <v>5.54</v>
      </c>
      <c r="AT74" s="5" t="n">
        <v>8.37</v>
      </c>
      <c r="AU74" s="5" t="n">
        <v>193</v>
      </c>
      <c r="AV74" s="29" t="n">
        <v>5</v>
      </c>
      <c r="AW74" s="5" t="n">
        <v>1017</v>
      </c>
      <c r="AX74" s="5" t="n">
        <v>0</v>
      </c>
      <c r="AY74" s="23" t="n">
        <v>0</v>
      </c>
      <c r="AZ74" s="5" t="n">
        <v>0</v>
      </c>
      <c r="BA74" s="5" t="n">
        <v>0</v>
      </c>
      <c r="BB74" s="5" t="n">
        <v>0</v>
      </c>
      <c r="BC74" s="5" t="n">
        <v>0</v>
      </c>
      <c r="BD74" s="5" t="n">
        <v>69</v>
      </c>
      <c r="BE74" s="5" t="n">
        <v>97</v>
      </c>
      <c r="BF74" s="11"/>
      <c r="BG74" s="29" t="n">
        <v>5.8</v>
      </c>
      <c r="BH74" s="29" t="n">
        <v>271</v>
      </c>
      <c r="BI74" s="29" t="n">
        <v>2.4</v>
      </c>
      <c r="BJ74" s="29" t="n">
        <v>4.3</v>
      </c>
      <c r="BK74" s="29" t="n">
        <v>16</v>
      </c>
      <c r="BL74" s="29" t="n">
        <v>10</v>
      </c>
      <c r="BM74" s="29" t="n">
        <v>15.4</v>
      </c>
      <c r="BN74" s="29"/>
      <c r="BO74" s="5" t="n">
        <v>3.59</v>
      </c>
      <c r="BP74" s="5" t="n">
        <v>1.01</v>
      </c>
      <c r="BQ74" s="29"/>
      <c r="BR74" s="29" t="n">
        <v>79</v>
      </c>
      <c r="BS74" s="29" t="n">
        <v>4.56</v>
      </c>
      <c r="BT74" s="29" t="n">
        <v>0.77</v>
      </c>
      <c r="BU74" s="29" t="n">
        <v>3</v>
      </c>
      <c r="BV74" s="5" t="n">
        <v>0.24</v>
      </c>
      <c r="BW74" s="29" t="n">
        <v>1.7</v>
      </c>
      <c r="BX74" s="18" t="n">
        <f aca="false">(BS74-BW74)/BW74</f>
        <v>1.68235294117647</v>
      </c>
      <c r="BY74" s="5" t="n">
        <v>0.9</v>
      </c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5" t="n">
        <v>0</v>
      </c>
      <c r="CN74" s="5" t="n">
        <v>0</v>
      </c>
      <c r="CO74" s="5" t="n">
        <v>0</v>
      </c>
      <c r="CP74" s="5" t="n">
        <v>0</v>
      </c>
      <c r="CQ74" s="5" t="n">
        <v>0</v>
      </c>
      <c r="CR74" s="5" t="n">
        <v>0</v>
      </c>
      <c r="CS74" s="5" t="n">
        <v>0</v>
      </c>
      <c r="CT74" s="5" t="n">
        <v>0</v>
      </c>
      <c r="CU74" s="5" t="n">
        <v>0</v>
      </c>
      <c r="CV74" s="11" t="n">
        <v>100.92</v>
      </c>
      <c r="CW74" s="11" t="n">
        <v>463.7</v>
      </c>
      <c r="CX74" s="11" t="n">
        <v>11114.52</v>
      </c>
      <c r="CY74" s="11" t="n">
        <v>5122.16</v>
      </c>
      <c r="CZ74" s="11" t="n">
        <v>110.09</v>
      </c>
      <c r="DA74" s="11" t="n">
        <v>327.6</v>
      </c>
      <c r="DB74" s="11" t="n">
        <v>314.08</v>
      </c>
      <c r="DC74" s="11" t="n">
        <v>1300.5</v>
      </c>
      <c r="DD74" s="11" t="n">
        <v>9004.53</v>
      </c>
      <c r="DE74" s="11" t="n">
        <v>49.18</v>
      </c>
      <c r="DF74" s="11" t="n">
        <v>482.47</v>
      </c>
      <c r="DG74" s="11"/>
      <c r="DH74" s="11" t="n">
        <v>108.81</v>
      </c>
      <c r="DI74" s="11" t="n">
        <v>116.1</v>
      </c>
      <c r="DJ74" s="11" t="n">
        <v>7067.01</v>
      </c>
      <c r="DK74" s="11" t="n">
        <v>502.6</v>
      </c>
      <c r="DL74" s="11" t="n">
        <v>193.81</v>
      </c>
      <c r="DM74" s="11" t="n">
        <v>1173.12</v>
      </c>
      <c r="DN74" s="11" t="n">
        <v>3610.13</v>
      </c>
      <c r="DO74" s="11" t="n">
        <v>121.06</v>
      </c>
      <c r="DP74" s="11" t="n">
        <v>275.81</v>
      </c>
      <c r="DQ74" s="11" t="n">
        <v>235.14</v>
      </c>
      <c r="DR74" s="11" t="n">
        <v>1263.12</v>
      </c>
      <c r="DS74" s="11" t="n">
        <v>0.503844233649526</v>
      </c>
      <c r="DT74" s="11" t="n">
        <v>2.03021015761821</v>
      </c>
      <c r="DU74" s="11" t="n">
        <v>43.3483619344774</v>
      </c>
      <c r="DV74" s="11" t="n">
        <v>18.0040773286467</v>
      </c>
      <c r="DW74" s="11" t="n">
        <v>0.352288</v>
      </c>
      <c r="DX74" s="11" t="n">
        <v>0.961832061068703</v>
      </c>
      <c r="DY74" s="11" t="n">
        <v>0.852088985349973</v>
      </c>
      <c r="DZ74" s="11" t="n">
        <v>5.11202830188679</v>
      </c>
      <c r="EA74" s="11" t="n">
        <v>31.8857294617564</v>
      </c>
      <c r="EB74" s="11" t="n">
        <v>0.158389694041868</v>
      </c>
      <c r="EC74" s="11" t="n">
        <v>1.31606655755592</v>
      </c>
      <c r="ED74" s="11" t="n">
        <v>0</v>
      </c>
      <c r="EE74" s="11" t="n">
        <v>0.385304532577904</v>
      </c>
      <c r="EF74" s="11" t="n">
        <v>0.414051355206847</v>
      </c>
      <c r="EG74" s="11" t="n">
        <v>25.2033166904422</v>
      </c>
      <c r="EH74" s="11" t="n">
        <v>1.80531609195402</v>
      </c>
      <c r="EI74" s="11" t="n">
        <v>0.628233387358185</v>
      </c>
      <c r="EJ74" s="11" t="n">
        <v>3.82747145187602</v>
      </c>
      <c r="EK74" s="11" t="n">
        <v>11.8559277504105</v>
      </c>
      <c r="EL74" s="11" t="n">
        <v>0.36409022556391</v>
      </c>
      <c r="EM74" s="11" t="n">
        <v>0.834523449319213</v>
      </c>
      <c r="EN74" s="11" t="n">
        <v>0.777322314049587</v>
      </c>
      <c r="EO74" s="11" t="n">
        <v>3.84511415525114</v>
      </c>
      <c r="EP74" s="11" t="n">
        <v>0.00326185424068631</v>
      </c>
      <c r="EQ74" s="11" t="n">
        <v>0.013143446267399</v>
      </c>
      <c r="ER74" s="11" t="n">
        <v>0.28063442778455</v>
      </c>
      <c r="ES74" s="11" t="n">
        <v>0.11655720570366</v>
      </c>
      <c r="ET74" s="11" t="n">
        <v>0.00228068920908247</v>
      </c>
      <c r="EU74" s="11" t="n">
        <v>0.00622683714071708</v>
      </c>
      <c r="EV74" s="11" t="n">
        <v>0.00551636772772763</v>
      </c>
      <c r="EW74" s="11" t="n">
        <v>0.0330949330792913</v>
      </c>
      <c r="EX74" s="11" t="n">
        <v>0.206426103378913</v>
      </c>
      <c r="EY74" s="11" t="n">
        <v>0.00102540440216857</v>
      </c>
      <c r="EZ74" s="11" t="n">
        <v>0.0085201278393022</v>
      </c>
      <c r="FA74" s="11" t="n">
        <v>0</v>
      </c>
      <c r="FB74" s="11" t="n">
        <v>0.00249443605703569</v>
      </c>
      <c r="FC74" s="11" t="n">
        <v>0.00268054108520934</v>
      </c>
      <c r="FD74" s="11" t="n">
        <v>0.16316460512132</v>
      </c>
      <c r="FE74" s="11" t="n">
        <v>0.0116874969624355</v>
      </c>
      <c r="FF74" s="11" t="n">
        <v>0.00406714139378332</v>
      </c>
      <c r="FG74" s="11" t="n">
        <v>0.0247787970023527</v>
      </c>
      <c r="FH74" s="11" t="n">
        <v>0.0767544920179586</v>
      </c>
      <c r="FI74" s="11" t="n">
        <v>0.00235709603669728</v>
      </c>
      <c r="FJ74" s="11" t="n">
        <v>0.00540264960937815</v>
      </c>
      <c r="FK74" s="11" t="n">
        <v>0.00503233324334608</v>
      </c>
      <c r="FL74" s="11" t="n">
        <v>0.0248930146969852</v>
      </c>
      <c r="FM74" s="11" t="n">
        <v>0.427620828073823</v>
      </c>
      <c r="FN74" s="11" t="n">
        <v>0.572379171926177</v>
      </c>
      <c r="FO74" s="11" t="n">
        <v>0.249066568699675</v>
      </c>
      <c r="FP74" s="11" t="n">
        <v>0.318137626084257</v>
      </c>
      <c r="FQ74" s="11" t="n">
        <v>0.139218382606718</v>
      </c>
      <c r="FR74" s="11" t="n">
        <v>0.288212278143926</v>
      </c>
      <c r="FS74" s="11" t="n">
        <v>0.0299253479403313</v>
      </c>
      <c r="FT74" s="11" t="n">
        <v>15.2522673492353</v>
      </c>
      <c r="FU74" s="11" t="n">
        <v>9.63104184180573</v>
      </c>
      <c r="FV74" s="11" t="n">
        <v>0.743971306349313</v>
      </c>
      <c r="FW74" s="11" t="n">
        <v>0.00517497714224503</v>
      </c>
      <c r="FX74" s="11" t="n">
        <v>6.58484772710425</v>
      </c>
    </row>
    <row r="75" customFormat="false" ht="28.5" hidden="false" customHeight="false" outlineLevel="0" collapsed="false">
      <c r="A75" s="32" t="n">
        <v>72</v>
      </c>
      <c r="B75" s="4" t="s">
        <v>489</v>
      </c>
      <c r="C75" s="5" t="s">
        <v>387</v>
      </c>
      <c r="D75" s="33" t="n">
        <v>58</v>
      </c>
      <c r="E75" s="32" t="n">
        <v>70</v>
      </c>
      <c r="F75" s="4" t="n">
        <v>1.74</v>
      </c>
      <c r="G75" s="20" t="n">
        <f aca="false">E75/F75^2</f>
        <v>23.1206235962479</v>
      </c>
      <c r="H75" s="5" t="s">
        <v>398</v>
      </c>
      <c r="I75" s="20" t="s">
        <v>388</v>
      </c>
      <c r="J75" s="28" t="n">
        <v>0</v>
      </c>
      <c r="K75" s="28" t="n">
        <v>0</v>
      </c>
      <c r="L75" s="28" t="n">
        <v>0</v>
      </c>
      <c r="M75" s="28" t="n">
        <v>0</v>
      </c>
      <c r="N75" s="28" t="n">
        <v>0</v>
      </c>
      <c r="O75" s="28" t="n">
        <v>1</v>
      </c>
      <c r="P75" s="28" t="n">
        <v>0</v>
      </c>
      <c r="Q75" s="28" t="n">
        <v>0</v>
      </c>
      <c r="R75" s="28" t="n">
        <v>0</v>
      </c>
      <c r="S75" s="28" t="n">
        <v>0</v>
      </c>
      <c r="T75" s="28" t="n">
        <v>0</v>
      </c>
      <c r="U75" s="28" t="n">
        <v>0</v>
      </c>
      <c r="V75" s="28" t="n">
        <v>0</v>
      </c>
      <c r="W75" s="28" t="n">
        <v>0</v>
      </c>
      <c r="X75" s="28" t="n">
        <v>0</v>
      </c>
      <c r="Y75" s="28" t="n">
        <v>0</v>
      </c>
      <c r="Z75" s="28" t="n">
        <v>0</v>
      </c>
      <c r="AA75" s="28" t="n">
        <v>0</v>
      </c>
      <c r="AB75" s="28" t="n">
        <v>0</v>
      </c>
      <c r="AC75" s="28" t="n">
        <v>0</v>
      </c>
      <c r="AD75" s="28" t="n">
        <v>0</v>
      </c>
      <c r="AE75" s="28" t="n">
        <v>0</v>
      </c>
      <c r="AF75" s="28" t="n">
        <v>0</v>
      </c>
      <c r="AG75" s="28" t="n">
        <v>0</v>
      </c>
      <c r="AH75" s="28" t="n">
        <v>0</v>
      </c>
      <c r="AI75" s="28" t="n">
        <v>0</v>
      </c>
      <c r="AJ75" s="28" t="n">
        <v>0</v>
      </c>
      <c r="AK75" s="28" t="n">
        <v>0</v>
      </c>
      <c r="AL75" s="28" t="n">
        <v>0</v>
      </c>
      <c r="AM75" s="28" t="n">
        <v>0</v>
      </c>
      <c r="AN75" s="5" t="n">
        <v>0</v>
      </c>
      <c r="AO75" s="5" t="n">
        <v>0</v>
      </c>
      <c r="AP75" s="5" t="n">
        <v>0</v>
      </c>
      <c r="AQ75" s="6" t="n">
        <v>0</v>
      </c>
      <c r="AR75" s="5" t="n">
        <v>138</v>
      </c>
      <c r="AS75" s="5" t="n">
        <v>4.25</v>
      </c>
      <c r="AT75" s="5" t="n">
        <v>6.85</v>
      </c>
      <c r="AU75" s="5" t="n">
        <v>369</v>
      </c>
      <c r="AV75" s="29" t="n">
        <v>10</v>
      </c>
      <c r="AW75" s="5" t="n">
        <v>1015</v>
      </c>
      <c r="AX75" s="5" t="n">
        <v>0</v>
      </c>
      <c r="AY75" s="23" t="n">
        <v>0</v>
      </c>
      <c r="AZ75" s="5" t="n">
        <v>0</v>
      </c>
      <c r="BA75" s="5" t="n">
        <v>0</v>
      </c>
      <c r="BB75" s="5" t="n">
        <v>0</v>
      </c>
      <c r="BC75" s="5" t="n">
        <v>0</v>
      </c>
      <c r="BD75" s="5" t="n">
        <v>82</v>
      </c>
      <c r="BE75" s="5" t="n">
        <v>75</v>
      </c>
      <c r="BF75" s="11"/>
      <c r="BG75" s="29" t="n">
        <v>4.3</v>
      </c>
      <c r="BH75" s="29" t="n">
        <v>302.5</v>
      </c>
      <c r="BI75" s="29" t="n">
        <v>1.1</v>
      </c>
      <c r="BJ75" s="29" t="n">
        <v>4.4</v>
      </c>
      <c r="BK75" s="29" t="n">
        <v>12</v>
      </c>
      <c r="BL75" s="29" t="n">
        <v>9</v>
      </c>
      <c r="BM75" s="29" t="n">
        <v>10.9</v>
      </c>
      <c r="BN75" s="29" t="n">
        <v>30.8</v>
      </c>
      <c r="BO75" s="5" t="n">
        <v>2.56</v>
      </c>
      <c r="BP75" s="29" t="n">
        <v>1.05</v>
      </c>
      <c r="BQ75" s="29"/>
      <c r="BR75" s="29" t="n">
        <v>78</v>
      </c>
      <c r="BS75" s="29" t="n">
        <v>4.1</v>
      </c>
      <c r="BT75" s="29" t="n">
        <v>1.1</v>
      </c>
      <c r="BU75" s="29" t="n">
        <v>2.8</v>
      </c>
      <c r="BV75" s="29"/>
      <c r="BW75" s="29" t="n">
        <v>1.8</v>
      </c>
      <c r="BX75" s="18" t="n">
        <f aca="false">(BS75-BW75)/BW75</f>
        <v>1.27777777777778</v>
      </c>
      <c r="BY75" s="5" t="n">
        <v>1.2</v>
      </c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5" t="n">
        <v>0</v>
      </c>
      <c r="CN75" s="5" t="n">
        <v>0</v>
      </c>
      <c r="CO75" s="5" t="n">
        <v>0</v>
      </c>
      <c r="CP75" s="5" t="n">
        <v>0</v>
      </c>
      <c r="CQ75" s="5" t="n">
        <v>0</v>
      </c>
      <c r="CR75" s="5" t="n">
        <v>0</v>
      </c>
      <c r="CS75" s="5" t="n">
        <v>0</v>
      </c>
      <c r="CT75" s="5" t="n">
        <v>0</v>
      </c>
      <c r="CU75" s="5" t="n">
        <v>0</v>
      </c>
      <c r="CV75" s="11" t="n">
        <v>80.04</v>
      </c>
      <c r="CW75" s="11" t="n">
        <v>207.51</v>
      </c>
      <c r="CX75" s="11" t="n">
        <v>7552.82</v>
      </c>
      <c r="CY75" s="11" t="n">
        <v>2796.87</v>
      </c>
      <c r="CZ75" s="11" t="n">
        <v>51.34</v>
      </c>
      <c r="DA75" s="11" t="n">
        <v>148.72</v>
      </c>
      <c r="DB75" s="11" t="n">
        <v>122.02</v>
      </c>
      <c r="DC75" s="11" t="n">
        <v>551.49</v>
      </c>
      <c r="DD75" s="11" t="n">
        <v>6300.26</v>
      </c>
      <c r="DE75" s="11" t="n">
        <v>32.41</v>
      </c>
      <c r="DF75" s="11" t="n">
        <v>270.05</v>
      </c>
      <c r="DG75" s="11"/>
      <c r="DH75" s="11" t="n">
        <v>101.7</v>
      </c>
      <c r="DI75" s="11"/>
      <c r="DJ75" s="11" t="n">
        <v>4862.3</v>
      </c>
      <c r="DK75" s="11" t="n">
        <v>159.78</v>
      </c>
      <c r="DL75" s="11" t="n">
        <v>79.48</v>
      </c>
      <c r="DM75" s="11" t="n">
        <v>466.34</v>
      </c>
      <c r="DN75" s="11" t="n">
        <v>2416.93</v>
      </c>
      <c r="DO75" s="11" t="n">
        <v>53.47</v>
      </c>
      <c r="DP75" s="11" t="n">
        <v>119.34</v>
      </c>
      <c r="DQ75" s="11" t="n">
        <v>174.37</v>
      </c>
      <c r="DR75" s="11" t="n">
        <v>932.58</v>
      </c>
      <c r="DS75" s="11" t="n">
        <v>0.399600599101348</v>
      </c>
      <c r="DT75" s="11" t="n">
        <v>0.90853765323993</v>
      </c>
      <c r="DU75" s="11" t="n">
        <v>29.4571762870515</v>
      </c>
      <c r="DV75" s="11" t="n">
        <v>9.83082601054482</v>
      </c>
      <c r="DW75" s="11" t="n">
        <v>0.164288</v>
      </c>
      <c r="DX75" s="11" t="n">
        <v>0.436641221374046</v>
      </c>
      <c r="DY75" s="11" t="n">
        <v>0.331036353771025</v>
      </c>
      <c r="DZ75" s="11" t="n">
        <v>2.16780660377358</v>
      </c>
      <c r="EA75" s="11" t="n">
        <v>22.3097025495751</v>
      </c>
      <c r="EB75" s="11" t="n">
        <v>0.104380032206119</v>
      </c>
      <c r="EC75" s="11" t="n">
        <v>0.736633933442444</v>
      </c>
      <c r="ED75" s="11" t="n">
        <v>0</v>
      </c>
      <c r="EE75" s="11" t="n">
        <v>0.360127478753541</v>
      </c>
      <c r="EF75" s="11" t="n">
        <v>0</v>
      </c>
      <c r="EG75" s="11" t="n">
        <v>17.3405848787447</v>
      </c>
      <c r="EH75" s="11" t="n">
        <v>0.573922413793103</v>
      </c>
      <c r="EI75" s="11" t="n">
        <v>0.257633711507293</v>
      </c>
      <c r="EJ75" s="11" t="n">
        <v>1.52150081566069</v>
      </c>
      <c r="EK75" s="11" t="n">
        <v>7.93737274220033</v>
      </c>
      <c r="EL75" s="11" t="n">
        <v>0.160812030075188</v>
      </c>
      <c r="EM75" s="11" t="n">
        <v>0.361089258698941</v>
      </c>
      <c r="EN75" s="11" t="n">
        <v>0.576429752066116</v>
      </c>
      <c r="EO75" s="11" t="n">
        <v>2.83890410958904</v>
      </c>
      <c r="EP75" s="11" t="n">
        <v>0.00404556388830637</v>
      </c>
      <c r="EQ75" s="11" t="n">
        <v>0.00919805207845014</v>
      </c>
      <c r="ER75" s="11" t="n">
        <v>0.298224999928355</v>
      </c>
      <c r="ES75" s="11" t="n">
        <v>0.0995274651487601</v>
      </c>
      <c r="ET75" s="11" t="n">
        <v>0.00166325476382359</v>
      </c>
      <c r="EU75" s="11" t="n">
        <v>0.00442056383626395</v>
      </c>
      <c r="EV75" s="11" t="n">
        <v>0.00335141819492872</v>
      </c>
      <c r="EW75" s="11" t="n">
        <v>0.0219469143259072</v>
      </c>
      <c r="EX75" s="11" t="n">
        <v>0.22586384303825</v>
      </c>
      <c r="EY75" s="11" t="n">
        <v>0.00105674538502439</v>
      </c>
      <c r="EZ75" s="11" t="n">
        <v>0.00745769562592675</v>
      </c>
      <c r="FA75" s="11" t="n">
        <v>0</v>
      </c>
      <c r="FB75" s="11" t="n">
        <v>0.00364593728465016</v>
      </c>
      <c r="FC75" s="11" t="n">
        <v>0</v>
      </c>
      <c r="FD75" s="11" t="n">
        <v>0.175556403432139</v>
      </c>
      <c r="FE75" s="11" t="n">
        <v>0.00581040117845802</v>
      </c>
      <c r="FF75" s="11" t="n">
        <v>0.00260828848111887</v>
      </c>
      <c r="FG75" s="11" t="n">
        <v>0.0154037025212378</v>
      </c>
      <c r="FH75" s="11" t="n">
        <v>0.0803581090871408</v>
      </c>
      <c r="FI75" s="11" t="n">
        <v>0.00162806397973497</v>
      </c>
      <c r="FJ75" s="11" t="n">
        <v>0.00365567436268347</v>
      </c>
      <c r="FK75" s="11" t="n">
        <v>0.00583578551771046</v>
      </c>
      <c r="FL75" s="11" t="n">
        <v>0.0287411179411298</v>
      </c>
      <c r="FM75" s="11" t="n">
        <v>0.420431317838888</v>
      </c>
      <c r="FN75" s="11" t="n">
        <v>0.579568682161112</v>
      </c>
      <c r="FO75" s="11" t="n">
        <v>0.256325198375108</v>
      </c>
      <c r="FP75" s="11" t="n">
        <v>0.319597546501354</v>
      </c>
      <c r="FQ75" s="11" t="n">
        <v>0.135622453409637</v>
      </c>
      <c r="FR75" s="11" t="n">
        <v>0.285020643042513</v>
      </c>
      <c r="FS75" s="11" t="n">
        <v>0.0345769034588403</v>
      </c>
      <c r="FT75" s="11" t="n">
        <v>13.7698873344933</v>
      </c>
      <c r="FU75" s="11" t="n">
        <v>8.24309335223719</v>
      </c>
      <c r="FV75" s="11" t="n">
        <v>0.760165889030716</v>
      </c>
      <c r="FW75" s="11" t="n">
        <v>0.00364593728465016</v>
      </c>
      <c r="FX75" s="11" t="n">
        <v>11.3970263441593</v>
      </c>
    </row>
    <row r="76" customFormat="false" ht="28.5" hidden="false" customHeight="false" outlineLevel="0" collapsed="false">
      <c r="A76" s="32" t="n">
        <v>73</v>
      </c>
      <c r="B76" s="4" t="s">
        <v>490</v>
      </c>
      <c r="C76" s="5" t="s">
        <v>387</v>
      </c>
      <c r="D76" s="33" t="n">
        <v>58</v>
      </c>
      <c r="E76" s="32" t="n">
        <v>90</v>
      </c>
      <c r="F76" s="4" t="n">
        <v>1.74</v>
      </c>
      <c r="G76" s="20" t="n">
        <f aca="false">E76/F76^2</f>
        <v>29.7265160523187</v>
      </c>
      <c r="H76" s="5" t="s">
        <v>398</v>
      </c>
      <c r="I76" s="20" t="s">
        <v>388</v>
      </c>
      <c r="J76" s="28" t="n">
        <v>1</v>
      </c>
      <c r="K76" s="28" t="n">
        <v>1</v>
      </c>
      <c r="L76" s="28" t="n">
        <v>1</v>
      </c>
      <c r="M76" s="28" t="n">
        <v>0</v>
      </c>
      <c r="N76" s="28" t="n">
        <v>0</v>
      </c>
      <c r="O76" s="28" t="n">
        <v>1</v>
      </c>
      <c r="P76" s="28" t="n">
        <v>0</v>
      </c>
      <c r="Q76" s="28" t="n">
        <v>0</v>
      </c>
      <c r="R76" s="28" t="n">
        <v>0</v>
      </c>
      <c r="S76" s="28" t="n">
        <v>0</v>
      </c>
      <c r="T76" s="28" t="n">
        <v>0</v>
      </c>
      <c r="U76" s="28" t="n">
        <v>0</v>
      </c>
      <c r="V76" s="28" t="n">
        <v>0</v>
      </c>
      <c r="W76" s="28" t="n">
        <v>0</v>
      </c>
      <c r="X76" s="28" t="n">
        <v>0</v>
      </c>
      <c r="Y76" s="28" t="n">
        <v>0</v>
      </c>
      <c r="Z76" s="28" t="n">
        <v>0</v>
      </c>
      <c r="AA76" s="28" t="n">
        <v>0</v>
      </c>
      <c r="AB76" s="28" t="n">
        <v>0</v>
      </c>
      <c r="AC76" s="28" t="n">
        <v>0</v>
      </c>
      <c r="AD76" s="28" t="n">
        <v>0</v>
      </c>
      <c r="AE76" s="28" t="n">
        <v>0</v>
      </c>
      <c r="AF76" s="28" t="n">
        <v>0</v>
      </c>
      <c r="AG76" s="28" t="n">
        <v>0</v>
      </c>
      <c r="AH76" s="28" t="n">
        <v>0</v>
      </c>
      <c r="AI76" s="28" t="n">
        <v>0</v>
      </c>
      <c r="AJ76" s="28" t="n">
        <v>0</v>
      </c>
      <c r="AK76" s="28" t="n">
        <v>0</v>
      </c>
      <c r="AL76" s="28" t="n">
        <v>0</v>
      </c>
      <c r="AM76" s="28" t="n">
        <v>0</v>
      </c>
      <c r="AN76" s="5" t="n">
        <v>0</v>
      </c>
      <c r="AO76" s="5" t="n">
        <v>0</v>
      </c>
      <c r="AP76" s="5" t="n">
        <v>0</v>
      </c>
      <c r="AQ76" s="6" t="n">
        <v>0</v>
      </c>
      <c r="AR76" s="5" t="n">
        <v>145</v>
      </c>
      <c r="AS76" s="5" t="n">
        <v>5.03</v>
      </c>
      <c r="AT76" s="5" t="n">
        <v>6.43</v>
      </c>
      <c r="AU76" s="5" t="n">
        <v>218</v>
      </c>
      <c r="AV76" s="29" t="n">
        <v>6</v>
      </c>
      <c r="AW76" s="5" t="n">
        <v>1015</v>
      </c>
      <c r="AX76" s="5" t="n">
        <v>0</v>
      </c>
      <c r="AY76" s="23" t="n">
        <v>0</v>
      </c>
      <c r="AZ76" s="5" t="n">
        <v>0</v>
      </c>
      <c r="BA76" s="5" t="n">
        <v>0</v>
      </c>
      <c r="BB76" s="5" t="n">
        <v>0</v>
      </c>
      <c r="BC76" s="5" t="n">
        <v>0</v>
      </c>
      <c r="BD76" s="5" t="n">
        <v>73</v>
      </c>
      <c r="BE76" s="5" t="n">
        <v>90</v>
      </c>
      <c r="BF76" s="11"/>
      <c r="BG76" s="29" t="n">
        <v>4.8</v>
      </c>
      <c r="BH76" s="29" t="n">
        <v>302.9</v>
      </c>
      <c r="BI76" s="29" t="n">
        <v>0.5</v>
      </c>
      <c r="BJ76" s="29" t="n">
        <v>4.5</v>
      </c>
      <c r="BK76" s="29" t="n">
        <v>20</v>
      </c>
      <c r="BL76" s="29" t="n">
        <v>7</v>
      </c>
      <c r="BM76" s="29" t="n">
        <v>8.7</v>
      </c>
      <c r="BN76" s="29" t="n">
        <v>37.4</v>
      </c>
      <c r="BO76" s="5"/>
      <c r="BP76" s="29"/>
      <c r="BQ76" s="29"/>
      <c r="BR76" s="29"/>
      <c r="BS76" s="29" t="n">
        <v>3.8</v>
      </c>
      <c r="BT76" s="29" t="n">
        <v>1.4</v>
      </c>
      <c r="BU76" s="29" t="n">
        <v>2.4</v>
      </c>
      <c r="BV76" s="29" t="n">
        <v>0.68</v>
      </c>
      <c r="BW76" s="29" t="n">
        <v>1.69</v>
      </c>
      <c r="BX76" s="18" t="n">
        <f aca="false">(BS76-BW76)/BW76</f>
        <v>1.24852071005917</v>
      </c>
      <c r="BY76" s="5" t="n">
        <v>1.8</v>
      </c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5" t="n">
        <v>0</v>
      </c>
      <c r="CN76" s="5" t="n">
        <v>0</v>
      </c>
      <c r="CO76" s="5" t="n">
        <v>0</v>
      </c>
      <c r="CP76" s="5" t="n">
        <v>0</v>
      </c>
      <c r="CQ76" s="5" t="n">
        <v>0</v>
      </c>
      <c r="CR76" s="5" t="n">
        <v>0</v>
      </c>
      <c r="CS76" s="5" t="n">
        <v>0</v>
      </c>
      <c r="CT76" s="5" t="n">
        <v>0</v>
      </c>
      <c r="CU76" s="5" t="n">
        <v>0</v>
      </c>
      <c r="CV76" s="11" t="n">
        <v>84.18</v>
      </c>
      <c r="CW76" s="11" t="n">
        <v>302.37</v>
      </c>
      <c r="CX76" s="11" t="n">
        <v>6706.15</v>
      </c>
      <c r="CY76" s="11" t="n">
        <v>2962.84</v>
      </c>
      <c r="CZ76" s="11" t="n">
        <v>65.85</v>
      </c>
      <c r="DA76" s="11" t="n">
        <v>137.39</v>
      </c>
      <c r="DB76" s="11" t="n">
        <v>109.1</v>
      </c>
      <c r="DC76" s="11" t="n">
        <v>716.39</v>
      </c>
      <c r="DD76" s="11" t="n">
        <v>7293.21</v>
      </c>
      <c r="DE76" s="11" t="n">
        <v>56.5</v>
      </c>
      <c r="DF76" s="11" t="n">
        <v>257.26</v>
      </c>
      <c r="DG76" s="11"/>
      <c r="DH76" s="11" t="n">
        <v>119.47</v>
      </c>
      <c r="DI76" s="11" t="n">
        <v>65.24</v>
      </c>
      <c r="DJ76" s="11" t="n">
        <v>4917.33</v>
      </c>
      <c r="DK76" s="11" t="n">
        <v>307.53</v>
      </c>
      <c r="DL76" s="11" t="n">
        <v>106.79</v>
      </c>
      <c r="DM76" s="11" t="n">
        <v>574.37</v>
      </c>
      <c r="DN76" s="11" t="n">
        <v>2783.61</v>
      </c>
      <c r="DO76" s="11" t="n">
        <v>83.21</v>
      </c>
      <c r="DP76" s="11" t="n">
        <v>118.64</v>
      </c>
      <c r="DQ76" s="11" t="n">
        <v>89.88</v>
      </c>
      <c r="DR76" s="11" t="n">
        <v>592.7</v>
      </c>
      <c r="DS76" s="11" t="n">
        <v>0.42026959560659</v>
      </c>
      <c r="DT76" s="11" t="n">
        <v>1.32386164623468</v>
      </c>
      <c r="DU76" s="11" t="n">
        <v>26.155031201248</v>
      </c>
      <c r="DV76" s="11" t="n">
        <v>10.4142003514939</v>
      </c>
      <c r="DW76" s="11" t="n">
        <v>0.21072</v>
      </c>
      <c r="DX76" s="11" t="n">
        <v>0.403376394597769</v>
      </c>
      <c r="DY76" s="11" t="n">
        <v>0.295984807379273</v>
      </c>
      <c r="DZ76" s="11" t="n">
        <v>2.81599842767296</v>
      </c>
      <c r="EA76" s="11" t="n">
        <v>25.8258144475921</v>
      </c>
      <c r="EB76" s="11" t="n">
        <v>0.181964573268921</v>
      </c>
      <c r="EC76" s="11" t="n">
        <v>0.701745771958538</v>
      </c>
      <c r="ED76" s="11" t="n">
        <v>0</v>
      </c>
      <c r="EE76" s="11" t="n">
        <v>0.423052407932011</v>
      </c>
      <c r="EF76" s="11" t="n">
        <v>0.232667617689016</v>
      </c>
      <c r="EG76" s="11" t="n">
        <v>17.5368402282454</v>
      </c>
      <c r="EH76" s="11" t="n">
        <v>1.10463362068965</v>
      </c>
      <c r="EI76" s="11" t="n">
        <v>0.346158833063209</v>
      </c>
      <c r="EJ76" s="11" t="n">
        <v>1.87396411092985</v>
      </c>
      <c r="EK76" s="11" t="n">
        <v>9.1415763546798</v>
      </c>
      <c r="EL76" s="11" t="n">
        <v>0.250255639097744</v>
      </c>
      <c r="EM76" s="11" t="n">
        <v>0.358971255673222</v>
      </c>
      <c r="EN76" s="11" t="n">
        <v>0.297123966942149</v>
      </c>
      <c r="EO76" s="11" t="n">
        <v>1.80426179604262</v>
      </c>
      <c r="EP76" s="11" t="n">
        <v>0.00411550998621858</v>
      </c>
      <c r="EQ76" s="11" t="n">
        <v>0.0129639780807525</v>
      </c>
      <c r="ER76" s="11" t="n">
        <v>0.256124385927162</v>
      </c>
      <c r="ES76" s="11" t="n">
        <v>0.101981551825544</v>
      </c>
      <c r="ET76" s="11" t="n">
        <v>0.00206348561342937</v>
      </c>
      <c r="EU76" s="11" t="n">
        <v>0.00395008251257358</v>
      </c>
      <c r="EV76" s="11" t="n">
        <v>0.0028984452914806</v>
      </c>
      <c r="EW76" s="11" t="n">
        <v>0.0275757984194328</v>
      </c>
      <c r="EX76" s="11" t="n">
        <v>0.252900515222583</v>
      </c>
      <c r="EY76" s="11" t="n">
        <v>0.00178189673070536</v>
      </c>
      <c r="EZ76" s="11" t="n">
        <v>0.00687187881891292</v>
      </c>
      <c r="FA76" s="11" t="n">
        <v>0</v>
      </c>
      <c r="FB76" s="11" t="n">
        <v>0.0041427608081547</v>
      </c>
      <c r="FC76" s="11" t="n">
        <v>0.00227840870260141</v>
      </c>
      <c r="FD76" s="11" t="n">
        <v>0.171730341286986</v>
      </c>
      <c r="FE76" s="11" t="n">
        <v>0.0108171772228716</v>
      </c>
      <c r="FF76" s="11" t="n">
        <v>0.00338977682226382</v>
      </c>
      <c r="FG76" s="11" t="n">
        <v>0.0183508826071883</v>
      </c>
      <c r="FH76" s="11" t="n">
        <v>0.0895193208615598</v>
      </c>
      <c r="FI76" s="11" t="n">
        <v>0.00245064023803041</v>
      </c>
      <c r="FJ76" s="11" t="n">
        <v>0.0035152430795196</v>
      </c>
      <c r="FK76" s="11" t="n">
        <v>0.00290960056563301</v>
      </c>
      <c r="FL76" s="11" t="n">
        <v>0.0176683193763961</v>
      </c>
      <c r="FM76" s="11" t="n">
        <v>0.384097439237161</v>
      </c>
      <c r="FN76" s="11" t="n">
        <v>0.615902560762839</v>
      </c>
      <c r="FO76" s="11" t="n">
        <v>0.289130089191634</v>
      </c>
      <c r="FP76" s="11" t="n">
        <v>0.320351302060449</v>
      </c>
      <c r="FQ76" s="11" t="n">
        <v>0.134414006728327</v>
      </c>
      <c r="FR76" s="11" t="n">
        <v>0.29977338211842</v>
      </c>
      <c r="FS76" s="11" t="n">
        <v>0.0205779199420291</v>
      </c>
      <c r="FT76" s="11" t="n">
        <v>30.766876360599</v>
      </c>
      <c r="FU76" s="11" t="n">
        <v>14.5677203022912</v>
      </c>
      <c r="FV76" s="11" t="n">
        <v>0.834036547332063</v>
      </c>
      <c r="FW76" s="11" t="n">
        <v>0.00642116951075611</v>
      </c>
      <c r="FX76" s="11" t="n">
        <v>9.35815159210474</v>
      </c>
    </row>
    <row r="77" customFormat="false" ht="28.5" hidden="false" customHeight="false" outlineLevel="0" collapsed="false">
      <c r="A77" s="32" t="n">
        <v>74</v>
      </c>
      <c r="B77" s="4" t="s">
        <v>491</v>
      </c>
      <c r="C77" s="5" t="s">
        <v>387</v>
      </c>
      <c r="D77" s="33" t="n">
        <v>68</v>
      </c>
      <c r="E77" s="32" t="n">
        <v>105</v>
      </c>
      <c r="F77" s="4" t="n">
        <v>1.78</v>
      </c>
      <c r="G77" s="20" t="n">
        <f aca="false">E77/F77^2</f>
        <v>33.1397550814291</v>
      </c>
      <c r="H77" s="5" t="s">
        <v>398</v>
      </c>
      <c r="I77" s="20" t="s">
        <v>388</v>
      </c>
      <c r="J77" s="28" t="n">
        <v>0</v>
      </c>
      <c r="K77" s="28" t="n">
        <v>0</v>
      </c>
      <c r="L77" s="28" t="n">
        <v>1</v>
      </c>
      <c r="M77" s="28" t="n">
        <v>0</v>
      </c>
      <c r="N77" s="28" t="n">
        <v>0</v>
      </c>
      <c r="O77" s="28" t="n">
        <v>1</v>
      </c>
      <c r="P77" s="28" t="n">
        <v>0</v>
      </c>
      <c r="Q77" s="28" t="n">
        <v>0</v>
      </c>
      <c r="R77" s="28" t="n">
        <v>0</v>
      </c>
      <c r="S77" s="28" t="n">
        <v>0</v>
      </c>
      <c r="T77" s="28" t="n">
        <v>0</v>
      </c>
      <c r="U77" s="28" t="n">
        <v>0</v>
      </c>
      <c r="V77" s="28" t="n">
        <v>0</v>
      </c>
      <c r="W77" s="28" t="n">
        <v>0</v>
      </c>
      <c r="X77" s="28" t="n">
        <v>0</v>
      </c>
      <c r="Y77" s="28" t="n">
        <v>0</v>
      </c>
      <c r="Z77" s="28" t="n">
        <v>0</v>
      </c>
      <c r="AA77" s="28" t="n">
        <v>0</v>
      </c>
      <c r="AB77" s="28" t="n">
        <v>0</v>
      </c>
      <c r="AC77" s="28" t="n">
        <v>0</v>
      </c>
      <c r="AD77" s="28" t="n">
        <v>0</v>
      </c>
      <c r="AE77" s="28" t="n">
        <v>0</v>
      </c>
      <c r="AF77" s="28" t="n">
        <v>0</v>
      </c>
      <c r="AG77" s="28" t="n">
        <v>0</v>
      </c>
      <c r="AH77" s="28" t="n">
        <v>0</v>
      </c>
      <c r="AI77" s="28" t="n">
        <v>0</v>
      </c>
      <c r="AJ77" s="28" t="n">
        <v>0</v>
      </c>
      <c r="AK77" s="28" t="n">
        <v>0</v>
      </c>
      <c r="AL77" s="28" t="n">
        <v>0</v>
      </c>
      <c r="AM77" s="28" t="n">
        <v>0</v>
      </c>
      <c r="AN77" s="5" t="n">
        <v>0</v>
      </c>
      <c r="AO77" s="5" t="n">
        <v>0</v>
      </c>
      <c r="AP77" s="5" t="n">
        <v>0</v>
      </c>
      <c r="AQ77" s="6" t="n">
        <v>0</v>
      </c>
      <c r="AR77" s="5" t="n">
        <v>125</v>
      </c>
      <c r="AS77" s="5" t="n">
        <v>4.75</v>
      </c>
      <c r="AT77" s="5" t="n">
        <v>5.5</v>
      </c>
      <c r="AU77" s="5" t="n">
        <v>167</v>
      </c>
      <c r="AV77" s="29" t="n">
        <v>12</v>
      </c>
      <c r="AW77" s="5" t="n">
        <v>101</v>
      </c>
      <c r="AX77" s="5" t="n">
        <v>0</v>
      </c>
      <c r="AY77" s="23" t="n">
        <v>0</v>
      </c>
      <c r="AZ77" s="5" t="n">
        <v>0</v>
      </c>
      <c r="BA77" s="5" t="n">
        <v>0</v>
      </c>
      <c r="BB77" s="5" t="n">
        <v>0</v>
      </c>
      <c r="BC77" s="5" t="n">
        <v>0</v>
      </c>
      <c r="BD77" s="5" t="n">
        <v>70</v>
      </c>
      <c r="BE77" s="5" t="n">
        <v>68</v>
      </c>
      <c r="BF77" s="11"/>
      <c r="BG77" s="29"/>
      <c r="BH77" s="29" t="n">
        <v>310</v>
      </c>
      <c r="BI77" s="29" t="n">
        <v>0.7</v>
      </c>
      <c r="BJ77" s="29" t="n">
        <v>4.1</v>
      </c>
      <c r="BK77" s="29" t="n">
        <v>17</v>
      </c>
      <c r="BL77" s="29" t="n">
        <v>15</v>
      </c>
      <c r="BM77" s="29" t="n">
        <v>8.1</v>
      </c>
      <c r="BN77" s="29" t="n">
        <v>18.1</v>
      </c>
      <c r="BO77" s="5" t="n">
        <v>3.36</v>
      </c>
      <c r="BP77" s="5" t="n">
        <v>1.05</v>
      </c>
      <c r="BQ77" s="29"/>
      <c r="BR77" s="29" t="n">
        <v>89</v>
      </c>
      <c r="BS77" s="29" t="n">
        <v>3.6</v>
      </c>
      <c r="BT77" s="29" t="n">
        <v>0.8</v>
      </c>
      <c r="BU77" s="29" t="n">
        <v>2.6</v>
      </c>
      <c r="BV77" s="29" t="n">
        <v>0.4</v>
      </c>
      <c r="BW77" s="29" t="n">
        <v>2.1</v>
      </c>
      <c r="BX77" s="18" t="n">
        <f aca="false">(BS77-BW77)/BW77</f>
        <v>0.714285714285714</v>
      </c>
      <c r="BY77" s="5" t="n">
        <v>0.8</v>
      </c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5" t="n">
        <v>0</v>
      </c>
      <c r="CN77" s="5" t="n">
        <v>0</v>
      </c>
      <c r="CO77" s="5" t="n">
        <v>0</v>
      </c>
      <c r="CP77" s="5" t="n">
        <v>0</v>
      </c>
      <c r="CQ77" s="5" t="n">
        <v>0</v>
      </c>
      <c r="CR77" s="5" t="n">
        <v>0</v>
      </c>
      <c r="CS77" s="5" t="n">
        <v>0</v>
      </c>
      <c r="CT77" s="5" t="n">
        <v>0</v>
      </c>
      <c r="CU77" s="5" t="n">
        <v>0</v>
      </c>
      <c r="CV77" s="11" t="n">
        <v>49.25</v>
      </c>
      <c r="CW77" s="11" t="n">
        <v>212.83</v>
      </c>
      <c r="CX77" s="11" t="n">
        <v>7867.35</v>
      </c>
      <c r="CY77" s="11" t="n">
        <v>3511.34</v>
      </c>
      <c r="CZ77" s="11" t="n">
        <v>70.78</v>
      </c>
      <c r="DA77" s="11" t="n">
        <v>200.75</v>
      </c>
      <c r="DB77" s="11" t="n">
        <v>185.49</v>
      </c>
      <c r="DC77" s="11" t="n">
        <v>366.46</v>
      </c>
      <c r="DD77" s="11" t="n">
        <v>6058.29</v>
      </c>
      <c r="DE77" s="11" t="n">
        <v>37.83</v>
      </c>
      <c r="DF77" s="11" t="n">
        <v>318.93</v>
      </c>
      <c r="DG77" s="11"/>
      <c r="DH77" s="11" t="n">
        <v>111.78</v>
      </c>
      <c r="DI77" s="11"/>
      <c r="DJ77" s="11" t="n">
        <v>6912.52</v>
      </c>
      <c r="DK77" s="11" t="n">
        <v>578.34</v>
      </c>
      <c r="DL77" s="11" t="n">
        <v>108.07</v>
      </c>
      <c r="DM77" s="11" t="n">
        <v>406.88</v>
      </c>
      <c r="DN77" s="11" t="n">
        <v>2886.16</v>
      </c>
      <c r="DO77" s="11" t="n">
        <v>62.12</v>
      </c>
      <c r="DP77" s="11" t="n">
        <v>206.58</v>
      </c>
      <c r="DQ77" s="11" t="n">
        <v>238.4</v>
      </c>
      <c r="DR77" s="11" t="n">
        <v>1129.85</v>
      </c>
      <c r="DS77" s="11" t="n">
        <v>0.245881178232651</v>
      </c>
      <c r="DT77" s="11" t="n">
        <v>0.931830122591944</v>
      </c>
      <c r="DU77" s="11" t="n">
        <v>30.6838923556942</v>
      </c>
      <c r="DV77" s="11" t="n">
        <v>12.342144112478</v>
      </c>
      <c r="DW77" s="11" t="n">
        <v>0.226496</v>
      </c>
      <c r="DX77" s="11" t="n">
        <v>0.589401056958309</v>
      </c>
      <c r="DY77" s="11" t="n">
        <v>0.503228431904503</v>
      </c>
      <c r="DZ77" s="11" t="n">
        <v>1.44048742138365</v>
      </c>
      <c r="EA77" s="11" t="n">
        <v>21.4528682719547</v>
      </c>
      <c r="EB77" s="11" t="n">
        <v>0.121835748792271</v>
      </c>
      <c r="EC77" s="11" t="n">
        <v>0.869967266775777</v>
      </c>
      <c r="ED77" s="11" t="n">
        <v>0</v>
      </c>
      <c r="EE77" s="11" t="n">
        <v>0.395821529745042</v>
      </c>
      <c r="EF77" s="11" t="n">
        <v>0</v>
      </c>
      <c r="EG77" s="11" t="n">
        <v>24.6523537803138</v>
      </c>
      <c r="EH77" s="11" t="n">
        <v>2.07737068965517</v>
      </c>
      <c r="EI77" s="11" t="n">
        <v>0.35030794165316</v>
      </c>
      <c r="EJ77" s="11" t="n">
        <v>1.32750407830343</v>
      </c>
      <c r="EK77" s="11" t="n">
        <v>9.4783579638752</v>
      </c>
      <c r="EL77" s="11" t="n">
        <v>0.186827067669173</v>
      </c>
      <c r="EM77" s="11" t="n">
        <v>0.625052950075643</v>
      </c>
      <c r="EN77" s="11" t="n">
        <v>0.788099173553719</v>
      </c>
      <c r="EO77" s="11" t="n">
        <v>3.43942161339422</v>
      </c>
      <c r="EP77" s="11" t="n">
        <v>0.00218116770106219</v>
      </c>
      <c r="EQ77" s="11" t="n">
        <v>0.00826609739258388</v>
      </c>
      <c r="ER77" s="11" t="n">
        <v>0.272191289427545</v>
      </c>
      <c r="ES77" s="11" t="n">
        <v>0.109484940219866</v>
      </c>
      <c r="ET77" s="11" t="n">
        <v>0.00200920527211863</v>
      </c>
      <c r="EU77" s="11" t="n">
        <v>0.00522847075018069</v>
      </c>
      <c r="EV77" s="11" t="n">
        <v>0.00446404889473773</v>
      </c>
      <c r="EW77" s="11" t="n">
        <v>0.0127783047888907</v>
      </c>
      <c r="EX77" s="11" t="n">
        <v>0.190304535329885</v>
      </c>
      <c r="EY77" s="11" t="n">
        <v>0.00108078301076377</v>
      </c>
      <c r="EZ77" s="11" t="n">
        <v>0.00771732312701559</v>
      </c>
      <c r="FA77" s="11" t="n">
        <v>0</v>
      </c>
      <c r="FB77" s="11" t="n">
        <v>0.00351126158687923</v>
      </c>
      <c r="FC77" s="11" t="n">
        <v>0</v>
      </c>
      <c r="FD77" s="11" t="n">
        <v>0.218686595725929</v>
      </c>
      <c r="FE77" s="11" t="n">
        <v>0.0184279816941574</v>
      </c>
      <c r="FF77" s="11" t="n">
        <v>0.00310751873425824</v>
      </c>
      <c r="FG77" s="11" t="n">
        <v>0.0117760498767582</v>
      </c>
      <c r="FH77" s="11" t="n">
        <v>0.0840808084559799</v>
      </c>
      <c r="FI77" s="11" t="n">
        <v>0.00165730930937132</v>
      </c>
      <c r="FJ77" s="11" t="n">
        <v>0.0055447322806817</v>
      </c>
      <c r="FK77" s="11" t="n">
        <v>0.00699108599911903</v>
      </c>
      <c r="FL77" s="11" t="n">
        <v>0.0305104904222168</v>
      </c>
      <c r="FM77" s="11" t="n">
        <v>0.403825219658094</v>
      </c>
      <c r="FN77" s="11" t="n">
        <v>0.596174780341907</v>
      </c>
      <c r="FO77" s="11" t="n">
        <v>0.211880946256555</v>
      </c>
      <c r="FP77" s="11" t="n">
        <v>0.380782572498472</v>
      </c>
      <c r="FQ77" s="11" t="n">
        <v>0.140560476344127</v>
      </c>
      <c r="FR77" s="11" t="n">
        <v>0.343280996077136</v>
      </c>
      <c r="FS77" s="11" t="n">
        <v>0.0375015764213358</v>
      </c>
      <c r="FT77" s="11" t="n">
        <v>12.0268594130547</v>
      </c>
      <c r="FU77" s="11" t="n">
        <v>9.1537750898875</v>
      </c>
      <c r="FV77" s="11" t="n">
        <v>0.942939058686994</v>
      </c>
      <c r="FW77" s="11" t="n">
        <v>0.00351126158687923</v>
      </c>
      <c r="FX77" s="11" t="n">
        <v>18.5704542707093</v>
      </c>
    </row>
    <row r="78" customFormat="false" ht="28.5" hidden="false" customHeight="false" outlineLevel="0" collapsed="false">
      <c r="A78" s="32" t="n">
        <v>75</v>
      </c>
      <c r="B78" s="4" t="s">
        <v>492</v>
      </c>
      <c r="C78" s="5" t="s">
        <v>387</v>
      </c>
      <c r="D78" s="33" t="n">
        <v>49</v>
      </c>
      <c r="E78" s="32" t="n">
        <v>108</v>
      </c>
      <c r="F78" s="4" t="n">
        <v>1.8</v>
      </c>
      <c r="G78" s="20" t="n">
        <f aca="false">E78/F78^2</f>
        <v>33.3333333333333</v>
      </c>
      <c r="H78" s="5" t="s">
        <v>398</v>
      </c>
      <c r="I78" s="20" t="s">
        <v>388</v>
      </c>
      <c r="J78" s="28" t="n">
        <v>1</v>
      </c>
      <c r="K78" s="28" t="n">
        <v>0</v>
      </c>
      <c r="L78" s="28" t="n">
        <v>0</v>
      </c>
      <c r="M78" s="28" t="n">
        <v>0</v>
      </c>
      <c r="N78" s="28" t="n">
        <v>0</v>
      </c>
      <c r="O78" s="28" t="n">
        <v>1</v>
      </c>
      <c r="P78" s="28" t="n">
        <v>0</v>
      </c>
      <c r="Q78" s="28" t="n">
        <v>0</v>
      </c>
      <c r="R78" s="28" t="n">
        <v>0</v>
      </c>
      <c r="S78" s="28" t="n">
        <v>0</v>
      </c>
      <c r="T78" s="28" t="n">
        <v>0</v>
      </c>
      <c r="U78" s="28" t="n">
        <v>0</v>
      </c>
      <c r="V78" s="28" t="n">
        <v>0</v>
      </c>
      <c r="W78" s="28" t="n">
        <v>0</v>
      </c>
      <c r="X78" s="28" t="n">
        <v>0</v>
      </c>
      <c r="Y78" s="28" t="n">
        <v>0</v>
      </c>
      <c r="Z78" s="28" t="n">
        <v>0</v>
      </c>
      <c r="AA78" s="28" t="n">
        <v>0</v>
      </c>
      <c r="AB78" s="28" t="n">
        <v>0</v>
      </c>
      <c r="AC78" s="28" t="n">
        <v>0</v>
      </c>
      <c r="AD78" s="28" t="n">
        <v>0</v>
      </c>
      <c r="AE78" s="28" t="n">
        <v>0</v>
      </c>
      <c r="AF78" s="28" t="n">
        <v>0</v>
      </c>
      <c r="AG78" s="28" t="n">
        <v>0</v>
      </c>
      <c r="AH78" s="28" t="n">
        <v>0</v>
      </c>
      <c r="AI78" s="28" t="n">
        <v>0</v>
      </c>
      <c r="AJ78" s="28" t="n">
        <v>0</v>
      </c>
      <c r="AK78" s="28" t="n">
        <v>0</v>
      </c>
      <c r="AL78" s="28" t="n">
        <v>0</v>
      </c>
      <c r="AM78" s="28" t="n">
        <v>0</v>
      </c>
      <c r="AN78" s="5" t="n">
        <v>0</v>
      </c>
      <c r="AO78" s="5" t="n">
        <v>0</v>
      </c>
      <c r="AP78" s="5" t="n">
        <v>0</v>
      </c>
      <c r="AQ78" s="6" t="n">
        <v>0</v>
      </c>
      <c r="AR78" s="5" t="n">
        <v>130</v>
      </c>
      <c r="AS78" s="5" t="n">
        <v>4.67</v>
      </c>
      <c r="AT78" s="5" t="n">
        <v>10.01</v>
      </c>
      <c r="AU78" s="29" t="n">
        <v>186.1</v>
      </c>
      <c r="AV78" s="29" t="n">
        <v>4</v>
      </c>
      <c r="AW78" s="5" t="n">
        <v>1015</v>
      </c>
      <c r="AX78" s="5" t="n">
        <v>0</v>
      </c>
      <c r="AY78" s="23" t="n">
        <v>0</v>
      </c>
      <c r="AZ78" s="5" t="n">
        <v>0</v>
      </c>
      <c r="BA78" s="5" t="n">
        <v>0</v>
      </c>
      <c r="BB78" s="5" t="n">
        <v>0</v>
      </c>
      <c r="BC78" s="5" t="n">
        <v>0</v>
      </c>
      <c r="BD78" s="5" t="n">
        <v>74</v>
      </c>
      <c r="BE78" s="5" t="n">
        <v>59</v>
      </c>
      <c r="BF78" s="11"/>
      <c r="BG78" s="29" t="n">
        <v>5.1</v>
      </c>
      <c r="BH78" s="29" t="n">
        <v>276</v>
      </c>
      <c r="BI78" s="29" t="n">
        <v>1.7</v>
      </c>
      <c r="BJ78" s="29" t="n">
        <v>3.9</v>
      </c>
      <c r="BK78" s="29" t="n">
        <v>9</v>
      </c>
      <c r="BL78" s="29" t="n">
        <v>10</v>
      </c>
      <c r="BM78" s="29" t="n">
        <v>9.2</v>
      </c>
      <c r="BN78" s="29"/>
      <c r="BO78" s="5" t="n">
        <v>3.2</v>
      </c>
      <c r="BP78" s="5" t="n">
        <v>1.08</v>
      </c>
      <c r="BQ78" s="29"/>
      <c r="BR78" s="29" t="n">
        <v>87</v>
      </c>
      <c r="BS78" s="29" t="n">
        <v>4.5</v>
      </c>
      <c r="BT78" s="29" t="n">
        <v>1.1</v>
      </c>
      <c r="BU78" s="29" t="n">
        <v>2.3</v>
      </c>
      <c r="BV78" s="29" t="n">
        <v>0.6</v>
      </c>
      <c r="BW78" s="29" t="n">
        <v>1.58</v>
      </c>
      <c r="BX78" s="18" t="n">
        <f aca="false">(BS78-BW78)/BW78</f>
        <v>1.84810126582278</v>
      </c>
      <c r="BY78" s="5" t="n">
        <v>1.1</v>
      </c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5" t="n">
        <v>0</v>
      </c>
      <c r="CN78" s="5" t="n">
        <v>0</v>
      </c>
      <c r="CO78" s="5" t="n">
        <v>0</v>
      </c>
      <c r="CP78" s="5" t="n">
        <v>0</v>
      </c>
      <c r="CQ78" s="5" t="n">
        <v>0</v>
      </c>
      <c r="CR78" s="5" t="n">
        <v>0</v>
      </c>
      <c r="CS78" s="5" t="n">
        <v>0</v>
      </c>
      <c r="CT78" s="5" t="n">
        <v>0</v>
      </c>
      <c r="CU78" s="5" t="n">
        <v>0</v>
      </c>
      <c r="CV78" s="11" t="n">
        <v>61.97</v>
      </c>
      <c r="CW78" s="11" t="n">
        <v>169.93</v>
      </c>
      <c r="CX78" s="11" t="n">
        <v>8453.47</v>
      </c>
      <c r="CY78" s="11" t="n">
        <v>3583.29</v>
      </c>
      <c r="CZ78" s="11" t="n">
        <v>95.33</v>
      </c>
      <c r="DA78" s="11" t="n">
        <v>283.98</v>
      </c>
      <c r="DB78" s="11" t="n">
        <v>270.61</v>
      </c>
      <c r="DC78" s="11" t="n">
        <v>526.94</v>
      </c>
      <c r="DD78" s="11" t="n">
        <v>6620.73</v>
      </c>
      <c r="DE78" s="11" t="n">
        <v>70.37</v>
      </c>
      <c r="DF78" s="11" t="n">
        <v>483.59</v>
      </c>
      <c r="DG78" s="11"/>
      <c r="DH78" s="11" t="n">
        <v>100.32</v>
      </c>
      <c r="DI78" s="11"/>
      <c r="DJ78" s="11" t="n">
        <v>5727.12</v>
      </c>
      <c r="DK78" s="11" t="n">
        <v>190.14</v>
      </c>
      <c r="DL78" s="11" t="n">
        <v>132.94</v>
      </c>
      <c r="DM78" s="11" t="n">
        <v>615.91</v>
      </c>
      <c r="DN78" s="11" t="n">
        <v>3624.92</v>
      </c>
      <c r="DO78" s="11" t="n">
        <v>113.17</v>
      </c>
      <c r="DP78" s="11" t="n">
        <v>191.3</v>
      </c>
      <c r="DQ78" s="11" t="n">
        <v>194.24</v>
      </c>
      <c r="DR78" s="11" t="n">
        <v>1007.36</v>
      </c>
      <c r="DS78" s="11" t="n">
        <v>0.309385921118322</v>
      </c>
      <c r="DT78" s="11" t="n">
        <v>0.744001751313485</v>
      </c>
      <c r="DU78" s="11" t="n">
        <v>32.9698517940718</v>
      </c>
      <c r="DV78" s="11" t="n">
        <v>12.5950439367311</v>
      </c>
      <c r="DW78" s="11" t="n">
        <v>0.305056</v>
      </c>
      <c r="DX78" s="11" t="n">
        <v>0.833763945977686</v>
      </c>
      <c r="DY78" s="11" t="n">
        <v>0.73415626695605</v>
      </c>
      <c r="DZ78" s="11" t="n">
        <v>2.07130503144654</v>
      </c>
      <c r="EA78" s="11" t="n">
        <v>23.4445113314448</v>
      </c>
      <c r="EB78" s="11" t="n">
        <v>0.226634460547504</v>
      </c>
      <c r="EC78" s="11" t="n">
        <v>1.31912165848336</v>
      </c>
      <c r="ED78" s="11" t="n">
        <v>0</v>
      </c>
      <c r="EE78" s="11" t="n">
        <v>0.355240793201133</v>
      </c>
      <c r="EF78" s="11" t="n">
        <v>0</v>
      </c>
      <c r="EG78" s="11" t="n">
        <v>20.4248216833096</v>
      </c>
      <c r="EH78" s="11" t="n">
        <v>0.682974137931034</v>
      </c>
      <c r="EI78" s="11" t="n">
        <v>0.430923824959481</v>
      </c>
      <c r="EJ78" s="11" t="n">
        <v>2.0094942903752</v>
      </c>
      <c r="EK78" s="11" t="n">
        <v>11.9044991789819</v>
      </c>
      <c r="EL78" s="11" t="n">
        <v>0.340360902255639</v>
      </c>
      <c r="EM78" s="11" t="n">
        <v>0.578819969742814</v>
      </c>
      <c r="EN78" s="11" t="n">
        <v>0.642115702479339</v>
      </c>
      <c r="EO78" s="11" t="n">
        <v>3.06654490106545</v>
      </c>
      <c r="EP78" s="11" t="n">
        <v>0.00266738151691026</v>
      </c>
      <c r="EQ78" s="11" t="n">
        <v>0.00641443706562033</v>
      </c>
      <c r="ER78" s="11" t="n">
        <v>0.284250727935175</v>
      </c>
      <c r="ES78" s="11" t="n">
        <v>0.108588610884659</v>
      </c>
      <c r="ET78" s="11" t="n">
        <v>0.00263005095086852</v>
      </c>
      <c r="EU78" s="11" t="n">
        <v>0.00718832495974019</v>
      </c>
      <c r="EV78" s="11" t="n">
        <v>0.00632955387861193</v>
      </c>
      <c r="EW78" s="11" t="n">
        <v>0.0178578286199738</v>
      </c>
      <c r="EX78" s="11" t="n">
        <v>0.202127672689323</v>
      </c>
      <c r="EY78" s="11" t="n">
        <v>0.00195393691146064</v>
      </c>
      <c r="EZ78" s="11" t="n">
        <v>0.0113728534177509</v>
      </c>
      <c r="FA78" s="11" t="n">
        <v>0</v>
      </c>
      <c r="FB78" s="11" t="n">
        <v>0.0030627208969695</v>
      </c>
      <c r="FC78" s="11" t="n">
        <v>0</v>
      </c>
      <c r="FD78" s="11" t="n">
        <v>0.176093312996657</v>
      </c>
      <c r="FE78" s="11" t="n">
        <v>0.00588828536689698</v>
      </c>
      <c r="FF78" s="11" t="n">
        <v>0.00371522479671465</v>
      </c>
      <c r="FG78" s="11" t="n">
        <v>0.0173249251585485</v>
      </c>
      <c r="FH78" s="11" t="n">
        <v>0.102635055154775</v>
      </c>
      <c r="FI78" s="11" t="n">
        <v>0.00293443339785453</v>
      </c>
      <c r="FJ78" s="11" t="n">
        <v>0.00499031657074037</v>
      </c>
      <c r="FK78" s="11" t="n">
        <v>0.00553602293963532</v>
      </c>
      <c r="FL78" s="11" t="n">
        <v>0.0264383238911157</v>
      </c>
      <c r="FM78" s="11" t="n">
        <v>0.418069087191585</v>
      </c>
      <c r="FN78" s="11" t="n">
        <v>0.581930912808415</v>
      </c>
      <c r="FO78" s="11" t="n">
        <v>0.233312291638508</v>
      </c>
      <c r="FP78" s="11" t="n">
        <v>0.345555900272938</v>
      </c>
      <c r="FQ78" s="11" t="n">
        <v>0.159859077112669</v>
      </c>
      <c r="FR78" s="11" t="n">
        <v>0.313581553442187</v>
      </c>
      <c r="FS78" s="11" t="n">
        <v>0.031974346830751</v>
      </c>
      <c r="FT78" s="11" t="n">
        <v>18.5394923890138</v>
      </c>
      <c r="FU78" s="11" t="n">
        <v>9.8072856687913</v>
      </c>
      <c r="FV78" s="11" t="n">
        <v>0.826552143795754</v>
      </c>
      <c r="FW78" s="11" t="n">
        <v>0.0030627208969695</v>
      </c>
      <c r="FX78" s="11" t="n">
        <v>10.1641600979597</v>
      </c>
    </row>
    <row r="79" customFormat="false" ht="28.5" hidden="false" customHeight="false" outlineLevel="0" collapsed="false">
      <c r="A79" s="32" t="n">
        <v>76</v>
      </c>
      <c r="B79" s="4" t="s">
        <v>493</v>
      </c>
      <c r="C79" s="5" t="s">
        <v>397</v>
      </c>
      <c r="D79" s="33" t="n">
        <v>50</v>
      </c>
      <c r="E79" s="32" t="n">
        <v>84</v>
      </c>
      <c r="F79" s="4" t="n">
        <v>1.71</v>
      </c>
      <c r="G79" s="20" t="n">
        <f aca="false">E79/F79^2</f>
        <v>28.7267877295578</v>
      </c>
      <c r="H79" s="5" t="n">
        <v>0</v>
      </c>
      <c r="I79" s="20" t="s">
        <v>388</v>
      </c>
      <c r="J79" s="28" t="n">
        <v>1</v>
      </c>
      <c r="K79" s="28" t="n">
        <v>0</v>
      </c>
      <c r="L79" s="28" t="n">
        <v>0</v>
      </c>
      <c r="M79" s="28" t="n">
        <v>0</v>
      </c>
      <c r="N79" s="28" t="n">
        <v>0</v>
      </c>
      <c r="O79" s="28" t="n">
        <v>1</v>
      </c>
      <c r="P79" s="28" t="n">
        <v>0</v>
      </c>
      <c r="Q79" s="28" t="n">
        <v>0</v>
      </c>
      <c r="R79" s="28" t="n">
        <v>0</v>
      </c>
      <c r="S79" s="28" t="n">
        <v>0</v>
      </c>
      <c r="T79" s="28" t="n">
        <v>0</v>
      </c>
      <c r="U79" s="28" t="n">
        <v>0</v>
      </c>
      <c r="V79" s="28" t="n">
        <v>0</v>
      </c>
      <c r="W79" s="28" t="n">
        <v>0</v>
      </c>
      <c r="X79" s="28" t="n">
        <v>0</v>
      </c>
      <c r="Y79" s="28" t="n">
        <v>0</v>
      </c>
      <c r="Z79" s="28" t="n">
        <v>0</v>
      </c>
      <c r="AA79" s="28" t="n">
        <v>0</v>
      </c>
      <c r="AB79" s="28" t="n">
        <v>0</v>
      </c>
      <c r="AC79" s="28" t="n">
        <v>0</v>
      </c>
      <c r="AD79" s="28" t="n">
        <v>0</v>
      </c>
      <c r="AE79" s="28" t="n">
        <v>0</v>
      </c>
      <c r="AF79" s="28" t="n">
        <v>0</v>
      </c>
      <c r="AG79" s="28" t="n">
        <v>0</v>
      </c>
      <c r="AH79" s="28" t="n">
        <v>0</v>
      </c>
      <c r="AI79" s="28" t="n">
        <v>0</v>
      </c>
      <c r="AJ79" s="28" t="n">
        <v>0</v>
      </c>
      <c r="AK79" s="28" t="n">
        <v>0</v>
      </c>
      <c r="AL79" s="28" t="n">
        <v>0</v>
      </c>
      <c r="AM79" s="28" t="n">
        <v>0</v>
      </c>
      <c r="AN79" s="5" t="n">
        <v>0</v>
      </c>
      <c r="AO79" s="5" t="n">
        <v>0</v>
      </c>
      <c r="AP79" s="5" t="n">
        <v>0</v>
      </c>
      <c r="AQ79" s="6" t="n">
        <v>0</v>
      </c>
      <c r="AR79" s="5" t="n">
        <v>130</v>
      </c>
      <c r="AS79" s="5" t="n">
        <v>4.44</v>
      </c>
      <c r="AT79" s="5" t="n">
        <v>9.51</v>
      </c>
      <c r="AU79" s="29" t="n">
        <v>197.5</v>
      </c>
      <c r="AV79" s="29" t="n">
        <v>8</v>
      </c>
      <c r="AW79" s="5" t="n">
        <v>1017</v>
      </c>
      <c r="AX79" s="5" t="n">
        <v>0</v>
      </c>
      <c r="AY79" s="23" t="n">
        <v>0</v>
      </c>
      <c r="AZ79" s="5" t="n">
        <v>0</v>
      </c>
      <c r="BA79" s="5" t="n">
        <v>0</v>
      </c>
      <c r="BB79" s="5" t="n">
        <v>0</v>
      </c>
      <c r="BC79" s="5" t="n">
        <v>0</v>
      </c>
      <c r="BD79" s="5" t="n">
        <v>73</v>
      </c>
      <c r="BE79" s="5" t="n">
        <v>62</v>
      </c>
      <c r="BF79" s="11"/>
      <c r="BG79" s="29" t="n">
        <v>4.7</v>
      </c>
      <c r="BH79" s="29" t="n">
        <v>271</v>
      </c>
      <c r="BI79" s="29" t="n">
        <v>2.4</v>
      </c>
      <c r="BJ79" s="29" t="n">
        <v>4.9</v>
      </c>
      <c r="BK79" s="29" t="n">
        <v>18</v>
      </c>
      <c r="BL79" s="29" t="n">
        <v>16</v>
      </c>
      <c r="BM79" s="29" t="n">
        <v>5.4</v>
      </c>
      <c r="BN79" s="29"/>
      <c r="BO79" s="5" t="n">
        <v>3.07</v>
      </c>
      <c r="BP79" s="5" t="n">
        <v>1.01</v>
      </c>
      <c r="BQ79" s="29"/>
      <c r="BR79" s="29" t="n">
        <v>85</v>
      </c>
      <c r="BS79" s="29" t="n">
        <v>4.1</v>
      </c>
      <c r="BT79" s="29" t="n">
        <v>0.6</v>
      </c>
      <c r="BU79" s="29" t="n">
        <v>2.5</v>
      </c>
      <c r="BV79" s="29" t="n">
        <v>0.4</v>
      </c>
      <c r="BW79" s="29" t="n">
        <v>1.9</v>
      </c>
      <c r="BX79" s="18" t="n">
        <f aca="false">(BS79-BW79)/BW79</f>
        <v>1.15789473684211</v>
      </c>
      <c r="BY79" s="5" t="n">
        <v>1.4</v>
      </c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5" t="n">
        <v>0</v>
      </c>
      <c r="CN79" s="5" t="n">
        <v>0</v>
      </c>
      <c r="CO79" s="5" t="n">
        <v>0</v>
      </c>
      <c r="CP79" s="5" t="n">
        <v>0</v>
      </c>
      <c r="CQ79" s="5" t="n">
        <v>0</v>
      </c>
      <c r="CR79" s="5" t="n">
        <v>0</v>
      </c>
      <c r="CS79" s="5" t="n">
        <v>0</v>
      </c>
      <c r="CT79" s="5" t="n">
        <v>0</v>
      </c>
      <c r="CU79" s="5" t="n">
        <v>0</v>
      </c>
      <c r="CV79" s="11"/>
      <c r="CW79" s="11" t="n">
        <v>218.84</v>
      </c>
      <c r="CX79" s="11" t="n">
        <v>9755.34</v>
      </c>
      <c r="CY79" s="11" t="n">
        <v>4351.8</v>
      </c>
      <c r="CZ79" s="11" t="n">
        <v>121</v>
      </c>
      <c r="DA79" s="11" t="n">
        <v>269.03</v>
      </c>
      <c r="DB79" s="11" t="n">
        <v>211.23</v>
      </c>
      <c r="DC79" s="11" t="n">
        <v>594.18</v>
      </c>
      <c r="DD79" s="11" t="n">
        <v>7909.67</v>
      </c>
      <c r="DE79" s="11" t="n">
        <v>79.63</v>
      </c>
      <c r="DF79" s="11" t="n">
        <v>438.47</v>
      </c>
      <c r="DG79" s="11"/>
      <c r="DH79" s="11" t="n">
        <v>119.2</v>
      </c>
      <c r="DI79" s="11"/>
      <c r="DJ79" s="11" t="n">
        <v>7393.39</v>
      </c>
      <c r="DK79" s="11" t="n">
        <v>191.18</v>
      </c>
      <c r="DL79" s="11" t="n">
        <v>115.64</v>
      </c>
      <c r="DM79" s="11" t="n">
        <v>424.1</v>
      </c>
      <c r="DN79" s="11" t="n">
        <v>4144.15</v>
      </c>
      <c r="DO79" s="11" t="n">
        <v>58.75</v>
      </c>
      <c r="DP79" s="11" t="n">
        <v>182.14</v>
      </c>
      <c r="DQ79" s="11" t="n">
        <v>317.14</v>
      </c>
      <c r="DR79" s="11" t="n">
        <v>1231.3</v>
      </c>
      <c r="DS79" s="11" t="n">
        <v>0</v>
      </c>
      <c r="DT79" s="11" t="n">
        <v>0.958143607705779</v>
      </c>
      <c r="DU79" s="11" t="n">
        <v>38.0473478939158</v>
      </c>
      <c r="DV79" s="11" t="n">
        <v>15.296309314587</v>
      </c>
      <c r="DW79" s="11" t="n">
        <v>0.3872</v>
      </c>
      <c r="DX79" s="11" t="n">
        <v>0.789870816206694</v>
      </c>
      <c r="DY79" s="11" t="n">
        <v>0.573060227889311</v>
      </c>
      <c r="DZ79" s="11" t="n">
        <v>2.33561320754717</v>
      </c>
      <c r="EA79" s="11" t="n">
        <v>28.0087464589235</v>
      </c>
      <c r="EB79" s="11" t="n">
        <v>0.25645732689211</v>
      </c>
      <c r="EC79" s="11" t="n">
        <v>1.19604473540644</v>
      </c>
      <c r="ED79" s="11" t="n">
        <v>0</v>
      </c>
      <c r="EE79" s="11" t="n">
        <v>0.422096317280453</v>
      </c>
      <c r="EF79" s="11" t="n">
        <v>0</v>
      </c>
      <c r="EG79" s="11" t="n">
        <v>26.3672967189729</v>
      </c>
      <c r="EH79" s="11" t="n">
        <v>0.686709770114943</v>
      </c>
      <c r="EI79" s="11" t="n">
        <v>0.37484602917342</v>
      </c>
      <c r="EJ79" s="11" t="n">
        <v>1.3836867862969</v>
      </c>
      <c r="EK79" s="11" t="n">
        <v>13.6096880131363</v>
      </c>
      <c r="EL79" s="11" t="n">
        <v>0.176691729323308</v>
      </c>
      <c r="EM79" s="11" t="n">
        <v>0.551104387291982</v>
      </c>
      <c r="EN79" s="11" t="n">
        <v>1.04839669421488</v>
      </c>
      <c r="EO79" s="11" t="n">
        <v>3.7482496194825</v>
      </c>
      <c r="EP79" s="11" t="n">
        <v>0</v>
      </c>
      <c r="EQ79" s="11" t="n">
        <v>0.00703392139851114</v>
      </c>
      <c r="ER79" s="11" t="n">
        <v>0.279313092896813</v>
      </c>
      <c r="ES79" s="11" t="n">
        <v>0.112293226757254</v>
      </c>
      <c r="ET79" s="11" t="n">
        <v>0.00284251164814934</v>
      </c>
      <c r="EU79" s="11" t="n">
        <v>0.00579859761260526</v>
      </c>
      <c r="EV79" s="11" t="n">
        <v>0.00420694827703121</v>
      </c>
      <c r="EW79" s="11" t="n">
        <v>0.0171461976963437</v>
      </c>
      <c r="EX79" s="11" t="n">
        <v>0.205617737757107</v>
      </c>
      <c r="EY79" s="11" t="n">
        <v>0.00188270387123984</v>
      </c>
      <c r="EZ79" s="11" t="n">
        <v>0.00878040054778021</v>
      </c>
      <c r="FA79" s="11" t="n">
        <v>0</v>
      </c>
      <c r="FB79" s="11" t="n">
        <v>0.00309869240317828</v>
      </c>
      <c r="FC79" s="11" t="n">
        <v>0</v>
      </c>
      <c r="FD79" s="11" t="n">
        <v>0.193567531130915</v>
      </c>
      <c r="FE79" s="11" t="n">
        <v>0.0050412720052936</v>
      </c>
      <c r="FF79" s="11" t="n">
        <v>0.00275181870916316</v>
      </c>
      <c r="FG79" s="11" t="n">
        <v>0.0101579178911138</v>
      </c>
      <c r="FH79" s="11" t="n">
        <v>0.0999114067794896</v>
      </c>
      <c r="FI79" s="11" t="n">
        <v>0.00129712887069513</v>
      </c>
      <c r="FJ79" s="11" t="n">
        <v>0.00404576611628013</v>
      </c>
      <c r="FK79" s="11" t="n">
        <v>0.00769648712599961</v>
      </c>
      <c r="FL79" s="11" t="n">
        <v>0.027516640505037</v>
      </c>
      <c r="FM79" s="11" t="n">
        <v>0.411488298590364</v>
      </c>
      <c r="FN79" s="11" t="n">
        <v>0.588511701409636</v>
      </c>
      <c r="FO79" s="11" t="n">
        <v>0.23342703987247</v>
      </c>
      <c r="FP79" s="11" t="n">
        <v>0.351985969133987</v>
      </c>
      <c r="FQ79" s="11" t="n">
        <v>0.150625347288615</v>
      </c>
      <c r="FR79" s="11" t="n">
        <v>0.316772841502951</v>
      </c>
      <c r="FS79" s="11" t="n">
        <v>0.0352131276310367</v>
      </c>
      <c r="FT79" s="11" t="n">
        <v>12.9814297281129</v>
      </c>
      <c r="FU79" s="11" t="n">
        <v>8.99587349417236</v>
      </c>
      <c r="FV79" s="11" t="n">
        <v>0.855397274575696</v>
      </c>
      <c r="FW79" s="11" t="n">
        <v>0.00309869240317828</v>
      </c>
      <c r="FX79" s="11" t="n">
        <v>19.0558275038085</v>
      </c>
    </row>
    <row r="80" customFormat="false" ht="28.5" hidden="false" customHeight="false" outlineLevel="0" collapsed="false">
      <c r="A80" s="32" t="n">
        <v>77</v>
      </c>
      <c r="B80" s="4" t="s">
        <v>494</v>
      </c>
      <c r="C80" s="5" t="s">
        <v>387</v>
      </c>
      <c r="D80" s="33" t="n">
        <v>61</v>
      </c>
      <c r="E80" s="32" t="n">
        <v>84</v>
      </c>
      <c r="F80" s="4" t="n">
        <v>1.78</v>
      </c>
      <c r="G80" s="20" t="n">
        <f aca="false">E80/F80^2</f>
        <v>26.5118040651433</v>
      </c>
      <c r="H80" s="5" t="n">
        <v>0</v>
      </c>
      <c r="I80" s="20" t="s">
        <v>388</v>
      </c>
      <c r="J80" s="28" t="n">
        <v>0</v>
      </c>
      <c r="K80" s="28" t="n">
        <v>0</v>
      </c>
      <c r="L80" s="28" t="n">
        <v>1</v>
      </c>
      <c r="M80" s="28" t="n">
        <v>0</v>
      </c>
      <c r="N80" s="28" t="n">
        <v>0</v>
      </c>
      <c r="O80" s="28" t="n">
        <v>1</v>
      </c>
      <c r="P80" s="28" t="n">
        <v>0</v>
      </c>
      <c r="Q80" s="28" t="n">
        <v>0</v>
      </c>
      <c r="R80" s="28" t="n">
        <v>0</v>
      </c>
      <c r="S80" s="28" t="n">
        <v>0</v>
      </c>
      <c r="T80" s="28" t="n">
        <v>0</v>
      </c>
      <c r="U80" s="28" t="n">
        <v>0</v>
      </c>
      <c r="V80" s="28" t="n">
        <v>0</v>
      </c>
      <c r="W80" s="28" t="n">
        <v>0</v>
      </c>
      <c r="X80" s="28" t="n">
        <v>0</v>
      </c>
      <c r="Y80" s="28" t="n">
        <v>0</v>
      </c>
      <c r="Z80" s="28" t="n">
        <v>0</v>
      </c>
      <c r="AA80" s="28" t="n">
        <v>0</v>
      </c>
      <c r="AB80" s="28" t="n">
        <v>0</v>
      </c>
      <c r="AC80" s="28" t="n">
        <v>0</v>
      </c>
      <c r="AD80" s="28" t="n">
        <v>0</v>
      </c>
      <c r="AE80" s="28" t="n">
        <v>0</v>
      </c>
      <c r="AF80" s="28" t="n">
        <v>0</v>
      </c>
      <c r="AG80" s="28" t="n">
        <v>0</v>
      </c>
      <c r="AH80" s="28" t="n">
        <v>0</v>
      </c>
      <c r="AI80" s="28" t="n">
        <v>0</v>
      </c>
      <c r="AJ80" s="28" t="n">
        <v>0</v>
      </c>
      <c r="AK80" s="28" t="n">
        <v>0</v>
      </c>
      <c r="AL80" s="28" t="n">
        <v>0</v>
      </c>
      <c r="AM80" s="28" t="n">
        <v>0</v>
      </c>
      <c r="AN80" s="5" t="n">
        <v>0</v>
      </c>
      <c r="AO80" s="5" t="n">
        <v>0</v>
      </c>
      <c r="AP80" s="5" t="n">
        <v>0</v>
      </c>
      <c r="AQ80" s="6" t="n">
        <v>0</v>
      </c>
      <c r="AR80" s="5" t="n">
        <v>144</v>
      </c>
      <c r="AS80" s="5" t="n">
        <v>4.1</v>
      </c>
      <c r="AT80" s="5" t="n">
        <v>4.44</v>
      </c>
      <c r="AU80" s="29" t="n">
        <v>267.4</v>
      </c>
      <c r="AV80" s="29" t="n">
        <v>6</v>
      </c>
      <c r="AW80" s="5" t="n">
        <v>1017</v>
      </c>
      <c r="AX80" s="5" t="n">
        <v>0</v>
      </c>
      <c r="AY80" s="23" t="n">
        <v>0</v>
      </c>
      <c r="AZ80" s="5" t="n">
        <v>0</v>
      </c>
      <c r="BA80" s="5" t="n">
        <v>0</v>
      </c>
      <c r="BB80" s="5" t="n">
        <v>0</v>
      </c>
      <c r="BC80" s="5" t="n">
        <v>0</v>
      </c>
      <c r="BD80" s="5" t="n">
        <v>63.3</v>
      </c>
      <c r="BE80" s="29" t="n">
        <v>70</v>
      </c>
      <c r="BF80" s="11"/>
      <c r="BG80" s="29" t="n">
        <v>5.2</v>
      </c>
      <c r="BH80" s="29" t="n">
        <v>352.1</v>
      </c>
      <c r="BI80" s="29" t="n">
        <v>0.9</v>
      </c>
      <c r="BJ80" s="29" t="n">
        <v>5.1</v>
      </c>
      <c r="BK80" s="29" t="n">
        <v>12</v>
      </c>
      <c r="BL80" s="29" t="n">
        <v>8</v>
      </c>
      <c r="BM80" s="29" t="n">
        <v>10.2</v>
      </c>
      <c r="BN80" s="29" t="n">
        <v>15.7</v>
      </c>
      <c r="BO80" s="5" t="n">
        <v>4.91</v>
      </c>
      <c r="BP80" s="5" t="n">
        <v>1.06</v>
      </c>
      <c r="BQ80" s="29"/>
      <c r="BR80" s="29" t="n">
        <v>87</v>
      </c>
      <c r="BS80" s="29" t="n">
        <v>4.3</v>
      </c>
      <c r="BT80" s="29" t="n">
        <v>1.3</v>
      </c>
      <c r="BU80" s="29" t="n">
        <v>2.7</v>
      </c>
      <c r="BV80" s="29" t="n">
        <v>0.78</v>
      </c>
      <c r="BW80" s="29" t="n">
        <v>2.3</v>
      </c>
      <c r="BX80" s="18" t="n">
        <f aca="false">(BS80-BW80)/BW80</f>
        <v>0.869565217391304</v>
      </c>
      <c r="BY80" s="5" t="n">
        <v>1.5</v>
      </c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5" t="n">
        <v>0</v>
      </c>
      <c r="CN80" s="5" t="n">
        <v>0</v>
      </c>
      <c r="CO80" s="5" t="n">
        <v>0</v>
      </c>
      <c r="CP80" s="5" t="n">
        <v>0</v>
      </c>
      <c r="CQ80" s="5" t="n">
        <v>0</v>
      </c>
      <c r="CR80" s="5" t="n">
        <v>0</v>
      </c>
      <c r="CS80" s="5" t="n">
        <v>0</v>
      </c>
      <c r="CT80" s="5" t="n">
        <v>0</v>
      </c>
      <c r="CU80" s="5" t="n">
        <v>0</v>
      </c>
      <c r="CV80" s="11" t="n">
        <v>42.85</v>
      </c>
      <c r="CW80" s="11" t="n">
        <v>381.95</v>
      </c>
      <c r="CX80" s="11" t="n">
        <v>11250.66</v>
      </c>
      <c r="CY80" s="11" t="n">
        <v>4562.38</v>
      </c>
      <c r="CZ80" s="11" t="n">
        <v>94.17</v>
      </c>
      <c r="DA80" s="11" t="n">
        <v>233.32</v>
      </c>
      <c r="DB80" s="11" t="n">
        <v>265.14</v>
      </c>
      <c r="DC80" s="11" t="n">
        <v>1493.62</v>
      </c>
      <c r="DD80" s="11" t="n">
        <v>9170.24</v>
      </c>
      <c r="DE80" s="11" t="n">
        <v>76.67</v>
      </c>
      <c r="DF80" s="11" t="n">
        <v>370.77</v>
      </c>
      <c r="DG80" s="11"/>
      <c r="DH80" s="11" t="n">
        <v>87.78</v>
      </c>
      <c r="DI80" s="11"/>
      <c r="DJ80" s="11" t="n">
        <v>6255.55</v>
      </c>
      <c r="DK80" s="11" t="n">
        <v>355.55</v>
      </c>
      <c r="DL80" s="11" t="n">
        <v>140.79</v>
      </c>
      <c r="DM80" s="11" t="n">
        <v>707.09</v>
      </c>
      <c r="DN80" s="11" t="n">
        <v>4928.6</v>
      </c>
      <c r="DO80" s="11" t="n">
        <v>117.93</v>
      </c>
      <c r="DP80" s="11" t="n">
        <v>201.76</v>
      </c>
      <c r="DQ80" s="11" t="n">
        <v>256.79</v>
      </c>
      <c r="DR80" s="11" t="n">
        <v>835.67</v>
      </c>
      <c r="DS80" s="11" t="n">
        <v>0.213929106340489</v>
      </c>
      <c r="DT80" s="11" t="n">
        <v>1.67228546409807</v>
      </c>
      <c r="DU80" s="11" t="n">
        <v>43.8793291731669</v>
      </c>
      <c r="DV80" s="11" t="n">
        <v>16.0364850615114</v>
      </c>
      <c r="DW80" s="11" t="n">
        <v>0.301344</v>
      </c>
      <c r="DX80" s="11" t="n">
        <v>0.685026423957722</v>
      </c>
      <c r="DY80" s="11" t="n">
        <v>0.719316332067282</v>
      </c>
      <c r="DZ80" s="11" t="n">
        <v>5.87114779874214</v>
      </c>
      <c r="EA80" s="11" t="n">
        <v>32.4725212464589</v>
      </c>
      <c r="EB80" s="11" t="n">
        <v>0.246924315619968</v>
      </c>
      <c r="EC80" s="11" t="n">
        <v>1.01137479541735</v>
      </c>
      <c r="ED80" s="11" t="n">
        <v>0</v>
      </c>
      <c r="EE80" s="11" t="n">
        <v>0.310835694050992</v>
      </c>
      <c r="EF80" s="11" t="n">
        <v>0</v>
      </c>
      <c r="EG80" s="11" t="n">
        <v>22.3093794579173</v>
      </c>
      <c r="EH80" s="11" t="n">
        <v>1.27711925287356</v>
      </c>
      <c r="EI80" s="11" t="n">
        <v>0.456369529983793</v>
      </c>
      <c r="EJ80" s="11" t="n">
        <v>2.30698205546493</v>
      </c>
      <c r="EK80" s="11" t="n">
        <v>16.1858784893268</v>
      </c>
      <c r="EL80" s="11" t="n">
        <v>0.354676691729323</v>
      </c>
      <c r="EM80" s="11" t="n">
        <v>0.610468986384266</v>
      </c>
      <c r="EN80" s="11" t="n">
        <v>0.848892561983471</v>
      </c>
      <c r="EO80" s="11" t="n">
        <v>2.54389649923897</v>
      </c>
      <c r="EP80" s="11" t="n">
        <v>0.00142321304724186</v>
      </c>
      <c r="EQ80" s="11" t="n">
        <v>0.0111252672996691</v>
      </c>
      <c r="ER80" s="11" t="n">
        <v>0.291917424663461</v>
      </c>
      <c r="ES80" s="11" t="n">
        <v>0.1066864400168</v>
      </c>
      <c r="ET80" s="11" t="n">
        <v>0.00200476092217882</v>
      </c>
      <c r="EU80" s="11" t="n">
        <v>0.00455729732601393</v>
      </c>
      <c r="EV80" s="11" t="n">
        <v>0.00478541890070315</v>
      </c>
      <c r="EW80" s="11" t="n">
        <v>0.0390591738188065</v>
      </c>
      <c r="EX80" s="11" t="n">
        <v>0.216030986644905</v>
      </c>
      <c r="EY80" s="11" t="n">
        <v>0.00164272133737742</v>
      </c>
      <c r="EZ80" s="11" t="n">
        <v>0.00672840563452167</v>
      </c>
      <c r="FA80" s="11" t="n">
        <v>0</v>
      </c>
      <c r="FB80" s="11" t="n">
        <v>0.00206790662051263</v>
      </c>
      <c r="FC80" s="11" t="n">
        <v>0</v>
      </c>
      <c r="FD80" s="11" t="n">
        <v>0.148418326348928</v>
      </c>
      <c r="FE80" s="11" t="n">
        <v>0.00849633233488349</v>
      </c>
      <c r="FF80" s="11" t="n">
        <v>0.00303610425223208</v>
      </c>
      <c r="FG80" s="11" t="n">
        <v>0.0153477337294383</v>
      </c>
      <c r="FH80" s="11" t="n">
        <v>0.107680314479588</v>
      </c>
      <c r="FI80" s="11" t="n">
        <v>0.00235956903600739</v>
      </c>
      <c r="FJ80" s="11" t="n">
        <v>0.00406128666276844</v>
      </c>
      <c r="FK80" s="11" t="n">
        <v>0.00564745485356511</v>
      </c>
      <c r="FL80" s="11" t="n">
        <v>0.0169238620703972</v>
      </c>
      <c r="FM80" s="11" t="n">
        <v>0.422499822176068</v>
      </c>
      <c r="FN80" s="11" t="n">
        <v>0.577500177823932</v>
      </c>
      <c r="FO80" s="11" t="n">
        <v>0.263461287435611</v>
      </c>
      <c r="FP80" s="11" t="n">
        <v>0.311970983767808</v>
      </c>
      <c r="FQ80" s="11" t="n">
        <v>0.152020220831765</v>
      </c>
      <c r="FR80" s="11" t="n">
        <v>0.289399666843846</v>
      </c>
      <c r="FS80" s="11" t="n">
        <v>0.0225713169239623</v>
      </c>
      <c r="FT80" s="11" t="n">
        <v>19.0670518440023</v>
      </c>
      <c r="FU80" s="11" t="n">
        <v>12.8215676479475</v>
      </c>
      <c r="FV80" s="11" t="n">
        <v>0.73839317176754</v>
      </c>
      <c r="FW80" s="11" t="n">
        <v>0.00206790662051263</v>
      </c>
      <c r="FX80" s="11" t="n">
        <v>9.67037407381187</v>
      </c>
    </row>
    <row r="81" customFormat="false" ht="28.5" hidden="false" customHeight="false" outlineLevel="0" collapsed="false">
      <c r="A81" s="32" t="n">
        <v>78</v>
      </c>
      <c r="B81" s="4" t="s">
        <v>495</v>
      </c>
      <c r="C81" s="5" t="s">
        <v>387</v>
      </c>
      <c r="D81" s="33" t="n">
        <v>61</v>
      </c>
      <c r="E81" s="32" t="n">
        <v>92</v>
      </c>
      <c r="F81" s="4" t="n">
        <v>1.64</v>
      </c>
      <c r="G81" s="20" t="n">
        <f aca="false">E81/F81^2</f>
        <v>34.2058298631767</v>
      </c>
      <c r="H81" s="5" t="n">
        <v>0</v>
      </c>
      <c r="I81" s="20" t="s">
        <v>388</v>
      </c>
      <c r="J81" s="28" t="n">
        <v>0</v>
      </c>
      <c r="K81" s="28" t="n">
        <v>0</v>
      </c>
      <c r="L81" s="28" t="n">
        <v>1</v>
      </c>
      <c r="M81" s="28" t="n">
        <v>1</v>
      </c>
      <c r="N81" s="28" t="n">
        <v>0</v>
      </c>
      <c r="O81" s="28" t="n">
        <v>1</v>
      </c>
      <c r="P81" s="28" t="n">
        <v>0</v>
      </c>
      <c r="Q81" s="28" t="n">
        <v>0</v>
      </c>
      <c r="R81" s="28" t="n">
        <v>0</v>
      </c>
      <c r="S81" s="28" t="n">
        <v>0</v>
      </c>
      <c r="T81" s="28" t="n">
        <v>0</v>
      </c>
      <c r="U81" s="28" t="n">
        <v>0</v>
      </c>
      <c r="V81" s="28" t="n">
        <v>0</v>
      </c>
      <c r="W81" s="28" t="n">
        <v>0</v>
      </c>
      <c r="X81" s="28" t="n">
        <v>0</v>
      </c>
      <c r="Y81" s="28" t="n">
        <v>0</v>
      </c>
      <c r="Z81" s="28" t="n">
        <v>0</v>
      </c>
      <c r="AA81" s="28" t="n">
        <v>0</v>
      </c>
      <c r="AB81" s="28" t="n">
        <v>0</v>
      </c>
      <c r="AC81" s="28" t="n">
        <v>0</v>
      </c>
      <c r="AD81" s="28" t="n">
        <v>0</v>
      </c>
      <c r="AE81" s="28" t="n">
        <v>0</v>
      </c>
      <c r="AF81" s="28" t="n">
        <v>0</v>
      </c>
      <c r="AG81" s="28" t="n">
        <v>0</v>
      </c>
      <c r="AH81" s="28" t="n">
        <v>0</v>
      </c>
      <c r="AI81" s="28" t="n">
        <v>0</v>
      </c>
      <c r="AJ81" s="28" t="n">
        <v>0</v>
      </c>
      <c r="AK81" s="28" t="n">
        <v>0</v>
      </c>
      <c r="AL81" s="28" t="n">
        <v>0</v>
      </c>
      <c r="AM81" s="28" t="n">
        <v>0</v>
      </c>
      <c r="AN81" s="5" t="n">
        <v>0</v>
      </c>
      <c r="AO81" s="5" t="n">
        <v>0</v>
      </c>
      <c r="AP81" s="5" t="n">
        <v>0</v>
      </c>
      <c r="AQ81" s="6" t="n">
        <v>0</v>
      </c>
      <c r="AR81" s="5" t="n">
        <v>125</v>
      </c>
      <c r="AS81" s="5" t="n">
        <v>5.13</v>
      </c>
      <c r="AT81" s="5" t="n">
        <v>5.1</v>
      </c>
      <c r="AU81" s="29" t="n">
        <v>287.1</v>
      </c>
      <c r="AV81" s="29" t="n">
        <v>7</v>
      </c>
      <c r="AW81" s="5" t="n">
        <v>1020</v>
      </c>
      <c r="AX81" s="5" t="n">
        <v>0</v>
      </c>
      <c r="AY81" s="23" t="n">
        <v>0</v>
      </c>
      <c r="AZ81" s="5" t="n">
        <v>0</v>
      </c>
      <c r="BA81" s="5" t="n">
        <v>0</v>
      </c>
      <c r="BB81" s="5" t="n">
        <v>0</v>
      </c>
      <c r="BC81" s="5" t="n">
        <v>0</v>
      </c>
      <c r="BD81" s="5" t="n">
        <v>69.8</v>
      </c>
      <c r="BE81" s="29" t="n">
        <v>85</v>
      </c>
      <c r="BF81" s="11"/>
      <c r="BG81" s="29" t="n">
        <v>5.3</v>
      </c>
      <c r="BH81" s="29" t="n">
        <v>370</v>
      </c>
      <c r="BI81" s="29" t="n">
        <v>0.7</v>
      </c>
      <c r="BJ81" s="29" t="n">
        <v>4.5</v>
      </c>
      <c r="BK81" s="29" t="n">
        <v>15</v>
      </c>
      <c r="BL81" s="29" t="n">
        <v>19</v>
      </c>
      <c r="BM81" s="29" t="n">
        <v>14.7</v>
      </c>
      <c r="BN81" s="29" t="n">
        <v>19.8</v>
      </c>
      <c r="BO81" s="5" t="n">
        <v>3.62</v>
      </c>
      <c r="BP81" s="5" t="n">
        <v>0.99</v>
      </c>
      <c r="BQ81" s="29"/>
      <c r="BR81" s="29" t="n">
        <v>86</v>
      </c>
      <c r="BS81" s="29" t="n">
        <v>4.9</v>
      </c>
      <c r="BT81" s="29" t="n">
        <v>1.2</v>
      </c>
      <c r="BU81" s="29" t="n">
        <v>2.1</v>
      </c>
      <c r="BV81" s="29"/>
      <c r="BW81" s="29" t="n">
        <v>2.4</v>
      </c>
      <c r="BX81" s="18" t="n">
        <f aca="false">(BS81-BW81)/BW81</f>
        <v>1.04166666666667</v>
      </c>
      <c r="BY81" s="5" t="n">
        <v>2.8</v>
      </c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5" t="n">
        <v>0</v>
      </c>
      <c r="CN81" s="5" t="n">
        <v>0</v>
      </c>
      <c r="CO81" s="5" t="n">
        <v>0</v>
      </c>
      <c r="CP81" s="5" t="n">
        <v>0</v>
      </c>
      <c r="CQ81" s="5" t="n">
        <v>0</v>
      </c>
      <c r="CR81" s="5" t="n">
        <v>0</v>
      </c>
      <c r="CS81" s="5" t="n">
        <v>0</v>
      </c>
      <c r="CT81" s="5" t="n">
        <v>0</v>
      </c>
      <c r="CU81" s="5" t="n">
        <v>0</v>
      </c>
      <c r="CV81" s="11" t="n">
        <v>26.95</v>
      </c>
      <c r="CW81" s="11" t="n">
        <v>341.97</v>
      </c>
      <c r="CX81" s="11" t="n">
        <v>10108.91</v>
      </c>
      <c r="CY81" s="11" t="n">
        <v>5067.18</v>
      </c>
      <c r="CZ81" s="11" t="n">
        <v>170.5</v>
      </c>
      <c r="DA81" s="11" t="n">
        <v>454.23</v>
      </c>
      <c r="DB81" s="11" t="n">
        <v>433.09</v>
      </c>
      <c r="DC81" s="11" t="n">
        <v>736.4</v>
      </c>
      <c r="DD81" s="11" t="n">
        <v>7327.59</v>
      </c>
      <c r="DE81" s="11" t="n">
        <v>59.41</v>
      </c>
      <c r="DF81" s="11" t="n">
        <v>592.54</v>
      </c>
      <c r="DG81" s="11"/>
      <c r="DH81" s="11" t="n">
        <v>174.28</v>
      </c>
      <c r="DI81" s="11" t="n">
        <v>221.58</v>
      </c>
      <c r="DJ81" s="11" t="n">
        <v>6840.24</v>
      </c>
      <c r="DK81" s="11" t="n">
        <v>355.17</v>
      </c>
      <c r="DL81" s="11" t="n">
        <v>130.66</v>
      </c>
      <c r="DM81" s="11" t="n">
        <v>863.61</v>
      </c>
      <c r="DN81" s="11" t="n">
        <v>4038.97</v>
      </c>
      <c r="DO81" s="11" t="n">
        <v>97.12</v>
      </c>
      <c r="DP81" s="11" t="n">
        <v>221.15</v>
      </c>
      <c r="DQ81" s="11" t="n">
        <v>230.9</v>
      </c>
      <c r="DR81" s="11" t="n">
        <v>1167.95</v>
      </c>
      <c r="DS81" s="11" t="n">
        <v>0.1345481777334</v>
      </c>
      <c r="DT81" s="11" t="n">
        <v>1.49724168126095</v>
      </c>
      <c r="DU81" s="11" t="n">
        <v>39.4263260530421</v>
      </c>
      <c r="DV81" s="11" t="n">
        <v>17.8108260105448</v>
      </c>
      <c r="DW81" s="11" t="n">
        <v>0.5456</v>
      </c>
      <c r="DX81" s="11" t="n">
        <v>1.33361714621257</v>
      </c>
      <c r="DY81" s="11" t="n">
        <v>1.1749593054802</v>
      </c>
      <c r="DZ81" s="11" t="n">
        <v>2.89465408805031</v>
      </c>
      <c r="EA81" s="11" t="n">
        <v>25.9475566572238</v>
      </c>
      <c r="EB81" s="11" t="n">
        <v>0.19133655394525</v>
      </c>
      <c r="EC81" s="11" t="n">
        <v>1.61631205673759</v>
      </c>
      <c r="ED81" s="11" t="n">
        <v>0</v>
      </c>
      <c r="EE81" s="11" t="n">
        <v>0.6171388101983</v>
      </c>
      <c r="EF81" s="11" t="n">
        <v>0.790228245363766</v>
      </c>
      <c r="EG81" s="11" t="n">
        <v>24.3945791726106</v>
      </c>
      <c r="EH81" s="11" t="n">
        <v>1.27575431034483</v>
      </c>
      <c r="EI81" s="11" t="n">
        <v>0.42353322528363</v>
      </c>
      <c r="EJ81" s="11" t="n">
        <v>2.81765089722675</v>
      </c>
      <c r="EK81" s="11" t="n">
        <v>13.2642692939245</v>
      </c>
      <c r="EL81" s="11" t="n">
        <v>0.29209022556391</v>
      </c>
      <c r="EM81" s="11" t="n">
        <v>0.669137670196672</v>
      </c>
      <c r="EN81" s="11" t="n">
        <v>0.763305785123967</v>
      </c>
      <c r="EO81" s="11" t="n">
        <v>3.55540334855403</v>
      </c>
      <c r="EP81" s="11" t="n">
        <v>0.000951300322160963</v>
      </c>
      <c r="EQ81" s="11" t="n">
        <v>0.0105859961668049</v>
      </c>
      <c r="ER81" s="11" t="n">
        <v>0.278757225164349</v>
      </c>
      <c r="ES81" s="11" t="n">
        <v>0.125928457800125</v>
      </c>
      <c r="ET81" s="11" t="n">
        <v>0.00385757328352266</v>
      </c>
      <c r="EU81" s="11" t="n">
        <v>0.00942911633738513</v>
      </c>
      <c r="EV81" s="11" t="n">
        <v>0.00830735268703581</v>
      </c>
      <c r="EW81" s="11" t="n">
        <v>0.0204661661933697</v>
      </c>
      <c r="EX81" s="11" t="n">
        <v>0.183457847019056</v>
      </c>
      <c r="EY81" s="11" t="n">
        <v>0.00135281301074136</v>
      </c>
      <c r="EZ81" s="11" t="n">
        <v>0.0114278632842861</v>
      </c>
      <c r="FA81" s="11" t="n">
        <v>0</v>
      </c>
      <c r="FB81" s="11" t="n">
        <v>0.00436337644143314</v>
      </c>
      <c r="FC81" s="11" t="n">
        <v>0.00558717625953125</v>
      </c>
      <c r="FD81" s="11" t="n">
        <v>0.17247778020352</v>
      </c>
      <c r="FE81" s="11" t="n">
        <v>0.00902000686203277</v>
      </c>
      <c r="FF81" s="11" t="n">
        <v>0.00299452062781949</v>
      </c>
      <c r="FG81" s="11" t="n">
        <v>0.0199217280488189</v>
      </c>
      <c r="FH81" s="11" t="n">
        <v>0.0937827911541293</v>
      </c>
      <c r="FI81" s="11" t="n">
        <v>0.00206517494595573</v>
      </c>
      <c r="FJ81" s="11" t="n">
        <v>0.00473102565899794</v>
      </c>
      <c r="FK81" s="11" t="n">
        <v>0.00539682552025752</v>
      </c>
      <c r="FL81" s="11" t="n">
        <v>0.0251378830086676</v>
      </c>
      <c r="FM81" s="11" t="n">
        <v>0.437817021761383</v>
      </c>
      <c r="FN81" s="11" t="n">
        <v>0.562182978238617</v>
      </c>
      <c r="FO81" s="11" t="n">
        <v>0.216704689507453</v>
      </c>
      <c r="FP81" s="11" t="n">
        <v>0.3355277360302</v>
      </c>
      <c r="FQ81" s="11" t="n">
        <v>0.151035428336827</v>
      </c>
      <c r="FR81" s="11" t="n">
        <v>0.304993027501275</v>
      </c>
      <c r="FS81" s="11" t="n">
        <v>0.0305347085289251</v>
      </c>
      <c r="FT81" s="11" t="n">
        <v>17.37739913994</v>
      </c>
      <c r="FU81" s="11" t="n">
        <v>9.98840474315839</v>
      </c>
      <c r="FV81" s="11" t="n">
        <v>0.766365215039692</v>
      </c>
      <c r="FW81" s="11" t="n">
        <v>0.0099505527009644</v>
      </c>
      <c r="FX81" s="11" t="n">
        <v>8.65777204572103</v>
      </c>
    </row>
    <row r="82" customFormat="false" ht="28.5" hidden="false" customHeight="false" outlineLevel="0" collapsed="false">
      <c r="A82" s="32" t="n">
        <v>79</v>
      </c>
      <c r="B82" s="4" t="s">
        <v>496</v>
      </c>
      <c r="C82" s="5" t="s">
        <v>397</v>
      </c>
      <c r="D82" s="33" t="n">
        <v>58</v>
      </c>
      <c r="E82" s="32" t="n">
        <v>75</v>
      </c>
      <c r="F82" s="4" t="n">
        <v>1.68</v>
      </c>
      <c r="G82" s="20" t="n">
        <f aca="false">E82/F82^2</f>
        <v>26.5731292517007</v>
      </c>
      <c r="H82" s="5" t="s">
        <v>400</v>
      </c>
      <c r="I82" s="20" t="s">
        <v>388</v>
      </c>
      <c r="J82" s="28" t="n">
        <v>0</v>
      </c>
      <c r="K82" s="28" t="n">
        <v>0</v>
      </c>
      <c r="L82" s="28" t="n">
        <v>0</v>
      </c>
      <c r="M82" s="28" t="s">
        <v>389</v>
      </c>
      <c r="N82" s="28" t="n">
        <v>0</v>
      </c>
      <c r="O82" s="28" t="n">
        <v>1</v>
      </c>
      <c r="P82" s="28" t="n">
        <v>0</v>
      </c>
      <c r="Q82" s="28" t="n">
        <v>0</v>
      </c>
      <c r="R82" s="28" t="n">
        <v>0</v>
      </c>
      <c r="S82" s="28" t="n">
        <v>0</v>
      </c>
      <c r="T82" s="28" t="n">
        <v>0</v>
      </c>
      <c r="U82" s="28" t="n">
        <v>0</v>
      </c>
      <c r="V82" s="28" t="n">
        <v>0</v>
      </c>
      <c r="W82" s="28" t="n">
        <v>0</v>
      </c>
      <c r="X82" s="28" t="n">
        <v>0</v>
      </c>
      <c r="Y82" s="28" t="n">
        <v>0</v>
      </c>
      <c r="Z82" s="28" t="n">
        <v>0</v>
      </c>
      <c r="AA82" s="28" t="n">
        <v>0</v>
      </c>
      <c r="AB82" s="28" t="n">
        <v>0</v>
      </c>
      <c r="AC82" s="28" t="n">
        <v>0</v>
      </c>
      <c r="AD82" s="28" t="n">
        <v>0</v>
      </c>
      <c r="AE82" s="28" t="n">
        <v>0</v>
      </c>
      <c r="AF82" s="28" t="n">
        <v>0</v>
      </c>
      <c r="AG82" s="28" t="n">
        <v>0</v>
      </c>
      <c r="AH82" s="28" t="n">
        <v>0</v>
      </c>
      <c r="AI82" s="28" t="n">
        <v>0</v>
      </c>
      <c r="AJ82" s="28" t="n">
        <v>0</v>
      </c>
      <c r="AK82" s="28" t="n">
        <v>0</v>
      </c>
      <c r="AL82" s="28" t="n">
        <v>0</v>
      </c>
      <c r="AM82" s="28" t="n">
        <v>0</v>
      </c>
      <c r="AN82" s="5" t="n">
        <v>0</v>
      </c>
      <c r="AO82" s="5" t="n">
        <v>0</v>
      </c>
      <c r="AP82" s="5" t="n">
        <v>0</v>
      </c>
      <c r="AQ82" s="6" t="n">
        <v>0</v>
      </c>
      <c r="AR82" s="5" t="n">
        <v>146</v>
      </c>
      <c r="AS82" s="5" t="n">
        <v>4.11</v>
      </c>
      <c r="AT82" s="5" t="n">
        <v>6.43</v>
      </c>
      <c r="AU82" s="29" t="n">
        <v>213.3</v>
      </c>
      <c r="AV82" s="29" t="n">
        <v>6</v>
      </c>
      <c r="AW82" s="5" t="n">
        <v>1006</v>
      </c>
      <c r="AX82" s="5" t="n">
        <v>0</v>
      </c>
      <c r="AY82" s="23" t="n">
        <v>0</v>
      </c>
      <c r="AZ82" s="5" t="n">
        <v>0</v>
      </c>
      <c r="BA82" s="5" t="n">
        <v>0</v>
      </c>
      <c r="BB82" s="5" t="n">
        <v>0</v>
      </c>
      <c r="BC82" s="5" t="n">
        <v>0</v>
      </c>
      <c r="BD82" s="5" t="n">
        <v>69</v>
      </c>
      <c r="BE82" s="29" t="n">
        <v>92</v>
      </c>
      <c r="BF82" s="11"/>
      <c r="BG82" s="29" t="n">
        <v>5.1</v>
      </c>
      <c r="BH82" s="29" t="n">
        <v>240</v>
      </c>
      <c r="BI82" s="29" t="n">
        <v>1.2</v>
      </c>
      <c r="BJ82" s="29" t="n">
        <v>4.1</v>
      </c>
      <c r="BK82" s="29" t="n">
        <v>16</v>
      </c>
      <c r="BL82" s="29" t="n">
        <v>7</v>
      </c>
      <c r="BM82" s="29" t="n">
        <v>15.3</v>
      </c>
      <c r="BN82" s="29" t="n">
        <v>21.4</v>
      </c>
      <c r="BO82" s="5" t="n">
        <v>4.33</v>
      </c>
      <c r="BP82" s="29" t="n">
        <v>1.1</v>
      </c>
      <c r="BQ82" s="29"/>
      <c r="BR82" s="29" t="n">
        <v>90</v>
      </c>
      <c r="BS82" s="29" t="n">
        <v>5.1</v>
      </c>
      <c r="BT82" s="29" t="n">
        <v>1.11</v>
      </c>
      <c r="BU82" s="29" t="n">
        <v>3</v>
      </c>
      <c r="BV82" s="29"/>
      <c r="BW82" s="29" t="n">
        <v>2</v>
      </c>
      <c r="BX82" s="18" t="n">
        <f aca="false">(BS82-BW82)/BW82</f>
        <v>1.55</v>
      </c>
      <c r="BY82" s="5" t="n">
        <v>1.2</v>
      </c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5" t="n">
        <v>0</v>
      </c>
      <c r="CN82" s="5" t="n">
        <v>0</v>
      </c>
      <c r="CO82" s="5" t="n">
        <v>0</v>
      </c>
      <c r="CP82" s="5" t="n">
        <v>0</v>
      </c>
      <c r="CQ82" s="5" t="n">
        <v>0</v>
      </c>
      <c r="CR82" s="5" t="n">
        <v>0</v>
      </c>
      <c r="CS82" s="5" t="n">
        <v>0</v>
      </c>
      <c r="CT82" s="5" t="n">
        <v>0</v>
      </c>
      <c r="CU82" s="5" t="n">
        <v>0</v>
      </c>
      <c r="CV82" s="11" t="n">
        <v>42.2</v>
      </c>
      <c r="CW82" s="11" t="n">
        <v>321.08</v>
      </c>
      <c r="CX82" s="11" t="n">
        <v>8037.34</v>
      </c>
      <c r="CY82" s="11" t="n">
        <v>3997.59</v>
      </c>
      <c r="CZ82" s="11" t="n">
        <v>119.25</v>
      </c>
      <c r="DA82" s="11" t="n">
        <v>216.92</v>
      </c>
      <c r="DB82" s="11" t="n">
        <v>200.41</v>
      </c>
      <c r="DC82" s="11" t="n">
        <v>543.5</v>
      </c>
      <c r="DD82" s="11" t="n">
        <v>6997.86</v>
      </c>
      <c r="DE82" s="11" t="n">
        <v>66.53</v>
      </c>
      <c r="DF82" s="11" t="n">
        <v>485.97</v>
      </c>
      <c r="DG82" s="11"/>
      <c r="DH82" s="11" t="n">
        <v>176.74</v>
      </c>
      <c r="DI82" s="11" t="n">
        <v>100.87</v>
      </c>
      <c r="DJ82" s="11" t="n">
        <v>5171.89</v>
      </c>
      <c r="DK82" s="11" t="n">
        <v>223.35</v>
      </c>
      <c r="DL82" s="11" t="n">
        <v>85.89</v>
      </c>
      <c r="DM82" s="11" t="n">
        <v>407.34</v>
      </c>
      <c r="DN82" s="11" t="n">
        <v>3132.4</v>
      </c>
      <c r="DO82" s="11" t="n">
        <v>48.39</v>
      </c>
      <c r="DP82" s="11" t="n">
        <v>131.4</v>
      </c>
      <c r="DQ82" s="11" t="n">
        <v>239.89</v>
      </c>
      <c r="DR82" s="11" t="n">
        <v>1092.83</v>
      </c>
      <c r="DS82" s="11" t="n">
        <v>0.210683974038942</v>
      </c>
      <c r="DT82" s="11" t="n">
        <v>1.40577933450088</v>
      </c>
      <c r="DU82" s="11" t="n">
        <v>31.346879875195</v>
      </c>
      <c r="DV82" s="11" t="n">
        <v>14.0512829525483</v>
      </c>
      <c r="DW82" s="11" t="n">
        <v>0.3816</v>
      </c>
      <c r="DX82" s="11" t="n">
        <v>0.636876100998238</v>
      </c>
      <c r="DY82" s="11" t="n">
        <v>0.543705914270212</v>
      </c>
      <c r="DZ82" s="11" t="n">
        <v>2.13639937106918</v>
      </c>
      <c r="EA82" s="11" t="n">
        <v>24.7799575070822</v>
      </c>
      <c r="EB82" s="11" t="n">
        <v>0.21426731078905</v>
      </c>
      <c r="EC82" s="11" t="n">
        <v>1.32561374795417</v>
      </c>
      <c r="ED82" s="11" t="n">
        <v>0</v>
      </c>
      <c r="EE82" s="11" t="n">
        <v>0.625849858356941</v>
      </c>
      <c r="EF82" s="11" t="n">
        <v>0.359736091298146</v>
      </c>
      <c r="EG82" s="11" t="n">
        <v>18.4446861626248</v>
      </c>
      <c r="EH82" s="11" t="n">
        <v>0.802262931034483</v>
      </c>
      <c r="EI82" s="11" t="n">
        <v>0.278411669367909</v>
      </c>
      <c r="EJ82" s="11" t="n">
        <v>1.32900489396411</v>
      </c>
      <c r="EK82" s="11" t="n">
        <v>10.2870279146141</v>
      </c>
      <c r="EL82" s="11" t="n">
        <v>0.145533834586466</v>
      </c>
      <c r="EM82" s="11" t="n">
        <v>0.397579425113464</v>
      </c>
      <c r="EN82" s="11" t="n">
        <v>0.79302479338843</v>
      </c>
      <c r="EO82" s="11" t="n">
        <v>3.32672754946728</v>
      </c>
      <c r="EP82" s="11" t="n">
        <v>0.00185098069285596</v>
      </c>
      <c r="EQ82" s="11" t="n">
        <v>0.0123505853658146</v>
      </c>
      <c r="ER82" s="11" t="n">
        <v>0.275400488788655</v>
      </c>
      <c r="ES82" s="11" t="n">
        <v>0.123448656091022</v>
      </c>
      <c r="ET82" s="11" t="n">
        <v>0.00335257693716789</v>
      </c>
      <c r="EU82" s="11" t="n">
        <v>0.00559532528312395</v>
      </c>
      <c r="EV82" s="11" t="n">
        <v>0.0047767712494342</v>
      </c>
      <c r="EW82" s="11" t="n">
        <v>0.0187695053983923</v>
      </c>
      <c r="EX82" s="11" t="n">
        <v>0.217706273695608</v>
      </c>
      <c r="EY82" s="11" t="n">
        <v>0.00188246238087094</v>
      </c>
      <c r="EZ82" s="11" t="n">
        <v>0.0116462842740667</v>
      </c>
      <c r="FA82" s="11" t="n">
        <v>0</v>
      </c>
      <c r="FB82" s="11" t="n">
        <v>0.00549845335759242</v>
      </c>
      <c r="FC82" s="11" t="n">
        <v>0.00316048984054791</v>
      </c>
      <c r="FD82" s="11" t="n">
        <v>0.162047246965712</v>
      </c>
      <c r="FE82" s="11" t="n">
        <v>0.00704834433996572</v>
      </c>
      <c r="FF82" s="11" t="n">
        <v>0.00244600770901798</v>
      </c>
      <c r="FG82" s="11" t="n">
        <v>0.0116760774551555</v>
      </c>
      <c r="FH82" s="11" t="n">
        <v>0.0903774961701718</v>
      </c>
      <c r="FI82" s="11" t="n">
        <v>0.00127859899741141</v>
      </c>
      <c r="FJ82" s="11" t="n">
        <v>0.00349296543849022</v>
      </c>
      <c r="FK82" s="11" t="n">
        <v>0.00696718195208694</v>
      </c>
      <c r="FL82" s="11" t="n">
        <v>0.0292272276168371</v>
      </c>
      <c r="FM82" s="11" t="n">
        <v>0.426775384408074</v>
      </c>
      <c r="FN82" s="11" t="n">
        <v>0.573224615591926</v>
      </c>
      <c r="FO82" s="11" t="n">
        <v>0.250004525748937</v>
      </c>
      <c r="FP82" s="11" t="n">
        <v>0.314561146644848</v>
      </c>
      <c r="FQ82" s="11" t="n">
        <v>0.143019547630153</v>
      </c>
      <c r="FR82" s="11" t="n">
        <v>0.278366737075924</v>
      </c>
      <c r="FS82" s="11" t="n">
        <v>0.036194409568924</v>
      </c>
      <c r="FT82" s="11" t="n">
        <v>12.9718868821992</v>
      </c>
      <c r="FU82" s="11" t="n">
        <v>7.69087658539748</v>
      </c>
      <c r="FV82" s="11" t="n">
        <v>0.737064878006346</v>
      </c>
      <c r="FW82" s="11" t="n">
        <v>0.00865894319814033</v>
      </c>
      <c r="FX82" s="11" t="n">
        <v>13.8785690304034</v>
      </c>
    </row>
    <row r="83" customFormat="false" ht="28.5" hidden="false" customHeight="false" outlineLevel="0" collapsed="false">
      <c r="A83" s="32" t="n">
        <v>80</v>
      </c>
      <c r="B83" s="4" t="s">
        <v>497</v>
      </c>
      <c r="C83" s="5" t="s">
        <v>387</v>
      </c>
      <c r="D83" s="33" t="n">
        <v>68</v>
      </c>
      <c r="E83" s="32" t="n">
        <v>68</v>
      </c>
      <c r="F83" s="4" t="n">
        <v>1.74</v>
      </c>
      <c r="G83" s="20" t="n">
        <f aca="false">E83/F83^2</f>
        <v>22.4600343506408</v>
      </c>
      <c r="H83" s="5" t="s">
        <v>400</v>
      </c>
      <c r="I83" s="20" t="s">
        <v>388</v>
      </c>
      <c r="J83" s="28" t="n">
        <v>0</v>
      </c>
      <c r="K83" s="28" t="n">
        <v>0</v>
      </c>
      <c r="L83" s="28" t="n">
        <v>0</v>
      </c>
      <c r="M83" s="28" t="n">
        <v>0</v>
      </c>
      <c r="N83" s="28" t="n">
        <v>0</v>
      </c>
      <c r="O83" s="28" t="n">
        <v>1</v>
      </c>
      <c r="P83" s="28" t="n">
        <v>0</v>
      </c>
      <c r="Q83" s="28" t="n">
        <v>0</v>
      </c>
      <c r="R83" s="28" t="n">
        <v>0</v>
      </c>
      <c r="S83" s="28" t="n">
        <v>0</v>
      </c>
      <c r="T83" s="28" t="n">
        <v>0</v>
      </c>
      <c r="U83" s="28" t="n">
        <v>0</v>
      </c>
      <c r="V83" s="28" t="n">
        <v>1</v>
      </c>
      <c r="W83" s="28" t="n">
        <v>0</v>
      </c>
      <c r="X83" s="28" t="n">
        <v>0</v>
      </c>
      <c r="Y83" s="28" t="n">
        <v>0</v>
      </c>
      <c r="Z83" s="28" t="n">
        <v>0</v>
      </c>
      <c r="AA83" s="28" t="n">
        <v>0</v>
      </c>
      <c r="AB83" s="28" t="n">
        <v>0</v>
      </c>
      <c r="AC83" s="28" t="n">
        <v>0</v>
      </c>
      <c r="AD83" s="28" t="n">
        <v>0</v>
      </c>
      <c r="AE83" s="28" t="n">
        <v>0</v>
      </c>
      <c r="AF83" s="28" t="n">
        <v>0</v>
      </c>
      <c r="AG83" s="28" t="n">
        <v>0</v>
      </c>
      <c r="AH83" s="28" t="n">
        <v>0</v>
      </c>
      <c r="AI83" s="28" t="n">
        <v>0</v>
      </c>
      <c r="AJ83" s="28" t="n">
        <v>0</v>
      </c>
      <c r="AK83" s="28" t="n">
        <v>0</v>
      </c>
      <c r="AL83" s="28" t="n">
        <v>0</v>
      </c>
      <c r="AM83" s="28" t="n">
        <v>0</v>
      </c>
      <c r="AN83" s="5" t="n">
        <v>0</v>
      </c>
      <c r="AO83" s="5" t="n">
        <v>0</v>
      </c>
      <c r="AP83" s="5" t="n">
        <v>0</v>
      </c>
      <c r="AQ83" s="6" t="n">
        <v>0</v>
      </c>
      <c r="AR83" s="5" t="n">
        <v>130</v>
      </c>
      <c r="AS83" s="5" t="n">
        <v>4.5</v>
      </c>
      <c r="AT83" s="5" t="n">
        <v>5.1</v>
      </c>
      <c r="AU83" s="29" t="n">
        <v>256.4</v>
      </c>
      <c r="AV83" s="29" t="n">
        <v>5</v>
      </c>
      <c r="AW83" s="5" t="n">
        <v>1016</v>
      </c>
      <c r="AX83" s="5" t="n">
        <v>0</v>
      </c>
      <c r="AY83" s="23" t="n">
        <v>0</v>
      </c>
      <c r="AZ83" s="5" t="n">
        <v>0</v>
      </c>
      <c r="BA83" s="5" t="n">
        <v>0</v>
      </c>
      <c r="BB83" s="5" t="n">
        <v>0</v>
      </c>
      <c r="BC83" s="5" t="n">
        <v>0</v>
      </c>
      <c r="BD83" s="5" t="n">
        <v>66</v>
      </c>
      <c r="BE83" s="29" t="n">
        <v>68</v>
      </c>
      <c r="BF83" s="11"/>
      <c r="BG83" s="29" t="n">
        <v>5.8</v>
      </c>
      <c r="BH83" s="29" t="n">
        <v>273</v>
      </c>
      <c r="BI83" s="29" t="n">
        <v>1.7</v>
      </c>
      <c r="BJ83" s="29" t="n">
        <v>4.5</v>
      </c>
      <c r="BK83" s="29" t="n">
        <v>17</v>
      </c>
      <c r="BL83" s="29" t="n">
        <v>21</v>
      </c>
      <c r="BM83" s="29" t="n">
        <v>16.8</v>
      </c>
      <c r="BN83" s="29" t="n">
        <v>22</v>
      </c>
      <c r="BO83" s="5" t="n">
        <v>4.33</v>
      </c>
      <c r="BP83" s="29" t="n">
        <v>1.07</v>
      </c>
      <c r="BQ83" s="29"/>
      <c r="BR83" s="29" t="n">
        <v>90</v>
      </c>
      <c r="BS83" s="29" t="n">
        <v>3</v>
      </c>
      <c r="BT83" s="29" t="n">
        <v>1.4</v>
      </c>
      <c r="BU83" s="29" t="n">
        <v>1.7</v>
      </c>
      <c r="BV83" s="29"/>
      <c r="BW83" s="29" t="n">
        <v>1.8</v>
      </c>
      <c r="BX83" s="18" t="n">
        <f aca="false">(BS83-BW83)/BW83</f>
        <v>0.666666666666667</v>
      </c>
      <c r="BY83" s="5" t="n">
        <v>1.8</v>
      </c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5" t="n">
        <v>0</v>
      </c>
      <c r="CN83" s="5" t="n">
        <v>0</v>
      </c>
      <c r="CO83" s="5" t="n">
        <v>0</v>
      </c>
      <c r="CP83" s="5" t="n">
        <v>0</v>
      </c>
      <c r="CQ83" s="5" t="n">
        <v>0</v>
      </c>
      <c r="CR83" s="5" t="n">
        <v>0</v>
      </c>
      <c r="CS83" s="5" t="n">
        <v>0</v>
      </c>
      <c r="CT83" s="5" t="n">
        <v>0</v>
      </c>
      <c r="CU83" s="5" t="n">
        <v>0</v>
      </c>
      <c r="CV83" s="11" t="n">
        <v>84.89</v>
      </c>
      <c r="CW83" s="11" t="n">
        <v>398.07</v>
      </c>
      <c r="CX83" s="11" t="n">
        <v>8602.86</v>
      </c>
      <c r="CY83" s="11" t="n">
        <v>2712.94</v>
      </c>
      <c r="CZ83" s="11" t="n">
        <v>59.08</v>
      </c>
      <c r="DA83" s="11" t="n">
        <v>157.46</v>
      </c>
      <c r="DB83" s="11" t="n">
        <v>147.23</v>
      </c>
      <c r="DC83" s="11" t="n">
        <v>1080.81</v>
      </c>
      <c r="DD83" s="11" t="n">
        <v>9570.29</v>
      </c>
      <c r="DE83" s="11" t="n">
        <v>59.26</v>
      </c>
      <c r="DF83" s="11" t="n">
        <v>188.98</v>
      </c>
      <c r="DG83" s="11"/>
      <c r="DH83" s="11" t="n">
        <v>165.53</v>
      </c>
      <c r="DI83" s="11" t="n">
        <v>112.88</v>
      </c>
      <c r="DJ83" s="11" t="n">
        <v>8315.11</v>
      </c>
      <c r="DK83" s="11" t="n">
        <v>547.67</v>
      </c>
      <c r="DL83" s="11" t="n">
        <v>104.35</v>
      </c>
      <c r="DM83" s="11" t="n">
        <v>601.6</v>
      </c>
      <c r="DN83" s="11" t="n">
        <v>3570.57</v>
      </c>
      <c r="DO83" s="11" t="n">
        <v>92.33</v>
      </c>
      <c r="DP83" s="11" t="n">
        <v>135.25</v>
      </c>
      <c r="DQ83" s="11" t="n">
        <v>201.75</v>
      </c>
      <c r="DR83" s="11" t="n">
        <v>583.26</v>
      </c>
      <c r="DS83" s="11" t="n">
        <v>0.423814278582127</v>
      </c>
      <c r="DT83" s="11" t="n">
        <v>1.74286339754816</v>
      </c>
      <c r="DU83" s="11" t="n">
        <v>33.552496099844</v>
      </c>
      <c r="DV83" s="11" t="n">
        <v>9.53581722319859</v>
      </c>
      <c r="DW83" s="11" t="n">
        <v>0.189056</v>
      </c>
      <c r="DX83" s="11" t="n">
        <v>0.462301820317087</v>
      </c>
      <c r="DY83" s="11" t="n">
        <v>0.399430276722735</v>
      </c>
      <c r="DZ83" s="11" t="n">
        <v>4.24846698113207</v>
      </c>
      <c r="EA83" s="11" t="n">
        <v>33.8891288951841</v>
      </c>
      <c r="EB83" s="11" t="n">
        <v>0.19085346215781</v>
      </c>
      <c r="EC83" s="11" t="n">
        <v>0.515493726132024</v>
      </c>
      <c r="ED83" s="11" t="n">
        <v>0</v>
      </c>
      <c r="EE83" s="11" t="n">
        <v>0.586154390934844</v>
      </c>
      <c r="EF83" s="11" t="n">
        <v>0.402567760342368</v>
      </c>
      <c r="EG83" s="11" t="n">
        <v>29.6544579172611</v>
      </c>
      <c r="EH83" s="11" t="n">
        <v>1.96720545977011</v>
      </c>
      <c r="EI83" s="11" t="n">
        <v>0.338249594813614</v>
      </c>
      <c r="EJ83" s="11" t="n">
        <v>1.96280587275693</v>
      </c>
      <c r="EK83" s="11" t="n">
        <v>11.7260098522168</v>
      </c>
      <c r="EL83" s="11" t="n">
        <v>0.277684210526316</v>
      </c>
      <c r="EM83" s="11" t="n">
        <v>0.409228441754917</v>
      </c>
      <c r="EN83" s="11" t="n">
        <v>0.666942148760331</v>
      </c>
      <c r="EO83" s="11" t="n">
        <v>1.77552511415525</v>
      </c>
      <c r="EP83" s="11" t="n">
        <v>0.00314130675144448</v>
      </c>
      <c r="EQ83" s="11" t="n">
        <v>0.0129180842511482</v>
      </c>
      <c r="ER83" s="11" t="n">
        <v>0.248690730474835</v>
      </c>
      <c r="ES83" s="11" t="n">
        <v>0.0706793719267521</v>
      </c>
      <c r="ET83" s="11" t="n">
        <v>0.00140128098370807</v>
      </c>
      <c r="EU83" s="11" t="n">
        <v>0.00342657598565482</v>
      </c>
      <c r="EV83" s="11" t="n">
        <v>0.00296057279900569</v>
      </c>
      <c r="EW83" s="11" t="n">
        <v>0.0314895903360485</v>
      </c>
      <c r="EX83" s="11" t="n">
        <v>0.251185849035487</v>
      </c>
      <c r="EY83" s="11" t="n">
        <v>0.00141460375336718</v>
      </c>
      <c r="EZ83" s="11" t="n">
        <v>0.00382083380400315</v>
      </c>
      <c r="FA83" s="11" t="n">
        <v>0</v>
      </c>
      <c r="FB83" s="11" t="n">
        <v>0.00434456987101166</v>
      </c>
      <c r="FC83" s="11" t="n">
        <v>0.00298382779293811</v>
      </c>
      <c r="FD83" s="11" t="n">
        <v>0.219798514522835</v>
      </c>
      <c r="FE83" s="11" t="n">
        <v>0.0145809051382794</v>
      </c>
      <c r="FF83" s="11" t="n">
        <v>0.00250710226049042</v>
      </c>
      <c r="FG83" s="11" t="n">
        <v>0.014548295447935</v>
      </c>
      <c r="FH83" s="11" t="n">
        <v>0.0869130555004061</v>
      </c>
      <c r="FI83" s="11" t="n">
        <v>0.00205819230115158</v>
      </c>
      <c r="FJ83" s="11" t="n">
        <v>0.00303319668999476</v>
      </c>
      <c r="FK83" s="11" t="n">
        <v>0.00494336783964142</v>
      </c>
      <c r="FL83" s="11" t="n">
        <v>0.0131601725338622</v>
      </c>
      <c r="FM83" s="11" t="n">
        <v>0.343217923172549</v>
      </c>
      <c r="FN83" s="11" t="n">
        <v>0.656782076827451</v>
      </c>
      <c r="FO83" s="11" t="n">
        <v>0.287910876928906</v>
      </c>
      <c r="FP83" s="11" t="n">
        <v>0.361542802234595</v>
      </c>
      <c r="FQ83" s="11" t="n">
        <v>0.124656280312991</v>
      </c>
      <c r="FR83" s="11" t="n">
        <v>0.343439261861092</v>
      </c>
      <c r="FS83" s="11" t="n">
        <v>0.0181035403735036</v>
      </c>
      <c r="FT83" s="11" t="n">
        <v>17.5817495925431</v>
      </c>
      <c r="FU83" s="11" t="n">
        <v>18.9708341448919</v>
      </c>
      <c r="FV83" s="11" t="n">
        <v>1.05339138146592</v>
      </c>
      <c r="FW83" s="11" t="n">
        <v>0.00732839766394977</v>
      </c>
      <c r="FX83" s="11" t="n">
        <v>15.1081970605727</v>
      </c>
    </row>
    <row r="84" customFormat="false" ht="28.5" hidden="false" customHeight="false" outlineLevel="0" collapsed="false">
      <c r="A84" s="32" t="n">
        <v>81</v>
      </c>
      <c r="B84" s="4" t="s">
        <v>498</v>
      </c>
      <c r="C84" s="5" t="s">
        <v>397</v>
      </c>
      <c r="D84" s="33" t="n">
        <v>54</v>
      </c>
      <c r="E84" s="32" t="n">
        <v>72</v>
      </c>
      <c r="F84" s="4" t="n">
        <v>1.68</v>
      </c>
      <c r="G84" s="20" t="n">
        <f aca="false">E84/F84^2</f>
        <v>25.5102040816327</v>
      </c>
      <c r="H84" s="5" t="n">
        <v>0</v>
      </c>
      <c r="I84" s="20" t="s">
        <v>388</v>
      </c>
      <c r="J84" s="28" t="n">
        <v>0</v>
      </c>
      <c r="K84" s="28" t="n">
        <v>0</v>
      </c>
      <c r="L84" s="28" t="n">
        <v>0</v>
      </c>
      <c r="M84" s="28" t="n">
        <v>0</v>
      </c>
      <c r="N84" s="28" t="n">
        <v>0</v>
      </c>
      <c r="O84" s="28" t="n">
        <v>1</v>
      </c>
      <c r="P84" s="28" t="n">
        <v>0</v>
      </c>
      <c r="Q84" s="28" t="n">
        <v>0</v>
      </c>
      <c r="R84" s="28" t="n">
        <v>0</v>
      </c>
      <c r="S84" s="28" t="n">
        <v>0</v>
      </c>
      <c r="T84" s="28" t="n">
        <v>0</v>
      </c>
      <c r="U84" s="28" t="n">
        <v>0</v>
      </c>
      <c r="V84" s="28" t="n">
        <v>0</v>
      </c>
      <c r="W84" s="28" t="n">
        <v>0</v>
      </c>
      <c r="X84" s="28" t="n">
        <v>0</v>
      </c>
      <c r="Y84" s="28" t="n">
        <v>0</v>
      </c>
      <c r="Z84" s="28" t="n">
        <v>0</v>
      </c>
      <c r="AA84" s="28" t="n">
        <v>0</v>
      </c>
      <c r="AB84" s="28" t="n">
        <v>0</v>
      </c>
      <c r="AC84" s="28" t="n">
        <v>0</v>
      </c>
      <c r="AD84" s="28" t="n">
        <v>0</v>
      </c>
      <c r="AE84" s="28" t="n">
        <v>0</v>
      </c>
      <c r="AF84" s="28" t="n">
        <v>0</v>
      </c>
      <c r="AG84" s="28" t="n">
        <v>0</v>
      </c>
      <c r="AH84" s="28" t="n">
        <v>0</v>
      </c>
      <c r="AI84" s="28" t="n">
        <v>0</v>
      </c>
      <c r="AJ84" s="28" t="n">
        <v>0</v>
      </c>
      <c r="AK84" s="28" t="n">
        <v>0</v>
      </c>
      <c r="AL84" s="28" t="n">
        <v>0</v>
      </c>
      <c r="AM84" s="28" t="n">
        <v>0</v>
      </c>
      <c r="AN84" s="5" t="n">
        <v>0</v>
      </c>
      <c r="AO84" s="5" t="n">
        <v>0</v>
      </c>
      <c r="AP84" s="5" t="n">
        <v>0</v>
      </c>
      <c r="AQ84" s="6" t="n">
        <v>0</v>
      </c>
      <c r="AR84" s="5" t="n">
        <v>121</v>
      </c>
      <c r="AS84" s="5" t="n">
        <v>4.45</v>
      </c>
      <c r="AT84" s="5" t="n">
        <v>4.2</v>
      </c>
      <c r="AU84" s="29" t="n">
        <v>241.1</v>
      </c>
      <c r="AV84" s="29" t="n">
        <v>8</v>
      </c>
      <c r="AW84" s="5" t="n">
        <v>1015</v>
      </c>
      <c r="AX84" s="5" t="n">
        <v>0</v>
      </c>
      <c r="AY84" s="23" t="n">
        <v>0</v>
      </c>
      <c r="AZ84" s="5" t="n">
        <v>0</v>
      </c>
      <c r="BA84" s="5" t="n">
        <v>0</v>
      </c>
      <c r="BB84" s="5" t="n">
        <v>0</v>
      </c>
      <c r="BC84" s="5" t="n">
        <v>0</v>
      </c>
      <c r="BD84" s="5" t="n">
        <v>69</v>
      </c>
      <c r="BE84" s="29" t="n">
        <v>67</v>
      </c>
      <c r="BF84" s="11"/>
      <c r="BG84" s="29" t="n">
        <v>7.1</v>
      </c>
      <c r="BH84" s="29" t="n">
        <v>264</v>
      </c>
      <c r="BI84" s="29" t="n">
        <v>1.5</v>
      </c>
      <c r="BJ84" s="29" t="n">
        <v>4.6</v>
      </c>
      <c r="BK84" s="29" t="n">
        <v>17</v>
      </c>
      <c r="BL84" s="29" t="n">
        <v>17</v>
      </c>
      <c r="BM84" s="29" t="n">
        <v>14.1</v>
      </c>
      <c r="BN84" s="29" t="n">
        <v>27.1</v>
      </c>
      <c r="BO84" s="5"/>
      <c r="BP84" s="29"/>
      <c r="BQ84" s="29"/>
      <c r="BR84" s="29"/>
      <c r="BS84" s="29" t="n">
        <v>3.8</v>
      </c>
      <c r="BT84" s="29" t="n">
        <v>1.2</v>
      </c>
      <c r="BU84" s="29" t="n">
        <v>1.8</v>
      </c>
      <c r="BV84" s="29" t="n">
        <v>0.8</v>
      </c>
      <c r="BW84" s="29" t="n">
        <v>1.9</v>
      </c>
      <c r="BX84" s="18" t="n">
        <f aca="false">(BS84-BW84)/BW84</f>
        <v>1</v>
      </c>
      <c r="BY84" s="5" t="n">
        <v>0.8</v>
      </c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5" t="n">
        <v>0</v>
      </c>
      <c r="CN84" s="5" t="n">
        <v>0</v>
      </c>
      <c r="CO84" s="5" t="n">
        <v>0</v>
      </c>
      <c r="CP84" s="5" t="n">
        <v>0</v>
      </c>
      <c r="CQ84" s="5" t="n">
        <v>0</v>
      </c>
      <c r="CR84" s="5" t="n">
        <v>0</v>
      </c>
      <c r="CS84" s="5" t="n">
        <v>0</v>
      </c>
      <c r="CT84" s="5" t="n">
        <v>0</v>
      </c>
      <c r="CU84" s="5" t="n">
        <v>0</v>
      </c>
      <c r="CV84" s="11" t="n">
        <v>73.7</v>
      </c>
      <c r="CW84" s="11" t="n">
        <v>468.39</v>
      </c>
      <c r="CX84" s="11" t="n">
        <v>11319.12</v>
      </c>
      <c r="CY84" s="11" t="n">
        <v>3417.67</v>
      </c>
      <c r="CZ84" s="11" t="n">
        <v>54.81</v>
      </c>
      <c r="DA84" s="11" t="n">
        <v>169.15</v>
      </c>
      <c r="DB84" s="11" t="n">
        <v>133.05</v>
      </c>
      <c r="DC84" s="11" t="n">
        <v>889.49</v>
      </c>
      <c r="DD84" s="11" t="n">
        <v>12377.49</v>
      </c>
      <c r="DE84" s="11" t="n">
        <v>98.95</v>
      </c>
      <c r="DF84" s="11" t="n">
        <v>177.36</v>
      </c>
      <c r="DG84" s="11" t="n">
        <v>43.78</v>
      </c>
      <c r="DH84" s="11"/>
      <c r="DI84" s="11" t="n">
        <v>79.07</v>
      </c>
      <c r="DJ84" s="11" t="n">
        <v>10787.15</v>
      </c>
      <c r="DK84" s="11" t="n">
        <v>309.42</v>
      </c>
      <c r="DL84" s="11" t="n">
        <v>137.24</v>
      </c>
      <c r="DM84" s="11" t="n">
        <v>352</v>
      </c>
      <c r="DN84" s="11" t="n">
        <v>1623.32</v>
      </c>
      <c r="DO84" s="11" t="n">
        <v>40.02</v>
      </c>
      <c r="DP84" s="11" t="n">
        <v>226.56</v>
      </c>
      <c r="DQ84" s="11" t="n">
        <v>383.34</v>
      </c>
      <c r="DR84" s="11" t="n">
        <v>1049.65</v>
      </c>
      <c r="DS84" s="11" t="n">
        <v>0.367948077883175</v>
      </c>
      <c r="DT84" s="11" t="n">
        <v>2.05074430823117</v>
      </c>
      <c r="DU84" s="11" t="n">
        <v>44.1463338533541</v>
      </c>
      <c r="DV84" s="11" t="n">
        <v>12.0128998242531</v>
      </c>
      <c r="DW84" s="11" t="n">
        <v>0.175392</v>
      </c>
      <c r="DX84" s="11" t="n">
        <v>0.496623605402231</v>
      </c>
      <c r="DY84" s="11" t="n">
        <v>0.36096039066739</v>
      </c>
      <c r="DZ84" s="11" t="n">
        <v>3.49642295597484</v>
      </c>
      <c r="EA84" s="11" t="n">
        <v>43.8296388101983</v>
      </c>
      <c r="EB84" s="11" t="n">
        <v>0.318679549114332</v>
      </c>
      <c r="EC84" s="11" t="n">
        <v>0.48379705400982</v>
      </c>
      <c r="ED84" s="11" t="n">
        <v>0.172091194968553</v>
      </c>
      <c r="EE84" s="11" t="n">
        <v>0</v>
      </c>
      <c r="EF84" s="11" t="n">
        <v>0.281990014265335</v>
      </c>
      <c r="EG84" s="11" t="n">
        <v>38.470577746077</v>
      </c>
      <c r="EH84" s="11" t="n">
        <v>1.1114224137931</v>
      </c>
      <c r="EI84" s="11" t="n">
        <v>0.444862236628849</v>
      </c>
      <c r="EJ84" s="11" t="n">
        <v>1.14845024469821</v>
      </c>
      <c r="EK84" s="11" t="n">
        <v>5.33110016420361</v>
      </c>
      <c r="EL84" s="11" t="n">
        <v>0.120360902255639</v>
      </c>
      <c r="EM84" s="11" t="n">
        <v>0.685506807866868</v>
      </c>
      <c r="EN84" s="11" t="n">
        <v>1.26723966942149</v>
      </c>
      <c r="EO84" s="11" t="n">
        <v>3.19528158295282</v>
      </c>
      <c r="EP84" s="11" t="n">
        <v>0.00230013086371366</v>
      </c>
      <c r="EQ84" s="11" t="n">
        <v>0.0128196899521386</v>
      </c>
      <c r="ER84" s="11" t="n">
        <v>0.275969222614467</v>
      </c>
      <c r="ES84" s="11" t="n">
        <v>0.0750954912101429</v>
      </c>
      <c r="ET84" s="11" t="n">
        <v>0.00109641706723783</v>
      </c>
      <c r="EU84" s="11" t="n">
        <v>0.00310451216108027</v>
      </c>
      <c r="EV84" s="11" t="n">
        <v>0.0022564491705697</v>
      </c>
      <c r="EW84" s="11" t="n">
        <v>0.021856970689729</v>
      </c>
      <c r="EX84" s="11" t="n">
        <v>0.273989486649168</v>
      </c>
      <c r="EY84" s="11" t="n">
        <v>0.00199214158358767</v>
      </c>
      <c r="EZ84" s="11" t="n">
        <v>0.00302433034058422</v>
      </c>
      <c r="FA84" s="11" t="n">
        <v>0.00107578295067549</v>
      </c>
      <c r="FB84" s="11" t="n">
        <v>0</v>
      </c>
      <c r="FC84" s="11" t="n">
        <v>0.00176278658337411</v>
      </c>
      <c r="FD84" s="11" t="n">
        <v>0.240488722560314</v>
      </c>
      <c r="FE84" s="11" t="n">
        <v>0.00694776559588477</v>
      </c>
      <c r="FF84" s="11" t="n">
        <v>0.0027809395457573</v>
      </c>
      <c r="FG84" s="11" t="n">
        <v>0.00717923536512824</v>
      </c>
      <c r="FH84" s="11" t="n">
        <v>0.0333259738596243</v>
      </c>
      <c r="FI84" s="11" t="n">
        <v>0.000752404599190537</v>
      </c>
      <c r="FJ84" s="11" t="n">
        <v>0.00428526594059568</v>
      </c>
      <c r="FK84" s="11" t="n">
        <v>0.00792181628486215</v>
      </c>
      <c r="FL84" s="11" t="n">
        <v>0.0199744644121748</v>
      </c>
      <c r="FM84" s="11" t="n">
        <v>0.37264191303935</v>
      </c>
      <c r="FN84" s="11" t="n">
        <v>0.627358086960651</v>
      </c>
      <c r="FO84" s="11" t="n">
        <v>0.300862929263069</v>
      </c>
      <c r="FP84" s="11" t="n">
        <v>0.323656588163532</v>
      </c>
      <c r="FQ84" s="11" t="n">
        <v>0.0734391604615757</v>
      </c>
      <c r="FR84" s="11" t="n">
        <v>0.295760307466495</v>
      </c>
      <c r="FS84" s="11" t="n">
        <v>0.027896280697037</v>
      </c>
      <c r="FT84" s="11" t="n">
        <v>4.20686022766107</v>
      </c>
      <c r="FU84" s="11" t="n">
        <v>10.6021412201344</v>
      </c>
      <c r="FV84" s="11" t="n">
        <v>0.86854585283689</v>
      </c>
      <c r="FW84" s="11" t="n">
        <v>0.0028385695340496</v>
      </c>
      <c r="FX84" s="11" t="n">
        <v>33.4978184067404</v>
      </c>
    </row>
    <row r="85" customFormat="false" ht="28.5" hidden="false" customHeight="false" outlineLevel="0" collapsed="false">
      <c r="A85" s="32" t="n">
        <v>82</v>
      </c>
      <c r="B85" s="4" t="s">
        <v>499</v>
      </c>
      <c r="C85" s="5" t="s">
        <v>387</v>
      </c>
      <c r="D85" s="33" t="n">
        <v>39</v>
      </c>
      <c r="E85" s="32" t="n">
        <v>90</v>
      </c>
      <c r="F85" s="4" t="n">
        <v>1.82</v>
      </c>
      <c r="G85" s="20" t="n">
        <f aca="false">E85/F85^2</f>
        <v>27.170631566236</v>
      </c>
      <c r="H85" s="5" t="n">
        <v>0</v>
      </c>
      <c r="I85" s="20" t="s">
        <v>391</v>
      </c>
      <c r="J85" s="28" t="n">
        <v>0</v>
      </c>
      <c r="K85" s="28" t="n">
        <v>0</v>
      </c>
      <c r="L85" s="28" t="n">
        <v>0</v>
      </c>
      <c r="M85" s="28" t="n">
        <v>0</v>
      </c>
      <c r="N85" s="28" t="n">
        <v>0</v>
      </c>
      <c r="O85" s="28" t="n">
        <v>1</v>
      </c>
      <c r="P85" s="28" t="n">
        <v>0</v>
      </c>
      <c r="Q85" s="28" t="n">
        <v>0</v>
      </c>
      <c r="R85" s="28" t="n">
        <v>0</v>
      </c>
      <c r="S85" s="28" t="n">
        <v>0</v>
      </c>
      <c r="T85" s="28" t="n">
        <v>0</v>
      </c>
      <c r="U85" s="28" t="n">
        <v>0</v>
      </c>
      <c r="V85" s="28" t="n">
        <v>0</v>
      </c>
      <c r="W85" s="28" t="n">
        <v>0</v>
      </c>
      <c r="X85" s="28" t="n">
        <v>0</v>
      </c>
      <c r="Y85" s="28" t="n">
        <v>0</v>
      </c>
      <c r="Z85" s="28" t="n">
        <v>0</v>
      </c>
      <c r="AA85" s="28" t="n">
        <v>0</v>
      </c>
      <c r="AB85" s="28" t="n">
        <v>0</v>
      </c>
      <c r="AC85" s="28" t="n">
        <v>0</v>
      </c>
      <c r="AD85" s="28" t="n">
        <v>0</v>
      </c>
      <c r="AE85" s="28" t="n">
        <v>0</v>
      </c>
      <c r="AF85" s="28" t="n">
        <v>0</v>
      </c>
      <c r="AG85" s="28" t="n">
        <v>0</v>
      </c>
      <c r="AH85" s="28" t="n">
        <v>0</v>
      </c>
      <c r="AI85" s="28" t="n">
        <v>0</v>
      </c>
      <c r="AJ85" s="28" t="n">
        <v>0</v>
      </c>
      <c r="AK85" s="28" t="n">
        <v>0</v>
      </c>
      <c r="AL85" s="28" t="n">
        <v>0</v>
      </c>
      <c r="AM85" s="28" t="n">
        <v>0</v>
      </c>
      <c r="AN85" s="5" t="n">
        <v>0</v>
      </c>
      <c r="AO85" s="5" t="n">
        <v>0</v>
      </c>
      <c r="AP85" s="5" t="n">
        <v>0</v>
      </c>
      <c r="AQ85" s="6" t="n">
        <v>0</v>
      </c>
      <c r="AR85" s="5" t="n">
        <v>118</v>
      </c>
      <c r="AS85" s="5" t="n">
        <v>4.58</v>
      </c>
      <c r="AT85" s="5" t="n">
        <v>7.1</v>
      </c>
      <c r="AU85" s="29" t="n">
        <v>236.6</v>
      </c>
      <c r="AV85" s="29" t="n">
        <v>10</v>
      </c>
      <c r="AW85" s="5" t="n">
        <v>1005</v>
      </c>
      <c r="AX85" s="5" t="n">
        <v>0</v>
      </c>
      <c r="AY85" s="23" t="n">
        <v>0</v>
      </c>
      <c r="AZ85" s="5" t="n">
        <v>0</v>
      </c>
      <c r="BA85" s="5" t="n">
        <v>0</v>
      </c>
      <c r="BB85" s="5" t="n">
        <v>0</v>
      </c>
      <c r="BC85" s="5" t="n">
        <v>0</v>
      </c>
      <c r="BD85" s="5" t="n">
        <v>82</v>
      </c>
      <c r="BE85" s="29" t="n">
        <v>94</v>
      </c>
      <c r="BF85" s="11"/>
      <c r="BG85" s="29" t="n">
        <v>6.2</v>
      </c>
      <c r="BH85" s="29" t="n">
        <v>186</v>
      </c>
      <c r="BI85" s="29" t="n">
        <v>0.5</v>
      </c>
      <c r="BJ85" s="29" t="n">
        <v>4.7</v>
      </c>
      <c r="BK85" s="29" t="n">
        <v>15</v>
      </c>
      <c r="BL85" s="29" t="n">
        <v>16</v>
      </c>
      <c r="BM85" s="29" t="n">
        <v>10.8</v>
      </c>
      <c r="BN85" s="29" t="n">
        <v>19.8</v>
      </c>
      <c r="BO85" s="5" t="n">
        <v>3.59</v>
      </c>
      <c r="BP85" s="29" t="n">
        <v>0.98</v>
      </c>
      <c r="BQ85" s="29"/>
      <c r="BR85" s="29" t="n">
        <v>87</v>
      </c>
      <c r="BS85" s="29" t="n">
        <v>3.4</v>
      </c>
      <c r="BT85" s="29" t="n">
        <v>0.77</v>
      </c>
      <c r="BU85" s="29" t="n">
        <v>2.4</v>
      </c>
      <c r="BV85" s="29" t="n">
        <v>0.76</v>
      </c>
      <c r="BW85" s="29" t="n">
        <v>2.1</v>
      </c>
      <c r="BX85" s="18" t="n">
        <f aca="false">(BS85-BW85)/BW85</f>
        <v>0.619047619047619</v>
      </c>
      <c r="BY85" s="29" t="n">
        <v>1.2</v>
      </c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5" t="n">
        <v>0</v>
      </c>
      <c r="CN85" s="5" t="n">
        <v>0</v>
      </c>
      <c r="CO85" s="5" t="n">
        <v>0</v>
      </c>
      <c r="CP85" s="5" t="n">
        <v>0</v>
      </c>
      <c r="CQ85" s="5" t="n">
        <v>0</v>
      </c>
      <c r="CR85" s="5" t="n">
        <v>0</v>
      </c>
      <c r="CS85" s="5" t="n">
        <v>0</v>
      </c>
      <c r="CT85" s="5" t="n">
        <v>0</v>
      </c>
      <c r="CU85" s="5" t="n">
        <v>0</v>
      </c>
      <c r="CV85" s="11" t="n">
        <v>145.2</v>
      </c>
      <c r="CW85" s="11" t="n">
        <v>661.69</v>
      </c>
      <c r="CX85" s="11" t="n">
        <v>7858.88</v>
      </c>
      <c r="CY85" s="11" t="n">
        <v>2972.19</v>
      </c>
      <c r="CZ85" s="11" t="n">
        <v>61.84</v>
      </c>
      <c r="DA85" s="11" t="n">
        <v>171.71</v>
      </c>
      <c r="DB85" s="11" t="n">
        <v>139.54</v>
      </c>
      <c r="DC85" s="11" t="n">
        <v>666.67</v>
      </c>
      <c r="DD85" s="11" t="n">
        <v>7351.02</v>
      </c>
      <c r="DE85" s="11" t="n">
        <v>37.32</v>
      </c>
      <c r="DF85" s="11" t="n">
        <v>166.86</v>
      </c>
      <c r="DG85" s="11"/>
      <c r="DH85" s="11" t="n">
        <v>223.01</v>
      </c>
      <c r="DI85" s="11" t="n">
        <v>138.83</v>
      </c>
      <c r="DJ85" s="11" t="n">
        <v>7472.02</v>
      </c>
      <c r="DK85" s="11" t="n">
        <v>379.48</v>
      </c>
      <c r="DL85" s="11" t="n">
        <v>55.23</v>
      </c>
      <c r="DM85" s="11" t="n">
        <v>491.64</v>
      </c>
      <c r="DN85" s="11" t="n">
        <v>2263.77</v>
      </c>
      <c r="DO85" s="11" t="n">
        <v>61.38</v>
      </c>
      <c r="DP85" s="11" t="n">
        <v>82.25</v>
      </c>
      <c r="DQ85" s="11" t="n">
        <v>108.5</v>
      </c>
      <c r="DR85" s="11" t="n">
        <v>349.48</v>
      </c>
      <c r="DS85" s="11" t="n">
        <v>0.72491263105342</v>
      </c>
      <c r="DT85" s="11" t="n">
        <v>2.89706654991243</v>
      </c>
      <c r="DU85" s="11" t="n">
        <v>30.6508580343214</v>
      </c>
      <c r="DV85" s="11" t="n">
        <v>10.447065026362</v>
      </c>
      <c r="DW85" s="11" t="n">
        <v>0.197888</v>
      </c>
      <c r="DX85" s="11" t="n">
        <v>0.504139753376395</v>
      </c>
      <c r="DY85" s="11" t="n">
        <v>0.378567552902876</v>
      </c>
      <c r="DZ85" s="11" t="n">
        <v>2.62055817610063</v>
      </c>
      <c r="EA85" s="11" t="n">
        <v>26.0305240793201</v>
      </c>
      <c r="EB85" s="11" t="n">
        <v>0.120193236714976</v>
      </c>
      <c r="EC85" s="11" t="n">
        <v>0.455155482815057</v>
      </c>
      <c r="ED85" s="11" t="n">
        <v>0</v>
      </c>
      <c r="EE85" s="11" t="n">
        <v>0.789695467422096</v>
      </c>
      <c r="EF85" s="11" t="n">
        <v>0.495114122681883</v>
      </c>
      <c r="EG85" s="11" t="n">
        <v>26.6477175463623</v>
      </c>
      <c r="EH85" s="11" t="n">
        <v>1.36307471264368</v>
      </c>
      <c r="EI85" s="11" t="n">
        <v>0.17902755267423</v>
      </c>
      <c r="EJ85" s="11" t="n">
        <v>1.60404567699837</v>
      </c>
      <c r="EK85" s="11" t="n">
        <v>7.4343842364532</v>
      </c>
      <c r="EL85" s="11" t="n">
        <v>0.184601503759398</v>
      </c>
      <c r="EM85" s="11" t="n">
        <v>0.248865355521936</v>
      </c>
      <c r="EN85" s="11" t="n">
        <v>0.358677685950413</v>
      </c>
      <c r="EO85" s="11" t="n">
        <v>1.06386605783866</v>
      </c>
      <c r="EP85" s="11" t="n">
        <v>0.00628195640096558</v>
      </c>
      <c r="EQ85" s="11" t="n">
        <v>0.0251054333689829</v>
      </c>
      <c r="ER85" s="11" t="n">
        <v>0.265614565915328</v>
      </c>
      <c r="ES85" s="11" t="n">
        <v>0.0905322989313763</v>
      </c>
      <c r="ET85" s="11" t="n">
        <v>0.00171486015696514</v>
      </c>
      <c r="EU85" s="11" t="n">
        <v>0.00436878020196985</v>
      </c>
      <c r="EV85" s="11" t="n">
        <v>0.00328059515075666</v>
      </c>
      <c r="EW85" s="11" t="n">
        <v>0.0227092638523013</v>
      </c>
      <c r="EX85" s="11" t="n">
        <v>0.225575621606907</v>
      </c>
      <c r="EY85" s="11" t="n">
        <v>0.00104157196383404</v>
      </c>
      <c r="EZ85" s="11" t="n">
        <v>0.00394429173423235</v>
      </c>
      <c r="FA85" s="11" t="n">
        <v>0</v>
      </c>
      <c r="FB85" s="11" t="n">
        <v>0.00684335226601973</v>
      </c>
      <c r="FC85" s="11" t="n">
        <v>0.00429056578538319</v>
      </c>
      <c r="FD85" s="11" t="n">
        <v>0.230924104009933</v>
      </c>
      <c r="FE85" s="11" t="n">
        <v>0.0118121488704689</v>
      </c>
      <c r="FF85" s="11" t="n">
        <v>0.00155141907078759</v>
      </c>
      <c r="FG85" s="11" t="n">
        <v>0.0139003578864644</v>
      </c>
      <c r="FH85" s="11" t="n">
        <v>0.0644249743221583</v>
      </c>
      <c r="FI85" s="11" t="n">
        <v>0.00159972188163427</v>
      </c>
      <c r="FJ85" s="11" t="n">
        <v>0.00215662032378685</v>
      </c>
      <c r="FK85" s="11" t="n">
        <v>0.00310823330787525</v>
      </c>
      <c r="FL85" s="11" t="n">
        <v>0.00921926299186958</v>
      </c>
      <c r="FM85" s="11" t="n">
        <v>0.396898490126344</v>
      </c>
      <c r="FN85" s="11" t="n">
        <v>0.603101509873655</v>
      </c>
      <c r="FO85" s="11" t="n">
        <v>0.253270749157275</v>
      </c>
      <c r="FP85" s="11" t="n">
        <v>0.338696842664978</v>
      </c>
      <c r="FQ85" s="11" t="n">
        <v>0.0944091707137886</v>
      </c>
      <c r="FR85" s="11" t="n">
        <v>0.326369346365233</v>
      </c>
      <c r="FS85" s="11" t="n">
        <v>0.0123274962997448</v>
      </c>
      <c r="FT85" s="11" t="n">
        <v>20.7272002905723</v>
      </c>
      <c r="FU85" s="11" t="n">
        <v>26.4749092945977</v>
      </c>
      <c r="FV85" s="11" t="n">
        <v>0.853358858979686</v>
      </c>
      <c r="FW85" s="11" t="n">
        <v>0.0111339180514029</v>
      </c>
      <c r="FX85" s="11" t="n">
        <v>16.6128171588155</v>
      </c>
    </row>
    <row r="86" customFormat="false" ht="28.5" hidden="false" customHeight="false" outlineLevel="0" collapsed="false">
      <c r="A86" s="32" t="n">
        <v>83</v>
      </c>
      <c r="B86" s="4" t="s">
        <v>500</v>
      </c>
      <c r="C86" s="5" t="s">
        <v>397</v>
      </c>
      <c r="D86" s="33" t="n">
        <v>64</v>
      </c>
      <c r="E86" s="32" t="n">
        <v>70</v>
      </c>
      <c r="F86" s="4" t="n">
        <v>1.6</v>
      </c>
      <c r="G86" s="20" t="n">
        <f aca="false">E86/F86^2</f>
        <v>27.34375</v>
      </c>
      <c r="H86" s="5" t="n">
        <v>0</v>
      </c>
      <c r="I86" s="20" t="s">
        <v>388</v>
      </c>
      <c r="J86" s="28" t="n">
        <v>1</v>
      </c>
      <c r="K86" s="28" t="n">
        <v>0</v>
      </c>
      <c r="L86" s="28" t="n">
        <v>1</v>
      </c>
      <c r="M86" s="28" t="n">
        <v>0</v>
      </c>
      <c r="N86" s="28" t="n">
        <v>0</v>
      </c>
      <c r="O86" s="28" t="n">
        <v>1</v>
      </c>
      <c r="P86" s="28" t="n">
        <v>0</v>
      </c>
      <c r="Q86" s="28" t="n">
        <v>0</v>
      </c>
      <c r="R86" s="28" t="n">
        <v>0</v>
      </c>
      <c r="S86" s="28" t="n">
        <v>0</v>
      </c>
      <c r="T86" s="28" t="n">
        <v>0</v>
      </c>
      <c r="U86" s="28" t="n">
        <v>0</v>
      </c>
      <c r="V86" s="28" t="n">
        <v>0</v>
      </c>
      <c r="W86" s="28" t="n">
        <v>0</v>
      </c>
      <c r="X86" s="28" t="n">
        <v>0</v>
      </c>
      <c r="Y86" s="28" t="n">
        <v>0</v>
      </c>
      <c r="Z86" s="28" t="n">
        <v>0</v>
      </c>
      <c r="AA86" s="28" t="n">
        <v>0</v>
      </c>
      <c r="AB86" s="28" t="n">
        <v>0</v>
      </c>
      <c r="AC86" s="28" t="n">
        <v>0</v>
      </c>
      <c r="AD86" s="28" t="n">
        <v>0</v>
      </c>
      <c r="AE86" s="28" t="n">
        <v>0</v>
      </c>
      <c r="AF86" s="28" t="n">
        <v>0</v>
      </c>
      <c r="AG86" s="28" t="n">
        <v>0</v>
      </c>
      <c r="AH86" s="28" t="n">
        <v>0</v>
      </c>
      <c r="AI86" s="28" t="n">
        <v>0</v>
      </c>
      <c r="AJ86" s="28" t="n">
        <v>0</v>
      </c>
      <c r="AK86" s="28" t="n">
        <v>0</v>
      </c>
      <c r="AL86" s="28" t="n">
        <v>0</v>
      </c>
      <c r="AM86" s="28" t="n">
        <v>0</v>
      </c>
      <c r="AN86" s="5" t="n">
        <v>0</v>
      </c>
      <c r="AO86" s="5" t="n">
        <v>0</v>
      </c>
      <c r="AP86" s="5" t="n">
        <v>0</v>
      </c>
      <c r="AQ86" s="6" t="n">
        <v>0</v>
      </c>
      <c r="AR86" s="5" t="n">
        <v>131</v>
      </c>
      <c r="AS86" s="5" t="n">
        <v>4.46</v>
      </c>
      <c r="AT86" s="20" t="n">
        <v>7.8</v>
      </c>
      <c r="AU86" s="29" t="n">
        <v>179.1</v>
      </c>
      <c r="AV86" s="29" t="n">
        <v>11</v>
      </c>
      <c r="AW86" s="5" t="n">
        <v>1015</v>
      </c>
      <c r="AX86" s="5" t="n">
        <v>0</v>
      </c>
      <c r="AY86" s="23" t="n">
        <v>0</v>
      </c>
      <c r="AZ86" s="5" t="n">
        <v>0</v>
      </c>
      <c r="BA86" s="5" t="n">
        <v>0</v>
      </c>
      <c r="BB86" s="5" t="n">
        <v>0</v>
      </c>
      <c r="BC86" s="5" t="n">
        <v>0</v>
      </c>
      <c r="BD86" s="5" t="n">
        <v>73</v>
      </c>
      <c r="BE86" s="29" t="n">
        <v>85</v>
      </c>
      <c r="BF86" s="11"/>
      <c r="BG86" s="29" t="n">
        <v>4.1</v>
      </c>
      <c r="BH86" s="29" t="n">
        <v>245</v>
      </c>
      <c r="BI86" s="29" t="n">
        <v>0.8</v>
      </c>
      <c r="BJ86" s="29" t="n">
        <v>4.2</v>
      </c>
      <c r="BK86" s="29" t="n">
        <v>18</v>
      </c>
      <c r="BL86" s="29" t="n">
        <v>18</v>
      </c>
      <c r="BM86" s="29" t="n">
        <v>10.7</v>
      </c>
      <c r="BN86" s="29" t="n">
        <v>20.1</v>
      </c>
      <c r="BO86" s="5" t="n">
        <v>2.56</v>
      </c>
      <c r="BP86" s="29" t="n">
        <v>0.99</v>
      </c>
      <c r="BQ86" s="29"/>
      <c r="BR86" s="29" t="n">
        <v>85</v>
      </c>
      <c r="BS86" s="29" t="n">
        <v>3.8</v>
      </c>
      <c r="BT86" s="29" t="n">
        <v>0.8</v>
      </c>
      <c r="BU86" s="29" t="n">
        <v>1.8</v>
      </c>
      <c r="BV86" s="29" t="n">
        <v>0.72</v>
      </c>
      <c r="BW86" s="29" t="n">
        <v>1.48</v>
      </c>
      <c r="BX86" s="18" t="n">
        <f aca="false">(BS86-BW86)/BW86</f>
        <v>1.56756756756757</v>
      </c>
      <c r="BY86" s="29" t="n">
        <v>1.8</v>
      </c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5" t="n">
        <v>0</v>
      </c>
      <c r="CN86" s="5" t="n">
        <v>0</v>
      </c>
      <c r="CO86" s="5" t="n">
        <v>0</v>
      </c>
      <c r="CP86" s="5" t="n">
        <v>0</v>
      </c>
      <c r="CQ86" s="5" t="n">
        <v>0</v>
      </c>
      <c r="CR86" s="5" t="n">
        <v>0</v>
      </c>
      <c r="CS86" s="5" t="n">
        <v>0</v>
      </c>
      <c r="CT86" s="5" t="n">
        <v>0</v>
      </c>
      <c r="CU86" s="5" t="n">
        <v>0</v>
      </c>
      <c r="CV86" s="11" t="n">
        <v>61.24</v>
      </c>
      <c r="CW86" s="11" t="n">
        <v>139.47</v>
      </c>
      <c r="CX86" s="11" t="n">
        <v>4798.94</v>
      </c>
      <c r="CY86" s="11" t="n">
        <v>1801.99</v>
      </c>
      <c r="CZ86" s="11" t="n">
        <v>42.1</v>
      </c>
      <c r="DA86" s="11" t="n">
        <v>102.13</v>
      </c>
      <c r="DB86" s="11" t="n">
        <v>91.7</v>
      </c>
      <c r="DC86" s="11" t="n">
        <v>418.16</v>
      </c>
      <c r="DD86" s="11" t="n">
        <v>4431.77</v>
      </c>
      <c r="DE86" s="11" t="n">
        <v>46.42</v>
      </c>
      <c r="DF86" s="11" t="n">
        <v>213.74</v>
      </c>
      <c r="DG86" s="11"/>
      <c r="DH86" s="11" t="n">
        <v>79.72</v>
      </c>
      <c r="DI86" s="11"/>
      <c r="DJ86" s="11" t="n">
        <v>4770.19</v>
      </c>
      <c r="DK86" s="11" t="n">
        <v>183.52</v>
      </c>
      <c r="DL86" s="11" t="n">
        <v>40.42</v>
      </c>
      <c r="DM86" s="11" t="n">
        <v>244.52</v>
      </c>
      <c r="DN86" s="11" t="n">
        <v>2133.1</v>
      </c>
      <c r="DO86" s="11" t="n">
        <v>26.11</v>
      </c>
      <c r="DP86" s="11" t="n">
        <v>85.41</v>
      </c>
      <c r="DQ86" s="11" t="n">
        <v>282.37</v>
      </c>
      <c r="DR86" s="11" t="n">
        <v>602.93</v>
      </c>
      <c r="DS86" s="11" t="n">
        <v>0.305741387918123</v>
      </c>
      <c r="DT86" s="11" t="n">
        <v>0.610639229422066</v>
      </c>
      <c r="DU86" s="11" t="n">
        <v>18.7166146645866</v>
      </c>
      <c r="DV86" s="11" t="n">
        <v>6.33388400702988</v>
      </c>
      <c r="DW86" s="11" t="n">
        <v>0.13472</v>
      </c>
      <c r="DX86" s="11" t="n">
        <v>0.29985320023488</v>
      </c>
      <c r="DY86" s="11" t="n">
        <v>0.24877916440586</v>
      </c>
      <c r="DZ86" s="11" t="n">
        <v>1.6437106918239</v>
      </c>
      <c r="EA86" s="11" t="n">
        <v>15.6932365439093</v>
      </c>
      <c r="EB86" s="11" t="n">
        <v>0.149500805152979</v>
      </c>
      <c r="EC86" s="11" t="n">
        <v>0.58303327877796</v>
      </c>
      <c r="ED86" s="11" t="n">
        <v>0</v>
      </c>
      <c r="EE86" s="11" t="n">
        <v>0.282294617563739</v>
      </c>
      <c r="EF86" s="11" t="n">
        <v>0</v>
      </c>
      <c r="EG86" s="11" t="n">
        <v>17.012089871612</v>
      </c>
      <c r="EH86" s="11" t="n">
        <v>0.659195402298851</v>
      </c>
      <c r="EI86" s="11" t="n">
        <v>0.131021069692058</v>
      </c>
      <c r="EJ86" s="11" t="n">
        <v>0.797781402936378</v>
      </c>
      <c r="EK86" s="11" t="n">
        <v>7.00525451559934</v>
      </c>
      <c r="EL86" s="11" t="n">
        <v>0.0785263157894737</v>
      </c>
      <c r="EM86" s="11" t="n">
        <v>0.258426626323752</v>
      </c>
      <c r="EN86" s="11" t="n">
        <v>0.933454545454545</v>
      </c>
      <c r="EO86" s="11" t="n">
        <v>1.83540334855403</v>
      </c>
      <c r="EP86" s="11" t="n">
        <v>0.00414771778960486</v>
      </c>
      <c r="EQ86" s="11" t="n">
        <v>0.00828399194545025</v>
      </c>
      <c r="ER86" s="11" t="n">
        <v>0.253911438467973</v>
      </c>
      <c r="ES86" s="11" t="n">
        <v>0.0859260944425586</v>
      </c>
      <c r="ET86" s="11" t="n">
        <v>0.00182762479237913</v>
      </c>
      <c r="EU86" s="11" t="n">
        <v>0.00406783805540002</v>
      </c>
      <c r="EV86" s="11" t="n">
        <v>0.00337496265361872</v>
      </c>
      <c r="EW86" s="11" t="n">
        <v>0.0222987411807899</v>
      </c>
      <c r="EX86" s="11" t="n">
        <v>0.212895993024933</v>
      </c>
      <c r="EY86" s="11" t="n">
        <v>0.00202814265126356</v>
      </c>
      <c r="EZ86" s="11" t="n">
        <v>0.00790948689932225</v>
      </c>
      <c r="FA86" s="11" t="n">
        <v>0</v>
      </c>
      <c r="FB86" s="11" t="n">
        <v>0.00382963659304243</v>
      </c>
      <c r="FC86" s="11" t="n">
        <v>0</v>
      </c>
      <c r="FD86" s="11" t="n">
        <v>0.230787687199673</v>
      </c>
      <c r="FE86" s="11" t="n">
        <v>0.00894270977036606</v>
      </c>
      <c r="FF86" s="11" t="n">
        <v>0.00177744473940944</v>
      </c>
      <c r="FG86" s="11" t="n">
        <v>0.0108227811082655</v>
      </c>
      <c r="FH86" s="11" t="n">
        <v>0.095033972904062</v>
      </c>
      <c r="FI86" s="11" t="n">
        <v>0.0010652957362755</v>
      </c>
      <c r="FJ86" s="11" t="n">
        <v>0.00350584107244794</v>
      </c>
      <c r="FK86" s="11" t="n">
        <v>0.012663336325948</v>
      </c>
      <c r="FL86" s="11" t="n">
        <v>0.0248992626472167</v>
      </c>
      <c r="FM86" s="11" t="n">
        <v>0.361539668146984</v>
      </c>
      <c r="FN86" s="11" t="n">
        <v>0.638460331853015</v>
      </c>
      <c r="FO86" s="11" t="n">
        <v>0.245132363756308</v>
      </c>
      <c r="FP86" s="11" t="n">
        <v>0.389498331503665</v>
      </c>
      <c r="FQ86" s="11" t="n">
        <v>0.147990489794216</v>
      </c>
      <c r="FR86" s="11" t="n">
        <v>0.3519357325305</v>
      </c>
      <c r="FS86" s="11" t="n">
        <v>0.0375625989731647</v>
      </c>
      <c r="FT86" s="11" t="n">
        <v>7.50465520759571</v>
      </c>
      <c r="FU86" s="11" t="n">
        <v>9.36931261816915</v>
      </c>
      <c r="FV86" s="11" t="n">
        <v>1.07733221502354</v>
      </c>
      <c r="FW86" s="11" t="n">
        <v>0.00382963659304243</v>
      </c>
      <c r="FX86" s="11" t="n">
        <v>21.3242497368275</v>
      </c>
    </row>
    <row r="87" customFormat="false" ht="28.5" hidden="false" customHeight="false" outlineLevel="0" collapsed="false">
      <c r="A87" s="32" t="n">
        <v>84</v>
      </c>
      <c r="B87" s="4" t="s">
        <v>501</v>
      </c>
      <c r="C87" s="5" t="s">
        <v>387</v>
      </c>
      <c r="D87" s="33" t="n">
        <v>58</v>
      </c>
      <c r="E87" s="32" t="n">
        <v>96</v>
      </c>
      <c r="F87" s="4" t="n">
        <v>1.68</v>
      </c>
      <c r="G87" s="20" t="n">
        <f aca="false">E87/F87^2</f>
        <v>34.0136054421769</v>
      </c>
      <c r="H87" s="5" t="s">
        <v>400</v>
      </c>
      <c r="I87" s="20" t="s">
        <v>388</v>
      </c>
      <c r="J87" s="28" t="n">
        <v>0</v>
      </c>
      <c r="K87" s="28" t="n">
        <v>0</v>
      </c>
      <c r="L87" s="28" t="n">
        <v>1</v>
      </c>
      <c r="M87" s="28" t="n">
        <v>0</v>
      </c>
      <c r="N87" s="28" t="n">
        <v>0</v>
      </c>
      <c r="O87" s="28" t="n">
        <v>1</v>
      </c>
      <c r="P87" s="28" t="n">
        <v>0</v>
      </c>
      <c r="Q87" s="28" t="n">
        <v>0</v>
      </c>
      <c r="R87" s="28" t="n">
        <v>0</v>
      </c>
      <c r="S87" s="28" t="n">
        <v>0</v>
      </c>
      <c r="T87" s="28" t="n">
        <v>0</v>
      </c>
      <c r="U87" s="28" t="n">
        <v>0</v>
      </c>
      <c r="V87" s="28" t="n">
        <v>0</v>
      </c>
      <c r="W87" s="28" t="n">
        <v>0</v>
      </c>
      <c r="X87" s="28" t="n">
        <v>0</v>
      </c>
      <c r="Y87" s="28" t="n">
        <v>0</v>
      </c>
      <c r="Z87" s="28" t="n">
        <v>0</v>
      </c>
      <c r="AA87" s="28" t="n">
        <v>0</v>
      </c>
      <c r="AB87" s="28" t="n">
        <v>0</v>
      </c>
      <c r="AC87" s="28" t="n">
        <v>0</v>
      </c>
      <c r="AD87" s="28" t="n">
        <v>0</v>
      </c>
      <c r="AE87" s="28" t="n">
        <v>0</v>
      </c>
      <c r="AF87" s="28" t="n">
        <v>0</v>
      </c>
      <c r="AG87" s="28" t="n">
        <v>0</v>
      </c>
      <c r="AH87" s="28" t="n">
        <v>0</v>
      </c>
      <c r="AI87" s="28" t="n">
        <v>0</v>
      </c>
      <c r="AJ87" s="28" t="n">
        <v>0</v>
      </c>
      <c r="AK87" s="28" t="n">
        <v>0</v>
      </c>
      <c r="AL87" s="28" t="n">
        <v>0</v>
      </c>
      <c r="AM87" s="28" t="n">
        <v>0</v>
      </c>
      <c r="AN87" s="5" t="n">
        <v>0</v>
      </c>
      <c r="AO87" s="5" t="n">
        <v>0</v>
      </c>
      <c r="AP87" s="5" t="n">
        <v>0</v>
      </c>
      <c r="AQ87" s="6" t="n">
        <v>0</v>
      </c>
      <c r="AR87" s="5" t="n">
        <v>143</v>
      </c>
      <c r="AS87" s="5" t="n">
        <v>5.43</v>
      </c>
      <c r="AT87" s="5" t="n">
        <v>9.1</v>
      </c>
      <c r="AU87" s="29" t="n">
        <v>267.5</v>
      </c>
      <c r="AV87" s="29" t="n">
        <v>12</v>
      </c>
      <c r="AW87" s="5" t="n">
        <v>101</v>
      </c>
      <c r="AX87" s="5" t="n">
        <v>0</v>
      </c>
      <c r="AY87" s="23" t="n">
        <v>0</v>
      </c>
      <c r="AZ87" s="5" t="n">
        <v>0</v>
      </c>
      <c r="BA87" s="5" t="n">
        <v>0</v>
      </c>
      <c r="BB87" s="5" t="n">
        <v>0</v>
      </c>
      <c r="BC87" s="5" t="n">
        <v>0</v>
      </c>
      <c r="BD87" s="5" t="n">
        <v>70</v>
      </c>
      <c r="BE87" s="29" t="n">
        <v>59</v>
      </c>
      <c r="BF87" s="11"/>
      <c r="BG87" s="29" t="n">
        <v>4.8</v>
      </c>
      <c r="BH87" s="29" t="n">
        <v>231</v>
      </c>
      <c r="BI87" s="29" t="n">
        <v>2.1</v>
      </c>
      <c r="BJ87" s="29" t="n">
        <v>3.5</v>
      </c>
      <c r="BK87" s="29" t="n">
        <v>15</v>
      </c>
      <c r="BL87" s="29" t="n">
        <v>17</v>
      </c>
      <c r="BM87" s="29" t="n">
        <v>12.1</v>
      </c>
      <c r="BN87" s="29" t="n">
        <v>23.5</v>
      </c>
      <c r="BO87" s="5" t="n">
        <v>3.56</v>
      </c>
      <c r="BP87" s="29" t="n">
        <v>1.1</v>
      </c>
      <c r="BQ87" s="29"/>
      <c r="BR87" s="29" t="n">
        <v>89</v>
      </c>
      <c r="BS87" s="29" t="n">
        <v>4.1</v>
      </c>
      <c r="BT87" s="29" t="n">
        <v>0.7</v>
      </c>
      <c r="BU87" s="29" t="n">
        <v>2.3</v>
      </c>
      <c r="BV87" s="29" t="n">
        <v>0.84</v>
      </c>
      <c r="BW87" s="29" t="n">
        <v>1.48</v>
      </c>
      <c r="BX87" s="18" t="n">
        <f aca="false">(BS87-BW87)/BW87</f>
        <v>1.77027027027027</v>
      </c>
      <c r="BY87" s="29" t="n">
        <v>2.1</v>
      </c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5" t="n">
        <v>0</v>
      </c>
      <c r="CN87" s="5" t="n">
        <v>0</v>
      </c>
      <c r="CO87" s="5" t="n">
        <v>0</v>
      </c>
      <c r="CP87" s="5" t="n">
        <v>0</v>
      </c>
      <c r="CQ87" s="5" t="n">
        <v>0</v>
      </c>
      <c r="CR87" s="5" t="n">
        <v>0</v>
      </c>
      <c r="CS87" s="5" t="n">
        <v>0</v>
      </c>
      <c r="CT87" s="5" t="n">
        <v>0</v>
      </c>
      <c r="CU87" s="5" t="n">
        <v>0</v>
      </c>
      <c r="CV87" s="11" t="n">
        <v>95.73</v>
      </c>
      <c r="CW87" s="11" t="n">
        <v>695.72</v>
      </c>
      <c r="CX87" s="11" t="n">
        <v>14971.76</v>
      </c>
      <c r="CY87" s="11" t="n">
        <v>5048.38</v>
      </c>
      <c r="CZ87" s="11" t="n">
        <v>75.83</v>
      </c>
      <c r="DA87" s="11" t="n">
        <v>140.31</v>
      </c>
      <c r="DB87" s="11" t="n">
        <v>110.47</v>
      </c>
      <c r="DC87" s="11" t="n">
        <v>1635.57</v>
      </c>
      <c r="DD87" s="11" t="n">
        <v>19641.46</v>
      </c>
      <c r="DE87" s="11" t="n">
        <v>211.32</v>
      </c>
      <c r="DF87" s="11" t="n">
        <v>186.45</v>
      </c>
      <c r="DG87" s="11"/>
      <c r="DH87" s="11" t="n">
        <v>172.98</v>
      </c>
      <c r="DI87" s="11" t="n">
        <v>214.86</v>
      </c>
      <c r="DJ87" s="11" t="n">
        <v>9270.31</v>
      </c>
      <c r="DK87" s="11" t="n">
        <v>577.73</v>
      </c>
      <c r="DL87" s="11" t="n">
        <v>210.23</v>
      </c>
      <c r="DM87" s="11" t="n">
        <v>723.93</v>
      </c>
      <c r="DN87" s="11" t="n">
        <v>2993.15</v>
      </c>
      <c r="DO87" s="11" t="n">
        <v>107.3</v>
      </c>
      <c r="DP87" s="11" t="n">
        <v>169.4</v>
      </c>
      <c r="DQ87" s="11" t="n">
        <v>214.68</v>
      </c>
      <c r="DR87" s="11" t="n">
        <v>773.46</v>
      </c>
      <c r="DS87" s="11" t="n">
        <v>0.477933100349476</v>
      </c>
      <c r="DT87" s="11" t="n">
        <v>3.04605954465849</v>
      </c>
      <c r="DU87" s="11" t="n">
        <v>58.3921996879875</v>
      </c>
      <c r="DV87" s="11" t="n">
        <v>17.7447451669596</v>
      </c>
      <c r="DW87" s="11" t="n">
        <v>0.242656</v>
      </c>
      <c r="DX87" s="11" t="n">
        <v>0.411949500880799</v>
      </c>
      <c r="DY87" s="11" t="n">
        <v>0.299701573521432</v>
      </c>
      <c r="DZ87" s="11" t="n">
        <v>6.42912735849057</v>
      </c>
      <c r="EA87" s="11" t="n">
        <v>69.5519121813031</v>
      </c>
      <c r="EB87" s="11" t="n">
        <v>0.680579710144928</v>
      </c>
      <c r="EC87" s="11" t="n">
        <v>0.508592471358429</v>
      </c>
      <c r="ED87" s="11" t="n">
        <v>0</v>
      </c>
      <c r="EE87" s="11" t="n">
        <v>0.612535410764872</v>
      </c>
      <c r="EF87" s="11" t="n">
        <v>0.766262482168331</v>
      </c>
      <c r="EG87" s="11" t="n">
        <v>33.0610199714693</v>
      </c>
      <c r="EH87" s="11" t="n">
        <v>2.07517959770115</v>
      </c>
      <c r="EI87" s="11" t="n">
        <v>0.681458670988655</v>
      </c>
      <c r="EJ87" s="11" t="n">
        <v>2.36192495921696</v>
      </c>
      <c r="EK87" s="11" t="n">
        <v>9.82972085385879</v>
      </c>
      <c r="EL87" s="11" t="n">
        <v>0.322706766917293</v>
      </c>
      <c r="EM87" s="11" t="n">
        <v>0.512556732223903</v>
      </c>
      <c r="EN87" s="11" t="n">
        <v>0.709685950413223</v>
      </c>
      <c r="EO87" s="11" t="n">
        <v>2.35452054794521</v>
      </c>
      <c r="EP87" s="11" t="n">
        <v>0.00226430209646482</v>
      </c>
      <c r="EQ87" s="11" t="n">
        <v>0.0144313064064479</v>
      </c>
      <c r="ER87" s="11" t="n">
        <v>0.276644534714214</v>
      </c>
      <c r="ES87" s="11" t="n">
        <v>0.0840692215153134</v>
      </c>
      <c r="ET87" s="11" t="n">
        <v>0.00114963054268056</v>
      </c>
      <c r="EU87" s="11" t="n">
        <v>0.00195169181167816</v>
      </c>
      <c r="EV87" s="11" t="n">
        <v>0.00141989517098139</v>
      </c>
      <c r="EW87" s="11" t="n">
        <v>0.030459255794639</v>
      </c>
      <c r="EX87" s="11" t="n">
        <v>0.329515868329907</v>
      </c>
      <c r="EY87" s="11" t="n">
        <v>0.00322438028118525</v>
      </c>
      <c r="EZ87" s="11" t="n">
        <v>0.0024095568988652</v>
      </c>
      <c r="FA87" s="11" t="n">
        <v>0</v>
      </c>
      <c r="FB87" s="11" t="n">
        <v>0.00290200702512477</v>
      </c>
      <c r="FC87" s="11" t="n">
        <v>0.00363031927177126</v>
      </c>
      <c r="FD87" s="11" t="n">
        <v>0.156633086885851</v>
      </c>
      <c r="FE87" s="11" t="n">
        <v>0.00983157163665761</v>
      </c>
      <c r="FF87" s="11" t="n">
        <v>0.00322854453111836</v>
      </c>
      <c r="FG87" s="11" t="n">
        <v>0.0111900842041217</v>
      </c>
      <c r="FH87" s="11" t="n">
        <v>0.0465702365472935</v>
      </c>
      <c r="FI87" s="11" t="n">
        <v>0.00152888680097675</v>
      </c>
      <c r="FJ87" s="11" t="n">
        <v>0.00242833836468555</v>
      </c>
      <c r="FK87" s="11" t="n">
        <v>0.00336227682112257</v>
      </c>
      <c r="FL87" s="11" t="n">
        <v>0.0111550043489004</v>
      </c>
      <c r="FM87" s="11" t="n">
        <v>0.381930582257781</v>
      </c>
      <c r="FN87" s="11" t="n">
        <v>0.618069417742219</v>
      </c>
      <c r="FO87" s="11" t="n">
        <v>0.365609061304596</v>
      </c>
      <c r="FP87" s="11" t="n">
        <v>0.245928030140727</v>
      </c>
      <c r="FQ87" s="11" t="n">
        <v>0.0762348270871004</v>
      </c>
      <c r="FR87" s="11" t="n">
        <v>0.231410748970704</v>
      </c>
      <c r="FS87" s="11" t="n">
        <v>0.0145172811700229</v>
      </c>
      <c r="FT87" s="11" t="n">
        <v>13.8508037930514</v>
      </c>
      <c r="FU87" s="11" t="n">
        <v>15.9403641949534</v>
      </c>
      <c r="FV87" s="11" t="n">
        <v>0.643907666903563</v>
      </c>
      <c r="FW87" s="11" t="n">
        <v>0.00653232629689604</v>
      </c>
      <c r="FX87" s="11" t="n">
        <v>13.9974895656422</v>
      </c>
    </row>
    <row r="88" customFormat="false" ht="28.5" hidden="false" customHeight="false" outlineLevel="0" collapsed="false">
      <c r="A88" s="32" t="n">
        <v>85</v>
      </c>
      <c r="B88" s="4" t="s">
        <v>502</v>
      </c>
      <c r="C88" s="5" t="s">
        <v>397</v>
      </c>
      <c r="D88" s="33" t="n">
        <v>54</v>
      </c>
      <c r="E88" s="32" t="n">
        <v>68</v>
      </c>
      <c r="F88" s="4" t="n">
        <v>1.7</v>
      </c>
      <c r="G88" s="20" t="n">
        <f aca="false">E88/F88^2</f>
        <v>23.5294117647059</v>
      </c>
      <c r="H88" s="5" t="n">
        <v>0</v>
      </c>
      <c r="I88" s="20" t="s">
        <v>388</v>
      </c>
      <c r="J88" s="28" t="n">
        <v>0</v>
      </c>
      <c r="K88" s="28" t="n">
        <v>0</v>
      </c>
      <c r="L88" s="28" t="n">
        <v>1</v>
      </c>
      <c r="M88" s="28" t="n">
        <v>0</v>
      </c>
      <c r="N88" s="28" t="n">
        <v>0</v>
      </c>
      <c r="O88" s="28" t="n">
        <v>1</v>
      </c>
      <c r="P88" s="28" t="n">
        <v>0</v>
      </c>
      <c r="Q88" s="28" t="n">
        <v>0</v>
      </c>
      <c r="R88" s="28" t="n">
        <v>0</v>
      </c>
      <c r="S88" s="28" t="n">
        <v>0</v>
      </c>
      <c r="T88" s="28" t="n">
        <v>0</v>
      </c>
      <c r="U88" s="28" t="n">
        <v>0</v>
      </c>
      <c r="V88" s="28" t="n">
        <v>0</v>
      </c>
      <c r="W88" s="28" t="n">
        <v>0</v>
      </c>
      <c r="X88" s="28" t="n">
        <v>0</v>
      </c>
      <c r="Y88" s="28" t="n">
        <v>0</v>
      </c>
      <c r="Z88" s="28" t="n">
        <v>0</v>
      </c>
      <c r="AA88" s="28" t="n">
        <v>0</v>
      </c>
      <c r="AB88" s="28" t="n">
        <v>0</v>
      </c>
      <c r="AC88" s="28" t="n">
        <v>0</v>
      </c>
      <c r="AD88" s="28" t="n">
        <v>0</v>
      </c>
      <c r="AE88" s="28" t="n">
        <v>0</v>
      </c>
      <c r="AF88" s="28" t="n">
        <v>0</v>
      </c>
      <c r="AG88" s="28" t="n">
        <v>0</v>
      </c>
      <c r="AH88" s="28" t="n">
        <v>0</v>
      </c>
      <c r="AI88" s="28" t="n">
        <v>0</v>
      </c>
      <c r="AJ88" s="28" t="n">
        <v>0</v>
      </c>
      <c r="AK88" s="28" t="n">
        <v>0</v>
      </c>
      <c r="AL88" s="28" t="n">
        <v>0</v>
      </c>
      <c r="AM88" s="28" t="n">
        <v>0</v>
      </c>
      <c r="AN88" s="5" t="n">
        <v>0</v>
      </c>
      <c r="AO88" s="5" t="n">
        <v>0</v>
      </c>
      <c r="AP88" s="5" t="n">
        <v>0</v>
      </c>
      <c r="AQ88" s="6" t="n">
        <v>0</v>
      </c>
      <c r="AR88" s="5" t="n">
        <v>154.4</v>
      </c>
      <c r="AS88" s="5" t="n">
        <v>4.77</v>
      </c>
      <c r="AT88" s="5" t="n">
        <v>5.4</v>
      </c>
      <c r="AU88" s="29" t="n">
        <v>254.8</v>
      </c>
      <c r="AV88" s="29" t="n">
        <v>10</v>
      </c>
      <c r="AW88" s="5" t="n">
        <v>1015</v>
      </c>
      <c r="AX88" s="5" t="n">
        <v>0</v>
      </c>
      <c r="AY88" s="23" t="n">
        <v>0</v>
      </c>
      <c r="AZ88" s="5" t="n">
        <v>0</v>
      </c>
      <c r="BA88" s="5" t="n">
        <v>0</v>
      </c>
      <c r="BB88" s="5" t="n">
        <v>0</v>
      </c>
      <c r="BC88" s="5" t="n">
        <v>0</v>
      </c>
      <c r="BD88" s="5" t="n">
        <v>74</v>
      </c>
      <c r="BE88" s="29" t="n">
        <v>74</v>
      </c>
      <c r="BF88" s="11"/>
      <c r="BG88" s="29" t="n">
        <v>5.1</v>
      </c>
      <c r="BH88" s="29" t="n">
        <v>197</v>
      </c>
      <c r="BI88" s="29" t="n">
        <v>2.6</v>
      </c>
      <c r="BJ88" s="29" t="n">
        <v>5.2</v>
      </c>
      <c r="BK88" s="29" t="n">
        <v>17</v>
      </c>
      <c r="BL88" s="29" t="n">
        <v>12</v>
      </c>
      <c r="BM88" s="29" t="n">
        <v>8.2</v>
      </c>
      <c r="BN88" s="29" t="n">
        <v>20.7</v>
      </c>
      <c r="BO88" s="5"/>
      <c r="BP88" s="29"/>
      <c r="BQ88" s="29"/>
      <c r="BR88" s="29"/>
      <c r="BS88" s="29" t="n">
        <v>3.8</v>
      </c>
      <c r="BT88" s="29" t="n">
        <v>0.9</v>
      </c>
      <c r="BU88" s="29" t="n">
        <v>2.8</v>
      </c>
      <c r="BV88" s="29" t="n">
        <v>0.7</v>
      </c>
      <c r="BW88" s="29" t="n">
        <v>1.89</v>
      </c>
      <c r="BX88" s="18" t="n">
        <f aca="false">(BS88-BW88)/BW88</f>
        <v>1.01058201058201</v>
      </c>
      <c r="BY88" s="29" t="n">
        <v>0.9</v>
      </c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5" t="n">
        <v>0</v>
      </c>
      <c r="CN88" s="5" t="n">
        <v>0</v>
      </c>
      <c r="CO88" s="5" t="n">
        <v>0</v>
      </c>
      <c r="CP88" s="5" t="n">
        <v>0</v>
      </c>
      <c r="CQ88" s="5" t="n">
        <v>0</v>
      </c>
      <c r="CR88" s="5" t="n">
        <v>0</v>
      </c>
      <c r="CS88" s="5" t="n">
        <v>0</v>
      </c>
      <c r="CT88" s="5" t="n">
        <v>0</v>
      </c>
      <c r="CU88" s="5" t="n">
        <v>0</v>
      </c>
      <c r="CV88" s="11" t="n">
        <v>26.89</v>
      </c>
      <c r="CW88" s="11" t="n">
        <v>234.82</v>
      </c>
      <c r="CX88" s="11" t="n">
        <v>6445.56</v>
      </c>
      <c r="CY88" s="11" t="n">
        <v>2146.42</v>
      </c>
      <c r="CZ88" s="11" t="n">
        <v>34.75</v>
      </c>
      <c r="DA88" s="11" t="n">
        <v>117.77</v>
      </c>
      <c r="DB88" s="11" t="n">
        <v>106.59</v>
      </c>
      <c r="DC88" s="11" t="n">
        <v>619.11</v>
      </c>
      <c r="DD88" s="11" t="n">
        <v>6598.94</v>
      </c>
      <c r="DE88" s="11" t="n">
        <v>51.1</v>
      </c>
      <c r="DF88" s="11" t="n">
        <v>197.86</v>
      </c>
      <c r="DG88" s="11"/>
      <c r="DH88" s="11" t="n">
        <v>72.06</v>
      </c>
      <c r="DI88" s="11" t="n">
        <v>115.54</v>
      </c>
      <c r="DJ88" s="11" t="n">
        <v>7163.29</v>
      </c>
      <c r="DK88" s="11" t="n">
        <v>185.44</v>
      </c>
      <c r="DL88" s="11" t="n">
        <v>90.65</v>
      </c>
      <c r="DM88" s="11" t="n">
        <v>222.13</v>
      </c>
      <c r="DN88" s="11" t="n">
        <v>1341.47</v>
      </c>
      <c r="DO88" s="11" t="n">
        <v>32.21</v>
      </c>
      <c r="DP88" s="11" t="n">
        <v>135.55</v>
      </c>
      <c r="DQ88" s="11" t="n">
        <v>178.72</v>
      </c>
      <c r="DR88" s="11" t="n">
        <v>658.89</v>
      </c>
      <c r="DS88" s="11" t="n">
        <v>0.134248627059411</v>
      </c>
      <c r="DT88" s="11" t="n">
        <v>1.02810858143608</v>
      </c>
      <c r="DU88" s="11" t="n">
        <v>25.1386895475819</v>
      </c>
      <c r="DV88" s="11" t="n">
        <v>7.54453427065026</v>
      </c>
      <c r="DW88" s="11" t="n">
        <v>0.1112</v>
      </c>
      <c r="DX88" s="11" t="n">
        <v>0.345772166764533</v>
      </c>
      <c r="DY88" s="11" t="n">
        <v>0.289175257731959</v>
      </c>
      <c r="DZ88" s="11" t="n">
        <v>2.43360849056604</v>
      </c>
      <c r="EA88" s="11" t="n">
        <v>23.3673512747875</v>
      </c>
      <c r="EB88" s="11" t="n">
        <v>0.164573268921095</v>
      </c>
      <c r="EC88" s="11" t="n">
        <v>0.539716312056738</v>
      </c>
      <c r="ED88" s="11" t="n">
        <v>0</v>
      </c>
      <c r="EE88" s="11" t="n">
        <v>0.255169971671388</v>
      </c>
      <c r="EF88" s="11" t="n">
        <v>0.412054208273894</v>
      </c>
      <c r="EG88" s="11" t="n">
        <v>25.5466833095578</v>
      </c>
      <c r="EH88" s="11" t="n">
        <v>0.666091954022988</v>
      </c>
      <c r="EI88" s="11" t="n">
        <v>0.293841166936791</v>
      </c>
      <c r="EJ88" s="11" t="n">
        <v>0.724730831973899</v>
      </c>
      <c r="EK88" s="11" t="n">
        <v>4.40548440065682</v>
      </c>
      <c r="EL88" s="11" t="n">
        <v>0.0968721804511278</v>
      </c>
      <c r="EM88" s="11" t="n">
        <v>0.410136157337368</v>
      </c>
      <c r="EN88" s="11" t="n">
        <v>0.590809917355372</v>
      </c>
      <c r="EO88" s="11" t="n">
        <v>2.00575342465753</v>
      </c>
      <c r="EP88" s="11" t="n">
        <v>0.00139111109375173</v>
      </c>
      <c r="EQ88" s="11" t="n">
        <v>0.010653466516154</v>
      </c>
      <c r="ER88" s="11" t="n">
        <v>0.260492123294086</v>
      </c>
      <c r="ES88" s="11" t="n">
        <v>0.0781779713579274</v>
      </c>
      <c r="ET88" s="11" t="n">
        <v>0.00115227661551231</v>
      </c>
      <c r="EU88" s="11" t="n">
        <v>0.00358296027030391</v>
      </c>
      <c r="EV88" s="11" t="n">
        <v>0.00299649179198994</v>
      </c>
      <c r="EW88" s="11" t="n">
        <v>0.0252175373650311</v>
      </c>
      <c r="EX88" s="11" t="n">
        <v>0.242137162233808</v>
      </c>
      <c r="EY88" s="11" t="n">
        <v>0.00170534109097299</v>
      </c>
      <c r="EZ88" s="11" t="n">
        <v>0.00559264824994176</v>
      </c>
      <c r="FA88" s="11" t="n">
        <v>0</v>
      </c>
      <c r="FB88" s="11" t="n">
        <v>0.0026441222242615</v>
      </c>
      <c r="FC88" s="11" t="n">
        <v>0.00426978802623604</v>
      </c>
      <c r="FD88" s="11" t="n">
        <v>0.264719836164587</v>
      </c>
      <c r="FE88" s="11" t="n">
        <v>0.00690217789929488</v>
      </c>
      <c r="FF88" s="11" t="n">
        <v>0.00304484087532476</v>
      </c>
      <c r="FG88" s="11" t="n">
        <v>0.00750980566748476</v>
      </c>
      <c r="FH88" s="11" t="n">
        <v>0.045650509486341</v>
      </c>
      <c r="FI88" s="11" t="n">
        <v>0.00100380888693816</v>
      </c>
      <c r="FJ88" s="11" t="n">
        <v>0.00424991279924394</v>
      </c>
      <c r="FK88" s="11" t="n">
        <v>0.00612209039551579</v>
      </c>
      <c r="FL88" s="11" t="n">
        <v>0.0207840176952933</v>
      </c>
      <c r="FM88" s="11" t="n">
        <v>0.358446400939725</v>
      </c>
      <c r="FN88" s="11" t="n">
        <v>0.641553599060275</v>
      </c>
      <c r="FO88" s="11" t="n">
        <v>0.274652688939754</v>
      </c>
      <c r="FP88" s="11" t="n">
        <v>0.359986999870023</v>
      </c>
      <c r="FQ88" s="11" t="n">
        <v>0.0853201449308169</v>
      </c>
      <c r="FR88" s="11" t="n">
        <v>0.333080891779214</v>
      </c>
      <c r="FS88" s="11" t="n">
        <v>0.0269061080908091</v>
      </c>
      <c r="FT88" s="11" t="n">
        <v>7.45668661145192</v>
      </c>
      <c r="FU88" s="11" t="n">
        <v>12.3793783424587</v>
      </c>
      <c r="FV88" s="11" t="n">
        <v>1.00429798967505</v>
      </c>
      <c r="FW88" s="11" t="n">
        <v>0.00691391025049755</v>
      </c>
      <c r="FX88" s="11" t="n">
        <v>35.2498916597464</v>
      </c>
    </row>
    <row r="89" customFormat="false" ht="28.5" hidden="false" customHeight="false" outlineLevel="0" collapsed="false">
      <c r="A89" s="32" t="n">
        <v>86</v>
      </c>
      <c r="B89" s="4" t="s">
        <v>503</v>
      </c>
      <c r="C89" s="5" t="s">
        <v>387</v>
      </c>
      <c r="D89" s="33" t="n">
        <v>42</v>
      </c>
      <c r="E89" s="32" t="n">
        <v>90</v>
      </c>
      <c r="F89" s="4" t="n">
        <v>1.76</v>
      </c>
      <c r="G89" s="20" t="n">
        <f aca="false">E89/F89^2</f>
        <v>29.0547520661157</v>
      </c>
      <c r="H89" s="5" t="n">
        <v>0</v>
      </c>
      <c r="I89" s="20" t="s">
        <v>391</v>
      </c>
      <c r="J89" s="28" t="n">
        <v>0</v>
      </c>
      <c r="K89" s="28" t="n">
        <v>0</v>
      </c>
      <c r="L89" s="28" t="n">
        <v>0</v>
      </c>
      <c r="M89" s="28" t="n">
        <v>0</v>
      </c>
      <c r="N89" s="28" t="n">
        <v>0</v>
      </c>
      <c r="O89" s="28" t="n">
        <v>1</v>
      </c>
      <c r="P89" s="28" t="n">
        <v>0</v>
      </c>
      <c r="Q89" s="28" t="n">
        <v>0</v>
      </c>
      <c r="R89" s="28" t="n">
        <v>0</v>
      </c>
      <c r="S89" s="28" t="n">
        <v>0</v>
      </c>
      <c r="T89" s="28" t="n">
        <v>0</v>
      </c>
      <c r="U89" s="28" t="n">
        <v>0</v>
      </c>
      <c r="V89" s="28" t="n">
        <v>0</v>
      </c>
      <c r="W89" s="28" t="n">
        <v>0</v>
      </c>
      <c r="X89" s="28" t="n">
        <v>0</v>
      </c>
      <c r="Y89" s="28" t="n">
        <v>0</v>
      </c>
      <c r="Z89" s="28" t="n">
        <v>0</v>
      </c>
      <c r="AA89" s="28" t="n">
        <v>0</v>
      </c>
      <c r="AB89" s="28" t="n">
        <v>0</v>
      </c>
      <c r="AC89" s="28" t="n">
        <v>0</v>
      </c>
      <c r="AD89" s="28" t="n">
        <v>0</v>
      </c>
      <c r="AE89" s="28" t="n">
        <v>0</v>
      </c>
      <c r="AF89" s="28" t="n">
        <v>0</v>
      </c>
      <c r="AG89" s="28" t="n">
        <v>0</v>
      </c>
      <c r="AH89" s="28" t="n">
        <v>0</v>
      </c>
      <c r="AI89" s="28" t="n">
        <v>0</v>
      </c>
      <c r="AJ89" s="28" t="n">
        <v>0</v>
      </c>
      <c r="AK89" s="28" t="n">
        <v>0</v>
      </c>
      <c r="AL89" s="28" t="n">
        <v>0</v>
      </c>
      <c r="AM89" s="28" t="n">
        <v>0</v>
      </c>
      <c r="AN89" s="5" t="n">
        <v>0</v>
      </c>
      <c r="AO89" s="5" t="n">
        <v>0</v>
      </c>
      <c r="AP89" s="5" t="n">
        <v>0</v>
      </c>
      <c r="AQ89" s="6" t="n">
        <v>0</v>
      </c>
      <c r="AR89" s="5" t="n">
        <v>128.8</v>
      </c>
      <c r="AS89" s="5" t="n">
        <v>4.01</v>
      </c>
      <c r="AT89" s="5" t="n">
        <v>6.26</v>
      </c>
      <c r="AU89" s="29" t="n">
        <v>269.2</v>
      </c>
      <c r="AV89" s="29" t="n">
        <v>8</v>
      </c>
      <c r="AW89" s="5" t="n">
        <v>1017</v>
      </c>
      <c r="AX89" s="5" t="n">
        <v>0</v>
      </c>
      <c r="AY89" s="23" t="n">
        <v>0</v>
      </c>
      <c r="AZ89" s="5" t="n">
        <v>0</v>
      </c>
      <c r="BA89" s="5" t="n">
        <v>0</v>
      </c>
      <c r="BB89" s="5" t="n">
        <v>0</v>
      </c>
      <c r="BC89" s="5" t="n">
        <v>0</v>
      </c>
      <c r="BD89" s="5" t="n">
        <v>71</v>
      </c>
      <c r="BE89" s="29" t="n">
        <v>72</v>
      </c>
      <c r="BF89" s="11"/>
      <c r="BG89" s="29" t="n">
        <v>4.9</v>
      </c>
      <c r="BH89" s="29" t="n">
        <v>201</v>
      </c>
      <c r="BI89" s="29" t="n">
        <v>0.3</v>
      </c>
      <c r="BJ89" s="29" t="n">
        <v>4.7</v>
      </c>
      <c r="BK89" s="29" t="n">
        <v>16</v>
      </c>
      <c r="BL89" s="29" t="n">
        <v>10</v>
      </c>
      <c r="BM89" s="29" t="n">
        <v>4.6</v>
      </c>
      <c r="BN89" s="29" t="n">
        <v>20.5</v>
      </c>
      <c r="BO89" s="5" t="n">
        <v>4.22</v>
      </c>
      <c r="BP89" s="29" t="n">
        <v>1.2</v>
      </c>
      <c r="BQ89" s="29"/>
      <c r="BR89" s="29" t="n">
        <v>87</v>
      </c>
      <c r="BS89" s="29" t="n">
        <v>4.6</v>
      </c>
      <c r="BT89" s="29" t="n">
        <v>0.8</v>
      </c>
      <c r="BU89" s="29" t="n">
        <v>1.2</v>
      </c>
      <c r="BV89" s="29" t="n">
        <v>0.65</v>
      </c>
      <c r="BW89" s="29" t="n">
        <v>1.7</v>
      </c>
      <c r="BX89" s="18" t="n">
        <f aca="false">(BS89-BW89)/BW89</f>
        <v>1.70588235294118</v>
      </c>
      <c r="BY89" s="29" t="n">
        <v>1.5</v>
      </c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5" t="n">
        <v>0</v>
      </c>
      <c r="CN89" s="5" t="n">
        <v>0</v>
      </c>
      <c r="CO89" s="5" t="n">
        <v>0</v>
      </c>
      <c r="CP89" s="5" t="n">
        <v>0</v>
      </c>
      <c r="CQ89" s="5" t="n">
        <v>0</v>
      </c>
      <c r="CR89" s="5" t="n">
        <v>0</v>
      </c>
      <c r="CS89" s="5" t="n">
        <v>0</v>
      </c>
      <c r="CT89" s="5" t="n">
        <v>0</v>
      </c>
      <c r="CU89" s="5" t="n">
        <v>0</v>
      </c>
      <c r="CV89" s="11" t="n">
        <v>40.14</v>
      </c>
      <c r="CW89" s="11" t="n">
        <v>145.44</v>
      </c>
      <c r="CX89" s="11" t="n">
        <v>5309.73</v>
      </c>
      <c r="CY89" s="11" t="n">
        <v>2056.09</v>
      </c>
      <c r="CZ89" s="11" t="n">
        <v>38.91</v>
      </c>
      <c r="DA89" s="11" t="n">
        <v>107</v>
      </c>
      <c r="DB89" s="11" t="n">
        <v>105.41</v>
      </c>
      <c r="DC89" s="11" t="n">
        <v>696.06</v>
      </c>
      <c r="DD89" s="11" t="n">
        <v>5649.78</v>
      </c>
      <c r="DE89" s="11" t="n">
        <v>47.44</v>
      </c>
      <c r="DF89" s="11" t="n">
        <v>248.99</v>
      </c>
      <c r="DG89" s="11"/>
      <c r="DH89" s="11" t="n">
        <v>46.88</v>
      </c>
      <c r="DI89" s="11"/>
      <c r="DJ89" s="11" t="n">
        <v>4889.15</v>
      </c>
      <c r="DK89" s="11" t="n">
        <v>174.79</v>
      </c>
      <c r="DL89" s="11" t="n">
        <v>70.47</v>
      </c>
      <c r="DM89" s="11" t="n">
        <v>417.71</v>
      </c>
      <c r="DN89" s="11" t="n">
        <v>2225.65</v>
      </c>
      <c r="DO89" s="11" t="n">
        <v>39.96</v>
      </c>
      <c r="DP89" s="11" t="n">
        <v>106.77</v>
      </c>
      <c r="DQ89" s="11" t="n">
        <v>456.21</v>
      </c>
      <c r="DR89" s="11" t="n">
        <v>741.6</v>
      </c>
      <c r="DS89" s="11" t="n">
        <v>0.200399400898652</v>
      </c>
      <c r="DT89" s="11" t="n">
        <v>0.63677758318739</v>
      </c>
      <c r="DU89" s="11" t="n">
        <v>20.708775351014</v>
      </c>
      <c r="DV89" s="11" t="n">
        <v>7.22702987697715</v>
      </c>
      <c r="DW89" s="11" t="n">
        <v>0.124512</v>
      </c>
      <c r="DX89" s="11" t="n">
        <v>0.314151497357604</v>
      </c>
      <c r="DY89" s="11" t="n">
        <v>0.285973955507325</v>
      </c>
      <c r="DZ89" s="11" t="n">
        <v>2.73608490566038</v>
      </c>
      <c r="EA89" s="11" t="n">
        <v>20.0063031161473</v>
      </c>
      <c r="EB89" s="11" t="n">
        <v>0.152785829307568</v>
      </c>
      <c r="EC89" s="11" t="n">
        <v>0.679187124931806</v>
      </c>
      <c r="ED89" s="11" t="n">
        <v>0</v>
      </c>
      <c r="EE89" s="11" t="n">
        <v>0.16600566572238</v>
      </c>
      <c r="EF89" s="11" t="n">
        <v>0</v>
      </c>
      <c r="EG89" s="11" t="n">
        <v>17.4363409415121</v>
      </c>
      <c r="EH89" s="11" t="n">
        <v>0.627837643678161</v>
      </c>
      <c r="EI89" s="11" t="n">
        <v>0.228427876823339</v>
      </c>
      <c r="EJ89" s="11" t="n">
        <v>1.36283849918434</v>
      </c>
      <c r="EK89" s="11" t="n">
        <v>7.30919540229885</v>
      </c>
      <c r="EL89" s="11" t="n">
        <v>0.12018045112782</v>
      </c>
      <c r="EM89" s="11" t="n">
        <v>0.323055975794251</v>
      </c>
      <c r="EN89" s="11" t="n">
        <v>1.50813223140496</v>
      </c>
      <c r="EO89" s="11" t="n">
        <v>2.25753424657534</v>
      </c>
      <c r="EP89" s="11" t="n">
        <v>0.00237407617072421</v>
      </c>
      <c r="EQ89" s="11" t="n">
        <v>0.00754372757362222</v>
      </c>
      <c r="ER89" s="11" t="n">
        <v>0.245331123073502</v>
      </c>
      <c r="ES89" s="11" t="n">
        <v>0.0856166203047704</v>
      </c>
      <c r="ET89" s="11" t="n">
        <v>0.00147505916107357</v>
      </c>
      <c r="EU89" s="11" t="n">
        <v>0.00372166573617254</v>
      </c>
      <c r="EV89" s="11" t="n">
        <v>0.0033878542060165</v>
      </c>
      <c r="EW89" s="11" t="n">
        <v>0.0324136396939208</v>
      </c>
      <c r="EX89" s="11" t="n">
        <v>0.237009129165766</v>
      </c>
      <c r="EY89" s="11" t="n">
        <v>0.00181001138205436</v>
      </c>
      <c r="EZ89" s="11" t="n">
        <v>0.00804614166276248</v>
      </c>
      <c r="FA89" s="11" t="n">
        <v>0</v>
      </c>
      <c r="FB89" s="11" t="n">
        <v>0.00196662312077481</v>
      </c>
      <c r="FC89" s="11" t="n">
        <v>0</v>
      </c>
      <c r="FD89" s="11" t="n">
        <v>0.206563499432823</v>
      </c>
      <c r="FE89" s="11" t="n">
        <v>0.00743781858756037</v>
      </c>
      <c r="FF89" s="11" t="n">
        <v>0.0027061217581667</v>
      </c>
      <c r="FG89" s="11" t="n">
        <v>0.0161451700501608</v>
      </c>
      <c r="FH89" s="11" t="n">
        <v>0.0865900125147597</v>
      </c>
      <c r="FI89" s="11" t="n">
        <v>0.0014237445018797</v>
      </c>
      <c r="FJ89" s="11" t="n">
        <v>0.00382715462473394</v>
      </c>
      <c r="FK89" s="11" t="n">
        <v>0.0178664246341253</v>
      </c>
      <c r="FL89" s="11" t="n">
        <v>0.0267443826446309</v>
      </c>
      <c r="FM89" s="11" t="n">
        <v>0.349450126225881</v>
      </c>
      <c r="FN89" s="11" t="n">
        <v>0.650549873774119</v>
      </c>
      <c r="FO89" s="11" t="n">
        <v>0.279278921904504</v>
      </c>
      <c r="FP89" s="11" t="n">
        <v>0.369304328748841</v>
      </c>
      <c r="FQ89" s="11" t="n">
        <v>0.15259688897029</v>
      </c>
      <c r="FR89" s="11" t="n">
        <v>0.324693521470084</v>
      </c>
      <c r="FS89" s="11" t="n">
        <v>0.0446108072787563</v>
      </c>
      <c r="FT89" s="11" t="n">
        <v>4.84652157821048</v>
      </c>
      <c r="FU89" s="11" t="n">
        <v>7.27836013908459</v>
      </c>
      <c r="FV89" s="11" t="n">
        <v>1.05681555401736</v>
      </c>
      <c r="FW89" s="11" t="n">
        <v>0.00196662312077481</v>
      </c>
      <c r="FX89" s="11" t="n">
        <v>12.794135880332</v>
      </c>
    </row>
    <row r="90" customFormat="false" ht="28.5" hidden="false" customHeight="false" outlineLevel="0" collapsed="false">
      <c r="A90" s="32" t="n">
        <v>87</v>
      </c>
      <c r="B90" s="4" t="s">
        <v>504</v>
      </c>
      <c r="C90" s="5" t="s">
        <v>387</v>
      </c>
      <c r="D90" s="33" t="n">
        <v>60</v>
      </c>
      <c r="E90" s="32" t="n">
        <v>89</v>
      </c>
      <c r="F90" s="4" t="n">
        <v>1.76</v>
      </c>
      <c r="G90" s="20" t="n">
        <f aca="false">E90/F90^2</f>
        <v>28.7319214876033</v>
      </c>
      <c r="H90" s="5" t="n">
        <v>0</v>
      </c>
      <c r="I90" s="20" t="s">
        <v>388</v>
      </c>
      <c r="J90" s="28" t="n">
        <v>0</v>
      </c>
      <c r="K90" s="28" t="n">
        <v>0</v>
      </c>
      <c r="L90" s="28" t="n">
        <v>0</v>
      </c>
      <c r="M90" s="28" t="n">
        <v>1</v>
      </c>
      <c r="N90" s="28" t="n">
        <v>0</v>
      </c>
      <c r="O90" s="28" t="n">
        <v>1</v>
      </c>
      <c r="P90" s="28" t="n">
        <v>0</v>
      </c>
      <c r="Q90" s="28" t="n">
        <v>0</v>
      </c>
      <c r="R90" s="28" t="n">
        <v>0</v>
      </c>
      <c r="S90" s="28" t="n">
        <v>0</v>
      </c>
      <c r="T90" s="28" t="n">
        <v>0</v>
      </c>
      <c r="U90" s="28" t="n">
        <v>0</v>
      </c>
      <c r="V90" s="28" t="n">
        <v>0</v>
      </c>
      <c r="W90" s="28" t="n">
        <v>0</v>
      </c>
      <c r="X90" s="28" t="n">
        <v>0</v>
      </c>
      <c r="Y90" s="28" t="n">
        <v>0</v>
      </c>
      <c r="Z90" s="28" t="n">
        <v>0</v>
      </c>
      <c r="AA90" s="28" t="n">
        <v>0</v>
      </c>
      <c r="AB90" s="28" t="n">
        <v>0</v>
      </c>
      <c r="AC90" s="28" t="n">
        <v>0</v>
      </c>
      <c r="AD90" s="28" t="n">
        <v>0</v>
      </c>
      <c r="AE90" s="28" t="n">
        <v>0</v>
      </c>
      <c r="AF90" s="28" t="n">
        <v>0</v>
      </c>
      <c r="AG90" s="28" t="n">
        <v>0</v>
      </c>
      <c r="AH90" s="28" t="n">
        <v>0</v>
      </c>
      <c r="AI90" s="28" t="n">
        <v>0</v>
      </c>
      <c r="AJ90" s="28" t="n">
        <v>0</v>
      </c>
      <c r="AK90" s="28" t="n">
        <v>0</v>
      </c>
      <c r="AL90" s="28" t="n">
        <v>0</v>
      </c>
      <c r="AM90" s="28" t="n">
        <v>0</v>
      </c>
      <c r="AN90" s="5" t="n">
        <v>0</v>
      </c>
      <c r="AO90" s="5" t="n">
        <v>0</v>
      </c>
      <c r="AP90" s="5" t="n">
        <v>0</v>
      </c>
      <c r="AQ90" s="6" t="n">
        <v>0</v>
      </c>
      <c r="AR90" s="5" t="n">
        <v>143.1</v>
      </c>
      <c r="AS90" s="5" t="n">
        <v>4.92</v>
      </c>
      <c r="AT90" s="5" t="n">
        <v>7.6</v>
      </c>
      <c r="AU90" s="29" t="n">
        <v>320.1</v>
      </c>
      <c r="AV90" s="29" t="n">
        <v>10</v>
      </c>
      <c r="AW90" s="5" t="n">
        <v>1017</v>
      </c>
      <c r="AX90" s="5" t="n">
        <v>0</v>
      </c>
      <c r="AY90" s="23" t="n">
        <v>0</v>
      </c>
      <c r="AZ90" s="5" t="n">
        <v>0</v>
      </c>
      <c r="BA90" s="5" t="n">
        <v>0</v>
      </c>
      <c r="BB90" s="5" t="n">
        <v>0</v>
      </c>
      <c r="BC90" s="5" t="n">
        <v>0</v>
      </c>
      <c r="BD90" s="5" t="n">
        <v>66</v>
      </c>
      <c r="BE90" s="29" t="n">
        <v>56</v>
      </c>
      <c r="BF90" s="11"/>
      <c r="BG90" s="29" t="n">
        <v>5.6</v>
      </c>
      <c r="BH90" s="29" t="n">
        <v>308</v>
      </c>
      <c r="BI90" s="29" t="n">
        <v>0</v>
      </c>
      <c r="BJ90" s="29" t="n">
        <v>4.2</v>
      </c>
      <c r="BK90" s="29" t="n">
        <v>12</v>
      </c>
      <c r="BL90" s="29" t="n">
        <v>13</v>
      </c>
      <c r="BM90" s="29" t="n">
        <v>7.9</v>
      </c>
      <c r="BN90" s="29" t="n">
        <v>19.7</v>
      </c>
      <c r="BO90" s="5" t="n">
        <v>3.25</v>
      </c>
      <c r="BP90" s="29" t="n">
        <v>1.1</v>
      </c>
      <c r="BQ90" s="29"/>
      <c r="BR90" s="29" t="n">
        <v>88</v>
      </c>
      <c r="BS90" s="29" t="n">
        <v>3.98</v>
      </c>
      <c r="BT90" s="29" t="n">
        <v>1.8</v>
      </c>
      <c r="BU90" s="29" t="n">
        <v>1.1</v>
      </c>
      <c r="BV90" s="29" t="n">
        <v>0.74</v>
      </c>
      <c r="BW90" s="29" t="n">
        <v>1.68</v>
      </c>
      <c r="BX90" s="18" t="n">
        <f aca="false">(BS90-BW90)/BW90</f>
        <v>1.36904761904762</v>
      </c>
      <c r="BY90" s="29" t="n">
        <v>1.4</v>
      </c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5" t="n">
        <v>0</v>
      </c>
      <c r="CN90" s="5" t="n">
        <v>0</v>
      </c>
      <c r="CO90" s="5" t="n">
        <v>0</v>
      </c>
      <c r="CP90" s="5" t="n">
        <v>0</v>
      </c>
      <c r="CQ90" s="5" t="n">
        <v>0</v>
      </c>
      <c r="CR90" s="5" t="n">
        <v>0</v>
      </c>
      <c r="CS90" s="5" t="n">
        <v>0</v>
      </c>
      <c r="CT90" s="5" t="n">
        <v>0</v>
      </c>
      <c r="CU90" s="5" t="n">
        <v>0</v>
      </c>
      <c r="CV90" s="11" t="n">
        <v>62.56</v>
      </c>
      <c r="CW90" s="11" t="n">
        <v>422.66</v>
      </c>
      <c r="CX90" s="11" t="n">
        <v>7447.95</v>
      </c>
      <c r="CY90" s="11" t="n">
        <v>1929.98</v>
      </c>
      <c r="CZ90" s="11" t="n">
        <v>33.7</v>
      </c>
      <c r="DA90" s="11" t="n">
        <v>110.2</v>
      </c>
      <c r="DB90" s="11" t="n">
        <v>95.63</v>
      </c>
      <c r="DC90" s="11" t="n">
        <v>743.63</v>
      </c>
      <c r="DD90" s="11" t="n">
        <v>6929.74</v>
      </c>
      <c r="DE90" s="11" t="n">
        <v>50.92</v>
      </c>
      <c r="DF90" s="11" t="n">
        <v>144.38</v>
      </c>
      <c r="DG90" s="11"/>
      <c r="DH90" s="11" t="n">
        <v>107.47</v>
      </c>
      <c r="DI90" s="11" t="n">
        <v>35.98</v>
      </c>
      <c r="DJ90" s="11" t="n">
        <v>5724.15</v>
      </c>
      <c r="DK90" s="11" t="n">
        <v>291.95</v>
      </c>
      <c r="DL90" s="11" t="n">
        <v>108.09</v>
      </c>
      <c r="DM90" s="11" t="n">
        <v>432.18</v>
      </c>
      <c r="DN90" s="11" t="n">
        <v>2785.83</v>
      </c>
      <c r="DO90" s="11" t="n">
        <v>89.79</v>
      </c>
      <c r="DP90" s="11" t="n">
        <v>114.95</v>
      </c>
      <c r="DQ90" s="11" t="n">
        <v>131.53</v>
      </c>
      <c r="DR90" s="11" t="n">
        <v>742.61</v>
      </c>
      <c r="DS90" s="11" t="n">
        <v>0.312331502745881</v>
      </c>
      <c r="DT90" s="11" t="n">
        <v>1.85052539404553</v>
      </c>
      <c r="DU90" s="11" t="n">
        <v>29.0481669266771</v>
      </c>
      <c r="DV90" s="11" t="n">
        <v>6.78376098418278</v>
      </c>
      <c r="DW90" s="11" t="n">
        <v>0.10784</v>
      </c>
      <c r="DX90" s="11" t="n">
        <v>0.323546682325308</v>
      </c>
      <c r="DY90" s="11" t="n">
        <v>0.259441128594683</v>
      </c>
      <c r="DZ90" s="11" t="n">
        <v>2.92307389937107</v>
      </c>
      <c r="EA90" s="11" t="n">
        <v>24.5387393767705</v>
      </c>
      <c r="EB90" s="11" t="n">
        <v>0.163993558776167</v>
      </c>
      <c r="EC90" s="11" t="n">
        <v>0.393835242771413</v>
      </c>
      <c r="ED90" s="11" t="n">
        <v>0</v>
      </c>
      <c r="EE90" s="11" t="n">
        <v>0.380559490084986</v>
      </c>
      <c r="EF90" s="11" t="n">
        <v>0.128316690442225</v>
      </c>
      <c r="EG90" s="11" t="n">
        <v>20.4142296718973</v>
      </c>
      <c r="EH90" s="11" t="n">
        <v>1.04867097701149</v>
      </c>
      <c r="EI90" s="11" t="n">
        <v>0.350372771474878</v>
      </c>
      <c r="EJ90" s="11" t="n">
        <v>1.41004893964111</v>
      </c>
      <c r="EK90" s="11" t="n">
        <v>9.14886699507389</v>
      </c>
      <c r="EL90" s="11" t="n">
        <v>0.270045112781955</v>
      </c>
      <c r="EM90" s="11" t="n">
        <v>0.347806354009077</v>
      </c>
      <c r="EN90" s="11" t="n">
        <v>0.434809917355372</v>
      </c>
      <c r="EO90" s="11" t="n">
        <v>2.26060882800609</v>
      </c>
      <c r="EP90" s="11" t="n">
        <v>0.00303530365279481</v>
      </c>
      <c r="EQ90" s="11" t="n">
        <v>0.0179837974676093</v>
      </c>
      <c r="ER90" s="11" t="n">
        <v>0.282296234623739</v>
      </c>
      <c r="ES90" s="11" t="n">
        <v>0.0659260251173893</v>
      </c>
      <c r="ET90" s="11" t="n">
        <v>0.00104801194576812</v>
      </c>
      <c r="EU90" s="11" t="n">
        <v>0.00314429514178938</v>
      </c>
      <c r="EV90" s="11" t="n">
        <v>0.00252130380184339</v>
      </c>
      <c r="EW90" s="11" t="n">
        <v>0.0284070508614975</v>
      </c>
      <c r="EX90" s="11" t="n">
        <v>0.238472663213521</v>
      </c>
      <c r="EY90" s="11" t="n">
        <v>0.00159372411560136</v>
      </c>
      <c r="EZ90" s="11" t="n">
        <v>0.00382737424971188</v>
      </c>
      <c r="FA90" s="11" t="n">
        <v>0</v>
      </c>
      <c r="FB90" s="11" t="n">
        <v>0.00369835767511582</v>
      </c>
      <c r="FC90" s="11" t="n">
        <v>0.00124700875764913</v>
      </c>
      <c r="FD90" s="11" t="n">
        <v>0.19838980489431</v>
      </c>
      <c r="FE90" s="11" t="n">
        <v>0.0101912065197364</v>
      </c>
      <c r="FF90" s="11" t="n">
        <v>0.00340499675424292</v>
      </c>
      <c r="FG90" s="11" t="n">
        <v>0.0137031540510159</v>
      </c>
      <c r="FH90" s="11" t="n">
        <v>0.0889106259373251</v>
      </c>
      <c r="FI90" s="11" t="n">
        <v>0.00262435556464937</v>
      </c>
      <c r="FJ90" s="11" t="n">
        <v>0.00338005576609393</v>
      </c>
      <c r="FK90" s="11" t="n">
        <v>0.00422557481015282</v>
      </c>
      <c r="FL90" s="11" t="n">
        <v>0.0219690750784427</v>
      </c>
      <c r="FM90" s="11" t="n">
        <v>0.375954971750934</v>
      </c>
      <c r="FN90" s="11" t="n">
        <v>0.624045028249066</v>
      </c>
      <c r="FO90" s="11" t="n">
        <v>0.272300812440332</v>
      </c>
      <c r="FP90" s="11" t="n">
        <v>0.346798849375969</v>
      </c>
      <c r="FQ90" s="11" t="n">
        <v>0.13481284120768</v>
      </c>
      <c r="FR90" s="11" t="n">
        <v>0.320604199487374</v>
      </c>
      <c r="FS90" s="11" t="n">
        <v>0.0261946498885955</v>
      </c>
      <c r="FT90" s="11" t="n">
        <v>21.0410725006451</v>
      </c>
      <c r="FU90" s="11" t="n">
        <v>12.2393008057328</v>
      </c>
      <c r="FV90" s="11" t="n">
        <v>0.922447834007419</v>
      </c>
      <c r="FW90" s="11" t="n">
        <v>0.00494536643276496</v>
      </c>
      <c r="FX90" s="11" t="n">
        <v>14.477674567163</v>
      </c>
    </row>
    <row r="91" customFormat="false" ht="28.5" hidden="false" customHeight="false" outlineLevel="0" collapsed="false">
      <c r="A91" s="32" t="n">
        <v>88</v>
      </c>
      <c r="B91" s="4" t="s">
        <v>505</v>
      </c>
      <c r="C91" s="5" t="s">
        <v>397</v>
      </c>
      <c r="D91" s="33" t="n">
        <v>58</v>
      </c>
      <c r="E91" s="32" t="n">
        <v>76</v>
      </c>
      <c r="F91" s="4" t="n">
        <v>1.65</v>
      </c>
      <c r="G91" s="20" t="n">
        <f aca="false">E91/F91^2</f>
        <v>27.9155188246097</v>
      </c>
      <c r="H91" s="5" t="s">
        <v>400</v>
      </c>
      <c r="I91" s="20" t="s">
        <v>388</v>
      </c>
      <c r="J91" s="28" t="n">
        <v>0</v>
      </c>
      <c r="K91" s="28" t="n">
        <v>1</v>
      </c>
      <c r="L91" s="28" t="n">
        <v>0</v>
      </c>
      <c r="M91" s="28" t="n">
        <v>0</v>
      </c>
      <c r="N91" s="28" t="n">
        <v>0</v>
      </c>
      <c r="O91" s="28" t="n">
        <v>1</v>
      </c>
      <c r="P91" s="28" t="n">
        <v>0</v>
      </c>
      <c r="Q91" s="28" t="n">
        <v>0</v>
      </c>
      <c r="R91" s="28" t="n">
        <v>0</v>
      </c>
      <c r="S91" s="28" t="n">
        <v>0</v>
      </c>
      <c r="T91" s="28" t="n">
        <v>0</v>
      </c>
      <c r="U91" s="28" t="n">
        <v>0</v>
      </c>
      <c r="V91" s="28" t="n">
        <v>0</v>
      </c>
      <c r="W91" s="28" t="n">
        <v>0</v>
      </c>
      <c r="X91" s="28" t="n">
        <v>0</v>
      </c>
      <c r="Y91" s="28" t="n">
        <v>0</v>
      </c>
      <c r="Z91" s="28" t="n">
        <v>0</v>
      </c>
      <c r="AA91" s="28" t="n">
        <v>0</v>
      </c>
      <c r="AB91" s="28" t="n">
        <v>0</v>
      </c>
      <c r="AC91" s="28" t="n">
        <v>0</v>
      </c>
      <c r="AD91" s="28" t="n">
        <v>0</v>
      </c>
      <c r="AE91" s="28" t="n">
        <v>0</v>
      </c>
      <c r="AF91" s="28" t="n">
        <v>0</v>
      </c>
      <c r="AG91" s="28" t="n">
        <v>0</v>
      </c>
      <c r="AH91" s="28" t="n">
        <v>0</v>
      </c>
      <c r="AI91" s="28" t="n">
        <v>0</v>
      </c>
      <c r="AJ91" s="28" t="n">
        <v>0</v>
      </c>
      <c r="AK91" s="28" t="n">
        <v>0</v>
      </c>
      <c r="AL91" s="28" t="n">
        <v>0</v>
      </c>
      <c r="AM91" s="28" t="n">
        <v>0</v>
      </c>
      <c r="AN91" s="5" t="n">
        <v>0</v>
      </c>
      <c r="AO91" s="5" t="n">
        <v>0</v>
      </c>
      <c r="AP91" s="5" t="n">
        <v>0</v>
      </c>
      <c r="AQ91" s="6" t="n">
        <v>0</v>
      </c>
      <c r="AR91" s="5" t="n">
        <v>141</v>
      </c>
      <c r="AS91" s="5" t="n">
        <v>4.8</v>
      </c>
      <c r="AT91" s="29" t="n">
        <v>8.2</v>
      </c>
      <c r="AU91" s="29" t="n">
        <v>324.5</v>
      </c>
      <c r="AV91" s="29" t="n">
        <v>7</v>
      </c>
      <c r="AW91" s="5" t="n">
        <v>1020</v>
      </c>
      <c r="AX91" s="5" t="n">
        <v>0</v>
      </c>
      <c r="AY91" s="23" t="n">
        <v>0</v>
      </c>
      <c r="AZ91" s="5" t="n">
        <v>0</v>
      </c>
      <c r="BA91" s="5" t="n">
        <v>0</v>
      </c>
      <c r="BB91" s="5" t="n">
        <v>0</v>
      </c>
      <c r="BC91" s="5" t="n">
        <v>0</v>
      </c>
      <c r="BD91" s="5" t="n">
        <v>73</v>
      </c>
      <c r="BE91" s="29" t="n">
        <v>85</v>
      </c>
      <c r="BF91" s="11"/>
      <c r="BG91" s="29" t="n">
        <v>6</v>
      </c>
      <c r="BH91" s="29" t="n">
        <v>341.2</v>
      </c>
      <c r="BI91" s="29" t="n">
        <v>0.8</v>
      </c>
      <c r="BJ91" s="29" t="n">
        <v>4.2</v>
      </c>
      <c r="BK91" s="29" t="n">
        <v>17</v>
      </c>
      <c r="BL91" s="29" t="n">
        <v>10</v>
      </c>
      <c r="BM91" s="29" t="n">
        <v>8.1</v>
      </c>
      <c r="BN91" s="29" t="n">
        <v>18.9</v>
      </c>
      <c r="BO91" s="5" t="n">
        <v>4.33</v>
      </c>
      <c r="BP91" s="29" t="n">
        <v>0.99</v>
      </c>
      <c r="BQ91" s="29"/>
      <c r="BR91" s="29" t="n">
        <v>90</v>
      </c>
      <c r="BS91" s="29" t="n">
        <v>4.7</v>
      </c>
      <c r="BT91" s="29" t="n">
        <v>1.1</v>
      </c>
      <c r="BU91" s="29" t="n">
        <v>1.6</v>
      </c>
      <c r="BV91" s="29" t="n">
        <v>0.54</v>
      </c>
      <c r="BW91" s="29" t="n">
        <v>1.9</v>
      </c>
      <c r="BX91" s="18" t="n">
        <f aca="false">(BS91-BW91)/BW91</f>
        <v>1.47368421052632</v>
      </c>
      <c r="BY91" s="29" t="n">
        <v>1.2</v>
      </c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5" t="n">
        <v>0</v>
      </c>
      <c r="CN91" s="5" t="n">
        <v>0</v>
      </c>
      <c r="CO91" s="5" t="n">
        <v>0</v>
      </c>
      <c r="CP91" s="5" t="n">
        <v>0</v>
      </c>
      <c r="CQ91" s="5" t="n">
        <v>0</v>
      </c>
      <c r="CR91" s="5" t="n">
        <v>0</v>
      </c>
      <c r="CS91" s="5" t="n">
        <v>0</v>
      </c>
      <c r="CT91" s="5" t="n">
        <v>0</v>
      </c>
      <c r="CU91" s="5" t="n">
        <v>0</v>
      </c>
      <c r="CV91" s="11" t="n">
        <v>87.85</v>
      </c>
      <c r="CW91" s="11" t="n">
        <v>194.24</v>
      </c>
      <c r="CX91" s="11" t="n">
        <v>4556.79</v>
      </c>
      <c r="CY91" s="11" t="n">
        <v>1927.49</v>
      </c>
      <c r="CZ91" s="11" t="n">
        <v>28.99</v>
      </c>
      <c r="DA91" s="11" t="n">
        <v>113.69</v>
      </c>
      <c r="DB91" s="11" t="n">
        <v>98.21</v>
      </c>
      <c r="DC91" s="11" t="n">
        <v>322.16</v>
      </c>
      <c r="DD91" s="11" t="n">
        <v>4342.73</v>
      </c>
      <c r="DE91" s="11" t="n">
        <v>29.73</v>
      </c>
      <c r="DF91" s="11" t="n">
        <v>108.73</v>
      </c>
      <c r="DG91" s="11"/>
      <c r="DH91" s="11" t="n">
        <v>82.71</v>
      </c>
      <c r="DI91" s="11"/>
      <c r="DJ91" s="11" t="n">
        <v>5950.1</v>
      </c>
      <c r="DK91" s="11" t="n">
        <v>183.81</v>
      </c>
      <c r="DL91" s="11" t="n">
        <v>73.6</v>
      </c>
      <c r="DM91" s="11" t="n">
        <v>258.65</v>
      </c>
      <c r="DN91" s="11" t="n">
        <v>2105.54</v>
      </c>
      <c r="DO91" s="11" t="n">
        <v>53</v>
      </c>
      <c r="DP91" s="11" t="n">
        <v>45.56</v>
      </c>
      <c r="DQ91" s="11" t="n">
        <v>32.5</v>
      </c>
      <c r="DR91" s="11" t="n">
        <v>195.64</v>
      </c>
      <c r="DS91" s="11" t="n">
        <v>0.438592111832252</v>
      </c>
      <c r="DT91" s="11" t="n">
        <v>0.850437828371278</v>
      </c>
      <c r="DU91" s="11" t="n">
        <v>17.7721918876755</v>
      </c>
      <c r="DV91" s="11" t="n">
        <v>6.77500878734622</v>
      </c>
      <c r="DW91" s="11" t="n">
        <v>0.092768</v>
      </c>
      <c r="DX91" s="11" t="n">
        <v>0.33379330593071</v>
      </c>
      <c r="DY91" s="11" t="n">
        <v>0.266440586001085</v>
      </c>
      <c r="DZ91" s="11" t="n">
        <v>1.26635220125786</v>
      </c>
      <c r="EA91" s="11" t="n">
        <v>15.3779390934844</v>
      </c>
      <c r="EB91" s="11" t="n">
        <v>0.0957487922705314</v>
      </c>
      <c r="EC91" s="11" t="n">
        <v>0.296590289143481</v>
      </c>
      <c r="ED91" s="11" t="n">
        <v>0</v>
      </c>
      <c r="EE91" s="11" t="n">
        <v>0.292882436260623</v>
      </c>
      <c r="EF91" s="11" t="n">
        <v>0</v>
      </c>
      <c r="EG91" s="11" t="n">
        <v>21.2200427960057</v>
      </c>
      <c r="EH91" s="11" t="n">
        <v>0.660237068965517</v>
      </c>
      <c r="EI91" s="11" t="n">
        <v>0.238573743922204</v>
      </c>
      <c r="EJ91" s="11" t="n">
        <v>0.843882544861338</v>
      </c>
      <c r="EK91" s="11" t="n">
        <v>6.91474548440066</v>
      </c>
      <c r="EL91" s="11" t="n">
        <v>0.159398496240602</v>
      </c>
      <c r="EM91" s="11" t="n">
        <v>0.1378517397882</v>
      </c>
      <c r="EN91" s="11" t="n">
        <v>0.107438016528926</v>
      </c>
      <c r="EO91" s="11" t="n">
        <v>0.595555555555556</v>
      </c>
      <c r="EP91" s="11" t="n">
        <v>0.00586851516184658</v>
      </c>
      <c r="EQ91" s="11" t="n">
        <v>0.0113791542423215</v>
      </c>
      <c r="ER91" s="11" t="n">
        <v>0.237798115238244</v>
      </c>
      <c r="ES91" s="11" t="n">
        <v>0.0906519764436435</v>
      </c>
      <c r="ET91" s="11" t="n">
        <v>0.0012412681392282</v>
      </c>
      <c r="EU91" s="11" t="n">
        <v>0.00446627065086496</v>
      </c>
      <c r="EV91" s="11" t="n">
        <v>0.00356506780786949</v>
      </c>
      <c r="EW91" s="11" t="n">
        <v>0.0169442333613194</v>
      </c>
      <c r="EX91" s="11" t="n">
        <v>0.205762179239974</v>
      </c>
      <c r="EY91" s="11" t="n">
        <v>0.00128115217763657</v>
      </c>
      <c r="EZ91" s="11" t="n">
        <v>0.00396848133319982</v>
      </c>
      <c r="FA91" s="11" t="n">
        <v>0</v>
      </c>
      <c r="FB91" s="11" t="n">
        <v>0.00391886897065631</v>
      </c>
      <c r="FC91" s="11" t="n">
        <v>0</v>
      </c>
      <c r="FD91" s="11" t="n">
        <v>0.28393156083715</v>
      </c>
      <c r="FE91" s="11" t="n">
        <v>0.00883420185887704</v>
      </c>
      <c r="FF91" s="11" t="n">
        <v>0.00319219975839749</v>
      </c>
      <c r="FG91" s="11" t="n">
        <v>0.0112914422665918</v>
      </c>
      <c r="FH91" s="11" t="n">
        <v>0.0925217021026493</v>
      </c>
      <c r="FI91" s="11" t="n">
        <v>0.0021328073778064</v>
      </c>
      <c r="FJ91" s="11" t="n">
        <v>0.00184450427449409</v>
      </c>
      <c r="FK91" s="11" t="n">
        <v>0.0014375580680755</v>
      </c>
      <c r="FL91" s="11" t="n">
        <v>0.00796874068915422</v>
      </c>
      <c r="FM91" s="11" t="n">
        <v>0.354970367684018</v>
      </c>
      <c r="FN91" s="11" t="n">
        <v>0.645029632315982</v>
      </c>
      <c r="FO91" s="11" t="n">
        <v>0.22795604611213</v>
      </c>
      <c r="FP91" s="11" t="n">
        <v>0.413154717233195</v>
      </c>
      <c r="FQ91" s="11" t="n">
        <v>0.117196754778771</v>
      </c>
      <c r="FR91" s="11" t="n">
        <v>0.403748418475966</v>
      </c>
      <c r="FS91" s="11" t="n">
        <v>0.00940629875722972</v>
      </c>
      <c r="FT91" s="11" t="n">
        <v>64.3603233548061</v>
      </c>
      <c r="FU91" s="11" t="n">
        <v>42.9231974123343</v>
      </c>
      <c r="FV91" s="11" t="n">
        <v>1.16391325824969</v>
      </c>
      <c r="FW91" s="11" t="n">
        <v>0.00391886897065631</v>
      </c>
      <c r="FX91" s="11" t="n">
        <v>25.1457302028832</v>
      </c>
    </row>
    <row r="92" customFormat="false" ht="28.5" hidden="false" customHeight="false" outlineLevel="0" collapsed="false">
      <c r="A92" s="32" t="n">
        <v>89</v>
      </c>
      <c r="B92" s="4" t="s">
        <v>506</v>
      </c>
      <c r="C92" s="5" t="s">
        <v>387</v>
      </c>
      <c r="D92" s="33" t="n">
        <v>33</v>
      </c>
      <c r="E92" s="32" t="n">
        <v>77</v>
      </c>
      <c r="F92" s="4" t="n">
        <v>1.75</v>
      </c>
      <c r="G92" s="20" t="n">
        <f aca="false">E92/F92^2</f>
        <v>25.1428571428571</v>
      </c>
      <c r="H92" s="5" t="s">
        <v>398</v>
      </c>
      <c r="I92" s="20" t="s">
        <v>388</v>
      </c>
      <c r="J92" s="28" t="n">
        <v>0</v>
      </c>
      <c r="K92" s="28" t="n">
        <v>0</v>
      </c>
      <c r="L92" s="28" t="n">
        <v>0</v>
      </c>
      <c r="M92" s="28" t="n">
        <v>0</v>
      </c>
      <c r="N92" s="28" t="n">
        <v>0</v>
      </c>
      <c r="O92" s="28" t="n">
        <v>1</v>
      </c>
      <c r="P92" s="28" t="n">
        <v>0</v>
      </c>
      <c r="Q92" s="28" t="n">
        <v>0</v>
      </c>
      <c r="R92" s="28" t="n">
        <v>0</v>
      </c>
      <c r="S92" s="28" t="n">
        <v>0</v>
      </c>
      <c r="T92" s="28" t="n">
        <v>0</v>
      </c>
      <c r="U92" s="28" t="n">
        <v>0</v>
      </c>
      <c r="V92" s="28" t="n">
        <v>0</v>
      </c>
      <c r="W92" s="28" t="n">
        <v>0</v>
      </c>
      <c r="X92" s="28" t="n">
        <v>0</v>
      </c>
      <c r="Y92" s="28" t="n">
        <v>0</v>
      </c>
      <c r="Z92" s="28" t="n">
        <v>0</v>
      </c>
      <c r="AA92" s="28" t="n">
        <v>0</v>
      </c>
      <c r="AB92" s="28" t="n">
        <v>0</v>
      </c>
      <c r="AC92" s="28" t="n">
        <v>0</v>
      </c>
      <c r="AD92" s="28" t="n">
        <v>0</v>
      </c>
      <c r="AE92" s="28" t="n">
        <v>0</v>
      </c>
      <c r="AF92" s="28" t="n">
        <v>0</v>
      </c>
      <c r="AG92" s="28" t="n">
        <v>0</v>
      </c>
      <c r="AH92" s="28" t="n">
        <v>0</v>
      </c>
      <c r="AI92" s="28" t="n">
        <v>0</v>
      </c>
      <c r="AJ92" s="28" t="n">
        <v>0</v>
      </c>
      <c r="AK92" s="28" t="n">
        <v>0</v>
      </c>
      <c r="AL92" s="28" t="n">
        <v>0</v>
      </c>
      <c r="AM92" s="28" t="n">
        <v>0</v>
      </c>
      <c r="AN92" s="5" t="n">
        <v>0</v>
      </c>
      <c r="AO92" s="5" t="n">
        <v>0</v>
      </c>
      <c r="AP92" s="5" t="n">
        <v>0</v>
      </c>
      <c r="AQ92" s="6" t="n">
        <v>0</v>
      </c>
      <c r="AR92" s="5" t="n">
        <v>144</v>
      </c>
      <c r="AS92" s="5" t="n">
        <v>5.13</v>
      </c>
      <c r="AT92" s="29" t="n">
        <v>8.4</v>
      </c>
      <c r="AU92" s="29" t="n">
        <v>289</v>
      </c>
      <c r="AV92" s="29" t="n">
        <v>5</v>
      </c>
      <c r="AW92" s="5" t="n">
        <v>1006</v>
      </c>
      <c r="AX92" s="5" t="n">
        <v>0</v>
      </c>
      <c r="AY92" s="23" t="n">
        <v>0</v>
      </c>
      <c r="AZ92" s="5" t="n">
        <v>0</v>
      </c>
      <c r="BA92" s="5" t="n">
        <v>0</v>
      </c>
      <c r="BB92" s="5" t="n">
        <v>0</v>
      </c>
      <c r="BC92" s="5" t="n">
        <v>0</v>
      </c>
      <c r="BD92" s="5" t="n">
        <v>69</v>
      </c>
      <c r="BE92" s="29" t="n">
        <v>87</v>
      </c>
      <c r="BF92" s="11"/>
      <c r="BG92" s="29" t="n">
        <v>4.8</v>
      </c>
      <c r="BH92" s="29" t="n">
        <v>312</v>
      </c>
      <c r="BI92" s="29" t="n">
        <v>0.6</v>
      </c>
      <c r="BJ92" s="29" t="n">
        <v>4.6</v>
      </c>
      <c r="BK92" s="29" t="n">
        <v>12</v>
      </c>
      <c r="BL92" s="29" t="n">
        <v>9</v>
      </c>
      <c r="BM92" s="29" t="n">
        <v>9.2</v>
      </c>
      <c r="BN92" s="29" t="n">
        <v>23.6</v>
      </c>
      <c r="BO92" s="5" t="n">
        <v>2.94</v>
      </c>
      <c r="BP92" s="29" t="n">
        <v>0.98</v>
      </c>
      <c r="BQ92" s="29"/>
      <c r="BR92" s="29" t="n">
        <v>92</v>
      </c>
      <c r="BS92" s="29" t="n">
        <v>4.2</v>
      </c>
      <c r="BT92" s="29" t="n">
        <v>1.6</v>
      </c>
      <c r="BU92" s="29" t="n">
        <v>2.4</v>
      </c>
      <c r="BV92" s="29" t="n">
        <v>0.53</v>
      </c>
      <c r="BW92" s="29" t="n">
        <v>1.48</v>
      </c>
      <c r="BX92" s="18" t="n">
        <f aca="false">(BS92-BW92)/BW92</f>
        <v>1.83783783783784</v>
      </c>
      <c r="BY92" s="29" t="n">
        <v>1.1</v>
      </c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5" t="n">
        <v>0</v>
      </c>
      <c r="CN92" s="5" t="n">
        <v>0</v>
      </c>
      <c r="CO92" s="5" t="n">
        <v>0</v>
      </c>
      <c r="CP92" s="5" t="n">
        <v>0</v>
      </c>
      <c r="CQ92" s="5" t="n">
        <v>0</v>
      </c>
      <c r="CR92" s="5" t="n">
        <v>0</v>
      </c>
      <c r="CS92" s="5" t="n">
        <v>0</v>
      </c>
      <c r="CT92" s="5" t="n">
        <v>0</v>
      </c>
      <c r="CU92" s="5" t="n">
        <v>0</v>
      </c>
      <c r="CV92" s="11"/>
      <c r="CW92" s="11" t="n">
        <v>181.72</v>
      </c>
      <c r="CX92" s="11" t="n">
        <v>7089.05</v>
      </c>
      <c r="CY92" s="11" t="n">
        <v>3563.4</v>
      </c>
      <c r="CZ92" s="11" t="n">
        <v>95.58</v>
      </c>
      <c r="DA92" s="11" t="n">
        <v>301.93</v>
      </c>
      <c r="DB92" s="11" t="n">
        <v>312.89</v>
      </c>
      <c r="DC92" s="11" t="n">
        <v>374.33</v>
      </c>
      <c r="DD92" s="11" t="n">
        <v>5271.93</v>
      </c>
      <c r="DE92" s="11" t="n">
        <v>43.96</v>
      </c>
      <c r="DF92" s="11" t="n">
        <v>287.26</v>
      </c>
      <c r="DG92" s="11"/>
      <c r="DH92" s="11" t="n">
        <v>61.96</v>
      </c>
      <c r="DI92" s="11"/>
      <c r="DJ92" s="11" t="n">
        <v>6675.27</v>
      </c>
      <c r="DK92" s="11" t="n">
        <v>156.8</v>
      </c>
      <c r="DL92" s="11" t="n">
        <v>95.11</v>
      </c>
      <c r="DM92" s="11" t="n">
        <v>485.09</v>
      </c>
      <c r="DN92" s="11" t="n">
        <v>2690.58</v>
      </c>
      <c r="DO92" s="11" t="n">
        <v>63.93</v>
      </c>
      <c r="DP92" s="11" t="n">
        <v>181.19</v>
      </c>
      <c r="DQ92" s="11" t="n">
        <v>283.93</v>
      </c>
      <c r="DR92" s="11" t="n">
        <v>1039.41</v>
      </c>
      <c r="DS92" s="11" t="n">
        <v>0</v>
      </c>
      <c r="DT92" s="11" t="n">
        <v>0.795621716287215</v>
      </c>
      <c r="DU92" s="11" t="n">
        <v>27.6484009360374</v>
      </c>
      <c r="DV92" s="11" t="n">
        <v>12.5251318101933</v>
      </c>
      <c r="DW92" s="11" t="n">
        <v>0.305856</v>
      </c>
      <c r="DX92" s="11" t="n">
        <v>0.886465061655901</v>
      </c>
      <c r="DY92" s="11" t="n">
        <v>0.848860553445469</v>
      </c>
      <c r="DZ92" s="11" t="n">
        <v>1.47142295597484</v>
      </c>
      <c r="EA92" s="11" t="n">
        <v>18.6683073654391</v>
      </c>
      <c r="EB92" s="11" t="n">
        <v>0.141578099838969</v>
      </c>
      <c r="EC92" s="11" t="n">
        <v>0.783578832515003</v>
      </c>
      <c r="ED92" s="11" t="n">
        <v>0</v>
      </c>
      <c r="EE92" s="11" t="n">
        <v>0.219405099150142</v>
      </c>
      <c r="EF92" s="11" t="n">
        <v>0</v>
      </c>
      <c r="EG92" s="11" t="n">
        <v>23.8062410841655</v>
      </c>
      <c r="EH92" s="11" t="n">
        <v>0.563218390804598</v>
      </c>
      <c r="EI92" s="11" t="n">
        <v>0.308298217179903</v>
      </c>
      <c r="EJ92" s="11" t="n">
        <v>1.58267536704731</v>
      </c>
      <c r="EK92" s="11" t="n">
        <v>8.83605911330049</v>
      </c>
      <c r="EL92" s="11" t="n">
        <v>0.192270676691729</v>
      </c>
      <c r="EM92" s="11" t="n">
        <v>0.548229954614221</v>
      </c>
      <c r="EN92" s="11" t="n">
        <v>0.938611570247934</v>
      </c>
      <c r="EO92" s="11" t="n">
        <v>3.1641095890411</v>
      </c>
      <c r="EP92" s="11" t="n">
        <v>0</v>
      </c>
      <c r="EQ92" s="11" t="n">
        <v>0.00763300940953446</v>
      </c>
      <c r="ER92" s="11" t="n">
        <v>0.26525231800884</v>
      </c>
      <c r="ES92" s="11" t="n">
        <v>0.120163196913484</v>
      </c>
      <c r="ET92" s="11" t="n">
        <v>0.00293431121621094</v>
      </c>
      <c r="EU92" s="11" t="n">
        <v>0.00850453930345009</v>
      </c>
      <c r="EV92" s="11" t="n">
        <v>0.00814377041148143</v>
      </c>
      <c r="EW92" s="11" t="n">
        <v>0.0141164890782173</v>
      </c>
      <c r="EX92" s="11" t="n">
        <v>0.179099392165206</v>
      </c>
      <c r="EY92" s="11" t="n">
        <v>0.00135826730986909</v>
      </c>
      <c r="EZ92" s="11" t="n">
        <v>0.00751747278795984</v>
      </c>
      <c r="FA92" s="11" t="n">
        <v>0</v>
      </c>
      <c r="FB92" s="11" t="n">
        <v>0.00210492141180861</v>
      </c>
      <c r="FC92" s="11" t="n">
        <v>0</v>
      </c>
      <c r="FD92" s="11" t="n">
        <v>0.228391531403956</v>
      </c>
      <c r="FE92" s="11" t="n">
        <v>0.00540338604217084</v>
      </c>
      <c r="FF92" s="11" t="n">
        <v>0.00295774127893134</v>
      </c>
      <c r="FG92" s="11" t="n">
        <v>0.0151838187942943</v>
      </c>
      <c r="FH92" s="11" t="n">
        <v>0.0847710928125016</v>
      </c>
      <c r="FI92" s="11" t="n">
        <v>0.00184460008358511</v>
      </c>
      <c r="FJ92" s="11" t="n">
        <v>0.00525959047684963</v>
      </c>
      <c r="FK92" s="11" t="n">
        <v>0.00900482075958579</v>
      </c>
      <c r="FL92" s="11" t="n">
        <v>0.0303557303320643</v>
      </c>
      <c r="FM92" s="11" t="n">
        <v>0.412631145263001</v>
      </c>
      <c r="FN92" s="11" t="n">
        <v>0.587368854737</v>
      </c>
      <c r="FO92" s="11" t="n">
        <v>0.202091621341252</v>
      </c>
      <c r="FP92" s="11" t="n">
        <v>0.383172311983939</v>
      </c>
      <c r="FQ92" s="11" t="n">
        <v>0.146419653258881</v>
      </c>
      <c r="FR92" s="11" t="n">
        <v>0.343811760892289</v>
      </c>
      <c r="FS92" s="11" t="n">
        <v>0.0393605510916501</v>
      </c>
      <c r="FT92" s="11" t="n">
        <v>9.4139678152129</v>
      </c>
      <c r="FU92" s="11" t="n">
        <v>8.73493260019991</v>
      </c>
      <c r="FV92" s="11" t="n">
        <v>0.928607344314047</v>
      </c>
      <c r="FW92" s="11" t="n">
        <v>0.00210492141180861</v>
      </c>
      <c r="FX92" s="11" t="n">
        <v>15.0417714079794</v>
      </c>
    </row>
    <row r="93" customFormat="false" ht="28.5" hidden="false" customHeight="false" outlineLevel="0" collapsed="false">
      <c r="A93" s="32" t="n">
        <v>90</v>
      </c>
      <c r="B93" s="4" t="s">
        <v>507</v>
      </c>
      <c r="C93" s="5" t="s">
        <v>397</v>
      </c>
      <c r="D93" s="33" t="n">
        <v>35</v>
      </c>
      <c r="E93" s="32" t="n">
        <v>50</v>
      </c>
      <c r="F93" s="4" t="n">
        <v>1.65</v>
      </c>
      <c r="G93" s="20" t="n">
        <f aca="false">E93/F93^2</f>
        <v>18.3654729109275</v>
      </c>
      <c r="H93" s="5" t="s">
        <v>400</v>
      </c>
      <c r="I93" s="20" t="s">
        <v>388</v>
      </c>
      <c r="J93" s="28" t="n">
        <v>0</v>
      </c>
      <c r="K93" s="28" t="n">
        <v>0</v>
      </c>
      <c r="L93" s="28" t="n">
        <v>0</v>
      </c>
      <c r="M93" s="28" t="n">
        <v>0</v>
      </c>
      <c r="N93" s="28" t="n">
        <v>0</v>
      </c>
      <c r="O93" s="28" t="n">
        <v>1</v>
      </c>
      <c r="P93" s="28" t="n">
        <v>0</v>
      </c>
      <c r="Q93" s="28" t="n">
        <v>0</v>
      </c>
      <c r="R93" s="28" t="n">
        <v>0</v>
      </c>
      <c r="S93" s="28" t="n">
        <v>0</v>
      </c>
      <c r="T93" s="28" t="n">
        <v>0</v>
      </c>
      <c r="U93" s="28" t="n">
        <v>0</v>
      </c>
      <c r="V93" s="28" t="n">
        <v>0</v>
      </c>
      <c r="W93" s="28" t="n">
        <v>0</v>
      </c>
      <c r="X93" s="28" t="n">
        <v>0</v>
      </c>
      <c r="Y93" s="28" t="n">
        <v>0</v>
      </c>
      <c r="Z93" s="28" t="n">
        <v>0</v>
      </c>
      <c r="AA93" s="28" t="n">
        <v>0</v>
      </c>
      <c r="AB93" s="28" t="n">
        <v>0</v>
      </c>
      <c r="AC93" s="28" t="n">
        <v>0</v>
      </c>
      <c r="AD93" s="28" t="n">
        <v>0</v>
      </c>
      <c r="AE93" s="28" t="n">
        <v>0</v>
      </c>
      <c r="AF93" s="28" t="n">
        <v>0</v>
      </c>
      <c r="AG93" s="28" t="n">
        <v>0</v>
      </c>
      <c r="AH93" s="28" t="n">
        <v>0</v>
      </c>
      <c r="AI93" s="28" t="n">
        <v>0</v>
      </c>
      <c r="AJ93" s="28" t="n">
        <v>0</v>
      </c>
      <c r="AK93" s="28" t="n">
        <v>0</v>
      </c>
      <c r="AL93" s="28" t="n">
        <v>0</v>
      </c>
      <c r="AM93" s="28" t="n">
        <v>0</v>
      </c>
      <c r="AN93" s="5" t="n">
        <v>0</v>
      </c>
      <c r="AO93" s="5" t="n">
        <v>0</v>
      </c>
      <c r="AP93" s="5" t="n">
        <v>0</v>
      </c>
      <c r="AQ93" s="6" t="n">
        <v>0</v>
      </c>
      <c r="AR93" s="5" t="n">
        <v>130</v>
      </c>
      <c r="AS93" s="5" t="n">
        <v>4.11</v>
      </c>
      <c r="AT93" s="29" t="n">
        <v>7.3</v>
      </c>
      <c r="AU93" s="29" t="n">
        <v>286.4</v>
      </c>
      <c r="AV93" s="29" t="n">
        <v>11</v>
      </c>
      <c r="AW93" s="5" t="n">
        <v>1015</v>
      </c>
      <c r="AX93" s="5" t="n">
        <v>0</v>
      </c>
      <c r="AY93" s="23" t="n">
        <v>0</v>
      </c>
      <c r="AZ93" s="5" t="n">
        <v>0</v>
      </c>
      <c r="BA93" s="5" t="n">
        <v>0</v>
      </c>
      <c r="BB93" s="5" t="n">
        <v>0</v>
      </c>
      <c r="BC93" s="5" t="n">
        <v>0</v>
      </c>
      <c r="BD93" s="5" t="n">
        <v>69</v>
      </c>
      <c r="BE93" s="29" t="n">
        <v>84</v>
      </c>
      <c r="BF93" s="11"/>
      <c r="BG93" s="29" t="n">
        <v>4.6</v>
      </c>
      <c r="BH93" s="29" t="n">
        <v>308</v>
      </c>
      <c r="BI93" s="29" t="n">
        <v>1</v>
      </c>
      <c r="BJ93" s="29" t="n">
        <v>4.1</v>
      </c>
      <c r="BK93" s="29" t="n">
        <v>19</v>
      </c>
      <c r="BL93" s="29" t="n">
        <v>7</v>
      </c>
      <c r="BM93" s="29" t="n">
        <v>7.5</v>
      </c>
      <c r="BN93" s="29" t="n">
        <v>16.1</v>
      </c>
      <c r="BO93" s="5" t="n">
        <v>3.59</v>
      </c>
      <c r="BP93" s="29" t="n">
        <v>0.98</v>
      </c>
      <c r="BQ93" s="29"/>
      <c r="BR93" s="29" t="n">
        <v>92</v>
      </c>
      <c r="BS93" s="29" t="n">
        <v>4.3</v>
      </c>
      <c r="BT93" s="29" t="n">
        <v>1</v>
      </c>
      <c r="BU93" s="29" t="n">
        <v>1.7</v>
      </c>
      <c r="BV93" s="29" t="n">
        <v>0.64</v>
      </c>
      <c r="BW93" s="29" t="n">
        <v>1.89</v>
      </c>
      <c r="BX93" s="18" t="n">
        <f aca="false">(BS93-BW93)/BW93</f>
        <v>1.27513227513228</v>
      </c>
      <c r="BY93" s="29" t="n">
        <v>1.8</v>
      </c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5" t="n">
        <v>0</v>
      </c>
      <c r="CN93" s="5" t="n">
        <v>0</v>
      </c>
      <c r="CO93" s="5" t="n">
        <v>0</v>
      </c>
      <c r="CP93" s="5" t="n">
        <v>0</v>
      </c>
      <c r="CQ93" s="5" t="n">
        <v>0</v>
      </c>
      <c r="CR93" s="5" t="n">
        <v>0</v>
      </c>
      <c r="CS93" s="5" t="n">
        <v>0</v>
      </c>
      <c r="CT93" s="5" t="n">
        <v>0</v>
      </c>
      <c r="CU93" s="5" t="n">
        <v>0</v>
      </c>
      <c r="CV93" s="11"/>
      <c r="CW93" s="11" t="n">
        <v>40.66</v>
      </c>
      <c r="CX93" s="11" t="n">
        <v>1883.58</v>
      </c>
      <c r="CY93" s="11" t="n">
        <v>677.57</v>
      </c>
      <c r="CZ93" s="11"/>
      <c r="DA93" s="11" t="n">
        <v>44.21</v>
      </c>
      <c r="DB93" s="11" t="n">
        <v>45.12</v>
      </c>
      <c r="DC93" s="11" t="n">
        <v>112.25</v>
      </c>
      <c r="DD93" s="11" t="n">
        <v>1520.74</v>
      </c>
      <c r="DE93" s="11"/>
      <c r="DF93" s="11" t="n">
        <v>72.25</v>
      </c>
      <c r="DG93" s="11"/>
      <c r="DH93" s="11"/>
      <c r="DI93" s="11"/>
      <c r="DJ93" s="11" t="n">
        <v>2492.81</v>
      </c>
      <c r="DK93" s="11" t="n">
        <v>28.92</v>
      </c>
      <c r="DL93" s="11"/>
      <c r="DM93" s="11" t="n">
        <v>49.02</v>
      </c>
      <c r="DN93" s="11" t="n">
        <v>558.28</v>
      </c>
      <c r="DO93" s="11"/>
      <c r="DP93" s="11" t="n">
        <v>36.01</v>
      </c>
      <c r="DQ93" s="11" t="n">
        <v>61.76</v>
      </c>
      <c r="DR93" s="11" t="n">
        <v>236.19</v>
      </c>
      <c r="DS93" s="11" t="n">
        <v>0</v>
      </c>
      <c r="DT93" s="11" t="n">
        <v>0.178021015761821</v>
      </c>
      <c r="DU93" s="11" t="n">
        <v>7.34625585023401</v>
      </c>
      <c r="DV93" s="11" t="n">
        <v>2.38161687170475</v>
      </c>
      <c r="DW93" s="11" t="n">
        <v>0</v>
      </c>
      <c r="DX93" s="11" t="n">
        <v>0.129800352319436</v>
      </c>
      <c r="DY93" s="11" t="n">
        <v>0.122409115572436</v>
      </c>
      <c r="DZ93" s="11" t="n">
        <v>0.44123427672956</v>
      </c>
      <c r="EA93" s="11" t="n">
        <v>5.3850566572238</v>
      </c>
      <c r="EB93" s="11" t="n">
        <v>0</v>
      </c>
      <c r="EC93" s="11" t="n">
        <v>0.197081287506819</v>
      </c>
      <c r="ED93" s="11" t="n">
        <v>0</v>
      </c>
      <c r="EE93" s="11" t="n">
        <v>0</v>
      </c>
      <c r="EF93" s="11" t="n">
        <v>0</v>
      </c>
      <c r="EG93" s="11" t="n">
        <v>8.89019258202568</v>
      </c>
      <c r="EH93" s="11" t="n">
        <v>0.103879310344828</v>
      </c>
      <c r="EI93" s="11" t="n">
        <v>0</v>
      </c>
      <c r="EJ93" s="11" t="n">
        <v>0.159934747145188</v>
      </c>
      <c r="EK93" s="11" t="n">
        <v>1.83343185550082</v>
      </c>
      <c r="EL93" s="11" t="n">
        <v>0</v>
      </c>
      <c r="EM93" s="11" t="n">
        <v>0.108956127080182</v>
      </c>
      <c r="EN93" s="11" t="n">
        <v>0.204165289256198</v>
      </c>
      <c r="EO93" s="11" t="n">
        <v>0.718995433789955</v>
      </c>
      <c r="EP93" s="11" t="n">
        <v>0</v>
      </c>
      <c r="EQ93" s="11" t="n">
        <v>0.00631257123896831</v>
      </c>
      <c r="ER93" s="11" t="n">
        <v>0.260496004900536</v>
      </c>
      <c r="ES93" s="11" t="n">
        <v>0.0844514121112508</v>
      </c>
      <c r="ET93" s="11" t="n">
        <v>0</v>
      </c>
      <c r="EU93" s="11" t="n">
        <v>0.0046026811348829</v>
      </c>
      <c r="EV93" s="11" t="n">
        <v>0.00434059012102225</v>
      </c>
      <c r="EW93" s="11" t="n">
        <v>0.015646033660748</v>
      </c>
      <c r="EX93" s="11" t="n">
        <v>0.190952476195769</v>
      </c>
      <c r="EY93" s="11" t="n">
        <v>0</v>
      </c>
      <c r="EZ93" s="11" t="n">
        <v>0.00698844269554607</v>
      </c>
      <c r="FA93" s="11" t="n">
        <v>0</v>
      </c>
      <c r="FB93" s="11" t="n">
        <v>0</v>
      </c>
      <c r="FC93" s="11" t="n">
        <v>0</v>
      </c>
      <c r="FD93" s="11" t="n">
        <v>0.315243533253787</v>
      </c>
      <c r="FE93" s="11" t="n">
        <v>0.00368352884630183</v>
      </c>
      <c r="FF93" s="11" t="n">
        <v>0</v>
      </c>
      <c r="FG93" s="11" t="n">
        <v>0.00567123763798286</v>
      </c>
      <c r="FH93" s="11" t="n">
        <v>0.0650129376585935</v>
      </c>
      <c r="FI93" s="11" t="n">
        <v>0</v>
      </c>
      <c r="FJ93" s="11" t="n">
        <v>0.00386355122833332</v>
      </c>
      <c r="FK93" s="11" t="n">
        <v>0.00723963924955159</v>
      </c>
      <c r="FL93" s="11" t="n">
        <v>0.0254953600667264</v>
      </c>
      <c r="FM93" s="11" t="n">
        <v>0.360203259506661</v>
      </c>
      <c r="FN93" s="11" t="n">
        <v>0.639796740493339</v>
      </c>
      <c r="FO93" s="11" t="n">
        <v>0.213586952552063</v>
      </c>
      <c r="FP93" s="11" t="n">
        <v>0.426209787941277</v>
      </c>
      <c r="FQ93" s="11" t="n">
        <v>0.107282725841188</v>
      </c>
      <c r="FR93" s="11" t="n">
        <v>0.393474788624999</v>
      </c>
      <c r="FS93" s="11" t="n">
        <v>0.032734999316278</v>
      </c>
      <c r="FT93" s="11" t="n">
        <v>8.98013497877264</v>
      </c>
      <c r="FU93" s="11" t="n">
        <v>12.0200029584035</v>
      </c>
      <c r="FV93" s="11" t="n">
        <v>1.18324800426576</v>
      </c>
      <c r="FW93" s="11" t="n">
        <v>0</v>
      </c>
      <c r="FX93" s="11" t="n">
        <v>55.5863734473862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0" fitToHeight="1" pageOrder="downThenOver" orientation="portrait" blackAndWhite="false" draft="false" cellComments="atEnd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F1:I1181"/>
  <sheetViews>
    <sheetView showFormulas="false" showGridLines="true" showRowColHeaders="true" showZeros="true" rightToLeft="false" tabSelected="false" showOutlineSymbols="true" defaultGridColor="true" view="normal" topLeftCell="A172" colorId="64" zoomScale="100" zoomScaleNormal="100" zoomScalePageLayoutView="100" workbookViewId="0">
      <selection pane="topLeft" activeCell="I1" activeCellId="0" sqref="I1"/>
    </sheetView>
  </sheetViews>
  <sheetFormatPr defaultColWidth="10.00390625" defaultRowHeight="13.8" zeroHeight="false" outlineLevelRow="0" outlineLevelCol="0"/>
  <cols>
    <col collapsed="false" customWidth="true" hidden="false" outlineLevel="0" max="6" min="6" style="17" width="40.22"/>
    <col collapsed="false" customWidth="false" hidden="false" outlineLevel="0" max="7" min="7" style="17" width="10"/>
  </cols>
  <sheetData>
    <row r="1" customFormat="false" ht="41.25" hidden="false" customHeight="true" outlineLevel="0" collapsed="false">
      <c r="F1" s="4" t="s">
        <v>134</v>
      </c>
      <c r="G1" s="17" t="s">
        <v>288</v>
      </c>
      <c r="I1" s="0" t="s">
        <v>288</v>
      </c>
    </row>
    <row r="2" customFormat="false" ht="41.25" hidden="false" customHeight="true" outlineLevel="0" collapsed="false">
      <c r="F2" s="8" t="s">
        <v>135</v>
      </c>
      <c r="G2" s="17" t="s">
        <v>135</v>
      </c>
      <c r="I2" s="0" t="s">
        <v>135</v>
      </c>
    </row>
    <row r="3" customFormat="false" ht="41.25" hidden="false" customHeight="true" outlineLevel="0" collapsed="false">
      <c r="F3" s="8" t="s">
        <v>2</v>
      </c>
      <c r="G3" s="17" t="s">
        <v>289</v>
      </c>
      <c r="I3" s="0" t="s">
        <v>289</v>
      </c>
    </row>
    <row r="4" customFormat="false" ht="41.25" hidden="false" customHeight="true" outlineLevel="0" collapsed="false">
      <c r="F4" s="8" t="s">
        <v>136</v>
      </c>
      <c r="G4" s="17" t="s">
        <v>290</v>
      </c>
      <c r="I4" s="0" t="s">
        <v>290</v>
      </c>
    </row>
    <row r="5" customFormat="false" ht="41.25" hidden="false" customHeight="true" outlineLevel="0" collapsed="false">
      <c r="F5" s="4" t="s">
        <v>137</v>
      </c>
      <c r="G5" s="17" t="s">
        <v>291</v>
      </c>
      <c r="I5" s="0" t="s">
        <v>291</v>
      </c>
    </row>
    <row r="6" customFormat="false" ht="41.25" hidden="false" customHeight="true" outlineLevel="0" collapsed="false">
      <c r="F6" s="4" t="s">
        <v>138</v>
      </c>
      <c r="G6" s="17" t="s">
        <v>292</v>
      </c>
      <c r="I6" s="0" t="s">
        <v>292</v>
      </c>
    </row>
    <row r="7" customFormat="false" ht="41.25" hidden="false" customHeight="true" outlineLevel="0" collapsed="false">
      <c r="F7" s="4" t="s">
        <v>6</v>
      </c>
      <c r="G7" s="17" t="s">
        <v>293</v>
      </c>
      <c r="I7" s="0" t="s">
        <v>293</v>
      </c>
    </row>
    <row r="8" customFormat="false" ht="41.25" hidden="false" customHeight="true" outlineLevel="0" collapsed="false">
      <c r="F8" s="4" t="s">
        <v>7</v>
      </c>
      <c r="G8" s="17" t="s">
        <v>294</v>
      </c>
      <c r="I8" s="0" t="s">
        <v>294</v>
      </c>
    </row>
    <row r="9" customFormat="false" ht="41.25" hidden="false" customHeight="true" outlineLevel="0" collapsed="false">
      <c r="F9" s="4" t="s">
        <v>8</v>
      </c>
      <c r="G9" s="17" t="s">
        <v>295</v>
      </c>
      <c r="I9" s="0" t="s">
        <v>295</v>
      </c>
    </row>
    <row r="10" customFormat="false" ht="41.25" hidden="false" customHeight="true" outlineLevel="0" collapsed="false">
      <c r="F10" s="4" t="s">
        <v>139</v>
      </c>
      <c r="G10" s="17" t="s">
        <v>296</v>
      </c>
      <c r="I10" s="0" t="s">
        <v>296</v>
      </c>
    </row>
    <row r="11" customFormat="false" ht="41.25" hidden="false" customHeight="true" outlineLevel="0" collapsed="false">
      <c r="F11" s="4" t="s">
        <v>140</v>
      </c>
      <c r="G11" s="17" t="s">
        <v>297</v>
      </c>
      <c r="I11" s="0" t="s">
        <v>297</v>
      </c>
    </row>
    <row r="12" customFormat="false" ht="41.25" hidden="false" customHeight="true" outlineLevel="0" collapsed="false">
      <c r="F12" s="4" t="s">
        <v>141</v>
      </c>
      <c r="G12" s="17" t="s">
        <v>298</v>
      </c>
      <c r="I12" s="0" t="s">
        <v>298</v>
      </c>
    </row>
    <row r="13" customFormat="false" ht="41.25" hidden="false" customHeight="true" outlineLevel="0" collapsed="false">
      <c r="F13" s="4" t="s">
        <v>142</v>
      </c>
      <c r="G13" s="17" t="s">
        <v>299</v>
      </c>
      <c r="I13" s="0" t="s">
        <v>299</v>
      </c>
    </row>
    <row r="14" customFormat="false" ht="41.25" hidden="false" customHeight="true" outlineLevel="0" collapsed="false">
      <c r="F14" s="4" t="s">
        <v>143</v>
      </c>
      <c r="G14" s="17" t="s">
        <v>300</v>
      </c>
      <c r="I14" s="0" t="s">
        <v>300</v>
      </c>
    </row>
    <row r="15" customFormat="false" ht="41.25" hidden="false" customHeight="true" outlineLevel="0" collapsed="false">
      <c r="F15" s="4" t="s">
        <v>144</v>
      </c>
      <c r="G15" s="17" t="s">
        <v>301</v>
      </c>
      <c r="I15" s="0" t="s">
        <v>301</v>
      </c>
    </row>
    <row r="16" customFormat="false" ht="41.25" hidden="false" customHeight="true" outlineLevel="0" collapsed="false">
      <c r="F16" s="4" t="s">
        <v>145</v>
      </c>
      <c r="G16" s="17" t="s">
        <v>302</v>
      </c>
      <c r="I16" s="0" t="s">
        <v>302</v>
      </c>
    </row>
    <row r="17" customFormat="false" ht="41.25" hidden="false" customHeight="true" outlineLevel="0" collapsed="false">
      <c r="F17" s="4" t="s">
        <v>146</v>
      </c>
      <c r="G17" s="17" t="s">
        <v>303</v>
      </c>
      <c r="I17" s="0" t="s">
        <v>303</v>
      </c>
    </row>
    <row r="18" customFormat="false" ht="41.25" hidden="false" customHeight="true" outlineLevel="0" collapsed="false">
      <c r="F18" s="4" t="s">
        <v>147</v>
      </c>
      <c r="G18" s="17" t="s">
        <v>304</v>
      </c>
      <c r="I18" s="0" t="s">
        <v>304</v>
      </c>
    </row>
    <row r="19" customFormat="false" ht="41.25" hidden="false" customHeight="true" outlineLevel="0" collapsed="false">
      <c r="F19" s="4" t="s">
        <v>148</v>
      </c>
      <c r="G19" s="17" t="s">
        <v>305</v>
      </c>
      <c r="I19" s="0" t="s">
        <v>305</v>
      </c>
    </row>
    <row r="20" customFormat="false" ht="41.25" hidden="false" customHeight="true" outlineLevel="0" collapsed="false">
      <c r="F20" s="4" t="s">
        <v>149</v>
      </c>
      <c r="G20" s="17" t="s">
        <v>306</v>
      </c>
      <c r="I20" s="0" t="s">
        <v>306</v>
      </c>
    </row>
    <row r="21" customFormat="false" ht="41.25" hidden="false" customHeight="true" outlineLevel="0" collapsed="false">
      <c r="F21" s="4" t="s">
        <v>150</v>
      </c>
      <c r="G21" s="17" t="s">
        <v>307</v>
      </c>
      <c r="I21" s="0" t="s">
        <v>307</v>
      </c>
    </row>
    <row r="22" customFormat="false" ht="41.25" hidden="false" customHeight="true" outlineLevel="0" collapsed="false">
      <c r="F22" s="4" t="s">
        <v>151</v>
      </c>
      <c r="G22" s="17" t="s">
        <v>308</v>
      </c>
      <c r="I22" s="0" t="s">
        <v>308</v>
      </c>
    </row>
    <row r="23" customFormat="false" ht="41.25" hidden="false" customHeight="true" outlineLevel="0" collapsed="false">
      <c r="F23" s="4" t="s">
        <v>22</v>
      </c>
      <c r="G23" s="17" t="s">
        <v>309</v>
      </c>
      <c r="I23" s="0" t="s">
        <v>309</v>
      </c>
    </row>
    <row r="24" customFormat="false" ht="41.25" hidden="false" customHeight="true" outlineLevel="0" collapsed="false">
      <c r="F24" s="4" t="s">
        <v>152</v>
      </c>
      <c r="G24" s="17" t="s">
        <v>310</v>
      </c>
      <c r="I24" s="0" t="s">
        <v>310</v>
      </c>
    </row>
    <row r="25" customFormat="false" ht="41.25" hidden="false" customHeight="true" outlineLevel="0" collapsed="false">
      <c r="F25" s="4" t="s">
        <v>153</v>
      </c>
      <c r="G25" s="17" t="s">
        <v>311</v>
      </c>
      <c r="I25" s="0" t="s">
        <v>311</v>
      </c>
    </row>
    <row r="26" customFormat="false" ht="41.25" hidden="false" customHeight="true" outlineLevel="0" collapsed="false">
      <c r="F26" s="4" t="s">
        <v>154</v>
      </c>
      <c r="G26" s="17" t="s">
        <v>312</v>
      </c>
      <c r="I26" s="0" t="s">
        <v>312</v>
      </c>
    </row>
    <row r="27" customFormat="false" ht="41.25" hidden="false" customHeight="true" outlineLevel="0" collapsed="false">
      <c r="F27" s="4" t="s">
        <v>155</v>
      </c>
      <c r="G27" s="17" t="s">
        <v>313</v>
      </c>
      <c r="I27" s="0" t="s">
        <v>313</v>
      </c>
    </row>
    <row r="28" customFormat="false" ht="41.25" hidden="false" customHeight="true" outlineLevel="0" collapsed="false">
      <c r="F28" s="4" t="s">
        <v>156</v>
      </c>
      <c r="G28" s="17" t="s">
        <v>314</v>
      </c>
      <c r="I28" s="0" t="s">
        <v>314</v>
      </c>
    </row>
    <row r="29" customFormat="false" ht="41.25" hidden="false" customHeight="true" outlineLevel="0" collapsed="false">
      <c r="F29" s="4" t="s">
        <v>157</v>
      </c>
      <c r="G29" s="17" t="s">
        <v>315</v>
      </c>
      <c r="I29" s="0" t="s">
        <v>315</v>
      </c>
    </row>
    <row r="30" customFormat="false" ht="41.25" hidden="false" customHeight="true" outlineLevel="0" collapsed="false">
      <c r="F30" s="4" t="s">
        <v>158</v>
      </c>
      <c r="G30" s="17" t="s">
        <v>316</v>
      </c>
      <c r="I30" s="0" t="s">
        <v>316</v>
      </c>
    </row>
    <row r="31" customFormat="false" ht="41.25" hidden="false" customHeight="true" outlineLevel="0" collapsed="false">
      <c r="F31" s="4" t="s">
        <v>159</v>
      </c>
      <c r="G31" s="17" t="s">
        <v>317</v>
      </c>
      <c r="I31" s="0" t="s">
        <v>317</v>
      </c>
    </row>
    <row r="32" customFormat="false" ht="41.25" hidden="false" customHeight="true" outlineLevel="0" collapsed="false">
      <c r="F32" s="4" t="s">
        <v>160</v>
      </c>
      <c r="G32" s="17" t="s">
        <v>318</v>
      </c>
      <c r="I32" s="0" t="s">
        <v>318</v>
      </c>
    </row>
    <row r="33" customFormat="false" ht="41.25" hidden="false" customHeight="true" outlineLevel="0" collapsed="false">
      <c r="F33" s="4" t="s">
        <v>161</v>
      </c>
      <c r="G33" s="17" t="s">
        <v>319</v>
      </c>
      <c r="I33" s="0" t="s">
        <v>319</v>
      </c>
    </row>
    <row r="34" customFormat="false" ht="41.25" hidden="false" customHeight="true" outlineLevel="0" collapsed="false">
      <c r="F34" s="4" t="s">
        <v>162</v>
      </c>
      <c r="G34" s="17" t="s">
        <v>320</v>
      </c>
      <c r="I34" s="0" t="s">
        <v>320</v>
      </c>
    </row>
    <row r="35" customFormat="false" ht="41.25" hidden="false" customHeight="true" outlineLevel="0" collapsed="false">
      <c r="F35" s="4" t="s">
        <v>163</v>
      </c>
      <c r="G35" s="17" t="s">
        <v>321</v>
      </c>
      <c r="I35" s="0" t="s">
        <v>321</v>
      </c>
    </row>
    <row r="36" customFormat="false" ht="41.25" hidden="false" customHeight="true" outlineLevel="0" collapsed="false">
      <c r="F36" s="4" t="s">
        <v>164</v>
      </c>
      <c r="G36" s="17" t="s">
        <v>322</v>
      </c>
      <c r="I36" s="0" t="s">
        <v>322</v>
      </c>
    </row>
    <row r="37" customFormat="false" ht="41.25" hidden="false" customHeight="true" outlineLevel="0" collapsed="false">
      <c r="F37" s="4" t="s">
        <v>165</v>
      </c>
      <c r="G37" s="17" t="s">
        <v>323</v>
      </c>
      <c r="I37" s="0" t="s">
        <v>323</v>
      </c>
    </row>
    <row r="38" customFormat="false" ht="41.25" hidden="false" customHeight="true" outlineLevel="0" collapsed="false">
      <c r="F38" s="4" t="s">
        <v>166</v>
      </c>
      <c r="G38" s="17" t="s">
        <v>324</v>
      </c>
      <c r="I38" s="0" t="s">
        <v>324</v>
      </c>
    </row>
    <row r="39" customFormat="false" ht="41.25" hidden="false" customHeight="true" outlineLevel="0" collapsed="false">
      <c r="F39" s="4" t="s">
        <v>167</v>
      </c>
      <c r="G39" s="17" t="s">
        <v>325</v>
      </c>
      <c r="I39" s="0" t="s">
        <v>325</v>
      </c>
    </row>
    <row r="40" customFormat="false" ht="41.25" hidden="false" customHeight="true" outlineLevel="0" collapsed="false">
      <c r="F40" s="12" t="s">
        <v>168</v>
      </c>
      <c r="G40" s="17" t="s">
        <v>326</v>
      </c>
      <c r="I40" s="0" t="s">
        <v>326</v>
      </c>
    </row>
    <row r="41" customFormat="false" ht="41.25" hidden="false" customHeight="true" outlineLevel="0" collapsed="false">
      <c r="F41" s="34" t="s">
        <v>40</v>
      </c>
      <c r="G41" s="17" t="s">
        <v>327</v>
      </c>
      <c r="I41" s="0" t="s">
        <v>327</v>
      </c>
    </row>
    <row r="42" customFormat="false" ht="41.25" hidden="false" customHeight="true" outlineLevel="0" collapsed="false">
      <c r="F42" s="34" t="s">
        <v>41</v>
      </c>
      <c r="G42" s="17" t="s">
        <v>328</v>
      </c>
      <c r="I42" s="0" t="s">
        <v>328</v>
      </c>
    </row>
    <row r="43" customFormat="false" ht="41.25" hidden="false" customHeight="true" outlineLevel="0" collapsed="false">
      <c r="F43" s="12" t="s">
        <v>169</v>
      </c>
      <c r="G43" s="17" t="s">
        <v>329</v>
      </c>
      <c r="I43" s="0" t="s">
        <v>329</v>
      </c>
    </row>
    <row r="44" customFormat="false" ht="41.25" hidden="false" customHeight="true" outlineLevel="0" collapsed="false">
      <c r="F44" s="4" t="s">
        <v>170</v>
      </c>
      <c r="G44" s="17" t="s">
        <v>330</v>
      </c>
      <c r="I44" s="0" t="s">
        <v>330</v>
      </c>
    </row>
    <row r="45" customFormat="false" ht="41.25" hidden="false" customHeight="true" outlineLevel="0" collapsed="false">
      <c r="F45" s="4" t="s">
        <v>171</v>
      </c>
      <c r="G45" s="17" t="s">
        <v>331</v>
      </c>
      <c r="I45" s="0" t="s">
        <v>331</v>
      </c>
    </row>
    <row r="46" customFormat="false" ht="41.25" hidden="false" customHeight="true" outlineLevel="0" collapsed="false">
      <c r="F46" s="4" t="s">
        <v>172</v>
      </c>
      <c r="G46" s="17" t="s">
        <v>332</v>
      </c>
      <c r="I46" s="0" t="s">
        <v>332</v>
      </c>
    </row>
    <row r="47" customFormat="false" ht="41.25" hidden="false" customHeight="true" outlineLevel="0" collapsed="false">
      <c r="F47" s="4" t="s">
        <v>173</v>
      </c>
      <c r="G47" s="17" t="s">
        <v>333</v>
      </c>
      <c r="I47" s="0" t="s">
        <v>333</v>
      </c>
    </row>
    <row r="48" customFormat="false" ht="41.25" hidden="false" customHeight="true" outlineLevel="0" collapsed="false">
      <c r="F48" s="4" t="s">
        <v>174</v>
      </c>
      <c r="G48" s="17" t="s">
        <v>334</v>
      </c>
      <c r="I48" s="0" t="s">
        <v>334</v>
      </c>
    </row>
    <row r="49" customFormat="false" ht="41.25" hidden="false" customHeight="true" outlineLevel="0" collapsed="false">
      <c r="F49" s="4" t="s">
        <v>48</v>
      </c>
      <c r="G49" s="17" t="s">
        <v>335</v>
      </c>
      <c r="I49" s="0" t="s">
        <v>335</v>
      </c>
    </row>
    <row r="50" customFormat="false" ht="41.25" hidden="false" customHeight="true" outlineLevel="0" collapsed="false">
      <c r="F50" s="4" t="s">
        <v>175</v>
      </c>
      <c r="G50" s="17" t="s">
        <v>336</v>
      </c>
      <c r="I50" s="0" t="s">
        <v>336</v>
      </c>
    </row>
    <row r="51" customFormat="false" ht="41.25" hidden="false" customHeight="true" outlineLevel="0" collapsed="false">
      <c r="F51" s="7" t="s">
        <v>176</v>
      </c>
      <c r="G51" s="17" t="s">
        <v>337</v>
      </c>
      <c r="I51" s="0" t="s">
        <v>337</v>
      </c>
    </row>
    <row r="52" customFormat="false" ht="41.25" hidden="false" customHeight="true" outlineLevel="0" collapsed="false">
      <c r="F52" s="4" t="s">
        <v>51</v>
      </c>
      <c r="G52" s="17" t="s">
        <v>338</v>
      </c>
      <c r="I52" s="0" t="s">
        <v>338</v>
      </c>
    </row>
    <row r="53" customFormat="false" ht="41.25" hidden="false" customHeight="true" outlineLevel="0" collapsed="false">
      <c r="F53" s="4" t="s">
        <v>52</v>
      </c>
      <c r="G53" s="17" t="s">
        <v>339</v>
      </c>
      <c r="I53" s="0" t="s">
        <v>339</v>
      </c>
    </row>
    <row r="54" customFormat="false" ht="41.25" hidden="false" customHeight="true" outlineLevel="0" collapsed="false">
      <c r="F54" s="4" t="s">
        <v>53</v>
      </c>
      <c r="G54" s="17" t="s">
        <v>340</v>
      </c>
      <c r="I54" s="0" t="s">
        <v>340</v>
      </c>
    </row>
    <row r="55" customFormat="false" ht="41.25" hidden="false" customHeight="true" outlineLevel="0" collapsed="false">
      <c r="F55" s="4" t="s">
        <v>54</v>
      </c>
      <c r="G55" s="17" t="s">
        <v>341</v>
      </c>
      <c r="I55" s="0" t="s">
        <v>341</v>
      </c>
    </row>
    <row r="56" customFormat="false" ht="41.25" hidden="false" customHeight="true" outlineLevel="0" collapsed="false">
      <c r="F56" s="4" t="s">
        <v>177</v>
      </c>
      <c r="G56" s="17" t="s">
        <v>342</v>
      </c>
      <c r="I56" s="0" t="s">
        <v>342</v>
      </c>
    </row>
    <row r="57" customFormat="false" ht="41.25" hidden="false" customHeight="true" outlineLevel="0" collapsed="false">
      <c r="F57" s="4" t="s">
        <v>178</v>
      </c>
      <c r="G57" s="17" t="s">
        <v>343</v>
      </c>
      <c r="I57" s="0" t="s">
        <v>343</v>
      </c>
    </row>
    <row r="58" customFormat="false" ht="41.25" hidden="false" customHeight="true" outlineLevel="0" collapsed="false">
      <c r="F58" s="4" t="s">
        <v>179</v>
      </c>
      <c r="G58" s="17" t="s">
        <v>344</v>
      </c>
      <c r="I58" s="0" t="s">
        <v>344</v>
      </c>
    </row>
    <row r="59" customFormat="false" ht="41.25" hidden="false" customHeight="true" outlineLevel="0" collapsed="false">
      <c r="F59" s="4" t="s">
        <v>180</v>
      </c>
      <c r="G59" s="17" t="s">
        <v>345</v>
      </c>
      <c r="I59" s="0" t="s">
        <v>345</v>
      </c>
    </row>
    <row r="60" customFormat="false" ht="41.25" hidden="false" customHeight="true" outlineLevel="0" collapsed="false">
      <c r="F60" s="4" t="s">
        <v>181</v>
      </c>
      <c r="G60" s="17" t="s">
        <v>346</v>
      </c>
      <c r="I60" s="0" t="s">
        <v>346</v>
      </c>
    </row>
    <row r="61" customFormat="false" ht="41.25" hidden="false" customHeight="true" outlineLevel="0" collapsed="false">
      <c r="F61" s="4" t="s">
        <v>182</v>
      </c>
      <c r="G61" s="17" t="s">
        <v>347</v>
      </c>
      <c r="I61" s="0" t="s">
        <v>347</v>
      </c>
    </row>
    <row r="62" customFormat="false" ht="41.25" hidden="false" customHeight="true" outlineLevel="0" collapsed="false">
      <c r="F62" s="4" t="s">
        <v>183</v>
      </c>
      <c r="G62" s="17" t="s">
        <v>348</v>
      </c>
      <c r="I62" s="0" t="s">
        <v>348</v>
      </c>
    </row>
    <row r="63" customFormat="false" ht="41.25" hidden="false" customHeight="true" outlineLevel="0" collapsed="false">
      <c r="F63" s="4" t="s">
        <v>184</v>
      </c>
      <c r="G63" s="17" t="s">
        <v>349</v>
      </c>
      <c r="I63" s="0" t="s">
        <v>349</v>
      </c>
    </row>
    <row r="64" customFormat="false" ht="41.25" hidden="false" customHeight="true" outlineLevel="0" collapsed="false">
      <c r="F64" s="4" t="s">
        <v>185</v>
      </c>
      <c r="G64" s="17" t="s">
        <v>350</v>
      </c>
      <c r="I64" s="0" t="s">
        <v>350</v>
      </c>
    </row>
    <row r="65" customFormat="false" ht="41.25" hidden="false" customHeight="true" outlineLevel="0" collapsed="false">
      <c r="F65" s="4" t="s">
        <v>186</v>
      </c>
      <c r="G65" s="17" t="s">
        <v>351</v>
      </c>
      <c r="I65" s="0" t="s">
        <v>351</v>
      </c>
    </row>
    <row r="66" customFormat="false" ht="41.25" hidden="false" customHeight="true" outlineLevel="0" collapsed="false">
      <c r="F66" s="4" t="s">
        <v>187</v>
      </c>
      <c r="G66" s="17" t="s">
        <v>352</v>
      </c>
      <c r="I66" s="0" t="s">
        <v>352</v>
      </c>
    </row>
    <row r="67" customFormat="false" ht="41.25" hidden="false" customHeight="true" outlineLevel="0" collapsed="false">
      <c r="F67" s="4" t="s">
        <v>188</v>
      </c>
      <c r="G67" s="17" t="s">
        <v>353</v>
      </c>
      <c r="I67" s="0" t="s">
        <v>353</v>
      </c>
    </row>
    <row r="68" customFormat="false" ht="41.25" hidden="false" customHeight="true" outlineLevel="0" collapsed="false">
      <c r="F68" s="4" t="s">
        <v>67</v>
      </c>
      <c r="G68" s="17" t="s">
        <v>354</v>
      </c>
      <c r="I68" s="0" t="s">
        <v>354</v>
      </c>
    </row>
    <row r="69" customFormat="false" ht="41.25" hidden="false" customHeight="true" outlineLevel="0" collapsed="false">
      <c r="F69" s="4" t="s">
        <v>68</v>
      </c>
      <c r="G69" s="17" t="s">
        <v>355</v>
      </c>
      <c r="I69" s="0" t="s">
        <v>355</v>
      </c>
    </row>
    <row r="70" customFormat="false" ht="41.25" hidden="false" customHeight="true" outlineLevel="0" collapsed="false">
      <c r="F70" s="4" t="s">
        <v>189</v>
      </c>
      <c r="G70" s="17" t="s">
        <v>356</v>
      </c>
      <c r="I70" s="0" t="s">
        <v>356</v>
      </c>
    </row>
    <row r="71" customFormat="false" ht="41.25" hidden="false" customHeight="true" outlineLevel="0" collapsed="false">
      <c r="F71" s="4" t="s">
        <v>190</v>
      </c>
      <c r="G71" s="17" t="s">
        <v>357</v>
      </c>
      <c r="I71" s="0" t="s">
        <v>357</v>
      </c>
    </row>
    <row r="72" customFormat="false" ht="41.25" hidden="false" customHeight="true" outlineLevel="0" collapsed="false">
      <c r="F72" s="4" t="s">
        <v>191</v>
      </c>
      <c r="G72" s="17" t="s">
        <v>358</v>
      </c>
      <c r="I72" s="0" t="s">
        <v>358</v>
      </c>
    </row>
    <row r="73" customFormat="false" ht="41.25" hidden="false" customHeight="true" outlineLevel="0" collapsed="false">
      <c r="F73" s="4" t="s">
        <v>192</v>
      </c>
      <c r="G73" s="17" t="s">
        <v>359</v>
      </c>
      <c r="I73" s="0" t="s">
        <v>359</v>
      </c>
    </row>
    <row r="74" customFormat="false" ht="41.25" hidden="false" customHeight="true" outlineLevel="0" collapsed="false">
      <c r="F74" s="4" t="s">
        <v>193</v>
      </c>
      <c r="G74" s="17" t="s">
        <v>360</v>
      </c>
      <c r="I74" s="0" t="s">
        <v>360</v>
      </c>
    </row>
    <row r="75" customFormat="false" ht="41.25" hidden="false" customHeight="true" outlineLevel="0" collapsed="false">
      <c r="F75" s="4" t="s">
        <v>194</v>
      </c>
      <c r="G75" s="17" t="s">
        <v>361</v>
      </c>
      <c r="I75" s="0" t="s">
        <v>361</v>
      </c>
    </row>
    <row r="76" customFormat="false" ht="41.25" hidden="false" customHeight="true" outlineLevel="0" collapsed="false">
      <c r="F76" s="4" t="s">
        <v>75</v>
      </c>
      <c r="G76" s="17" t="s">
        <v>362</v>
      </c>
      <c r="I76" s="0" t="s">
        <v>362</v>
      </c>
    </row>
    <row r="77" customFormat="false" ht="41.25" hidden="false" customHeight="true" outlineLevel="0" collapsed="false">
      <c r="F77" s="4" t="s">
        <v>76</v>
      </c>
      <c r="G77" s="17" t="s">
        <v>363</v>
      </c>
      <c r="I77" s="0" t="s">
        <v>363</v>
      </c>
    </row>
    <row r="78" customFormat="false" ht="41.25" hidden="false" customHeight="true" outlineLevel="0" collapsed="false">
      <c r="F78" s="5" t="s">
        <v>77</v>
      </c>
      <c r="G78" s="17" t="s">
        <v>364</v>
      </c>
      <c r="I78" s="0" t="s">
        <v>364</v>
      </c>
    </row>
    <row r="79" customFormat="false" ht="41.25" hidden="false" customHeight="true" outlineLevel="0" collapsed="false">
      <c r="F79" s="5" t="s">
        <v>195</v>
      </c>
      <c r="G79" s="17" t="s">
        <v>365</v>
      </c>
      <c r="I79" s="0" t="s">
        <v>365</v>
      </c>
    </row>
    <row r="80" customFormat="false" ht="41.25" hidden="false" customHeight="true" outlineLevel="0" collapsed="false">
      <c r="F80" s="8" t="s">
        <v>196</v>
      </c>
      <c r="G80" s="17" t="s">
        <v>366</v>
      </c>
      <c r="I80" s="0" t="s">
        <v>366</v>
      </c>
    </row>
    <row r="81" customFormat="false" ht="41.25" hidden="false" customHeight="true" outlineLevel="0" collapsed="false">
      <c r="F81" s="5" t="s">
        <v>197</v>
      </c>
      <c r="G81" s="17" t="s">
        <v>367</v>
      </c>
      <c r="I81" s="0" t="s">
        <v>367</v>
      </c>
    </row>
    <row r="82" customFormat="false" ht="41.25" hidden="false" customHeight="true" outlineLevel="0" collapsed="false">
      <c r="F82" s="5" t="s">
        <v>198</v>
      </c>
      <c r="G82" s="17" t="s">
        <v>368</v>
      </c>
      <c r="I82" s="0" t="s">
        <v>368</v>
      </c>
    </row>
    <row r="83" customFormat="false" ht="41.25" hidden="false" customHeight="true" outlineLevel="0" collapsed="false">
      <c r="F83" s="5" t="s">
        <v>199</v>
      </c>
      <c r="G83" s="17" t="s">
        <v>369</v>
      </c>
      <c r="I83" s="0" t="s">
        <v>369</v>
      </c>
    </row>
    <row r="84" customFormat="false" ht="41.25" hidden="false" customHeight="true" outlineLevel="0" collapsed="false">
      <c r="F84" s="5" t="s">
        <v>200</v>
      </c>
      <c r="G84" s="17" t="s">
        <v>370</v>
      </c>
      <c r="I84" s="0" t="s">
        <v>370</v>
      </c>
    </row>
    <row r="85" customFormat="false" ht="41.25" hidden="false" customHeight="true" outlineLevel="0" collapsed="false">
      <c r="F85" s="8" t="s">
        <v>201</v>
      </c>
      <c r="G85" s="17" t="s">
        <v>371</v>
      </c>
      <c r="I85" s="0" t="s">
        <v>371</v>
      </c>
    </row>
    <row r="86" customFormat="false" ht="41.25" hidden="false" customHeight="true" outlineLevel="0" collapsed="false">
      <c r="F86" s="5" t="s">
        <v>202</v>
      </c>
      <c r="G86" s="17" t="s">
        <v>372</v>
      </c>
      <c r="I86" s="0" t="s">
        <v>372</v>
      </c>
    </row>
    <row r="87" customFormat="false" ht="41.25" hidden="false" customHeight="true" outlineLevel="0" collapsed="false">
      <c r="F87" s="5" t="s">
        <v>203</v>
      </c>
      <c r="G87" s="17" t="s">
        <v>373</v>
      </c>
      <c r="I87" s="0" t="s">
        <v>373</v>
      </c>
    </row>
    <row r="88" customFormat="false" ht="41.25" hidden="false" customHeight="true" outlineLevel="0" collapsed="false">
      <c r="F88" s="8" t="s">
        <v>204</v>
      </c>
      <c r="G88" s="17" t="s">
        <v>374</v>
      </c>
      <c r="I88" s="0" t="s">
        <v>374</v>
      </c>
    </row>
    <row r="89" customFormat="false" ht="41.25" hidden="false" customHeight="true" outlineLevel="0" collapsed="false">
      <c r="F89" s="5" t="s">
        <v>205</v>
      </c>
      <c r="G89" s="17" t="s">
        <v>375</v>
      </c>
      <c r="I89" s="0" t="s">
        <v>375</v>
      </c>
    </row>
    <row r="90" customFormat="false" ht="41.25" hidden="false" customHeight="true" outlineLevel="0" collapsed="false">
      <c r="F90" s="8" t="s">
        <v>206</v>
      </c>
      <c r="G90" s="17" t="s">
        <v>376</v>
      </c>
      <c r="I90" s="0" t="s">
        <v>376</v>
      </c>
    </row>
    <row r="91" customFormat="false" ht="41.25" hidden="false" customHeight="true" outlineLevel="0" collapsed="false">
      <c r="F91" s="9" t="s">
        <v>90</v>
      </c>
      <c r="G91" s="17" t="s">
        <v>377</v>
      </c>
      <c r="I91" s="0" t="s">
        <v>377</v>
      </c>
    </row>
    <row r="92" customFormat="false" ht="41.25" hidden="false" customHeight="true" outlineLevel="0" collapsed="false">
      <c r="F92" s="9" t="s">
        <v>91</v>
      </c>
      <c r="G92" s="17" t="s">
        <v>378</v>
      </c>
      <c r="I92" s="0" t="s">
        <v>378</v>
      </c>
    </row>
    <row r="93" customFormat="false" ht="41.25" hidden="false" customHeight="true" outlineLevel="0" collapsed="false">
      <c r="F93" s="9" t="s">
        <v>92</v>
      </c>
      <c r="G93" s="17" t="s">
        <v>379</v>
      </c>
      <c r="I93" s="0" t="s">
        <v>379</v>
      </c>
    </row>
    <row r="94" customFormat="false" ht="41.25" hidden="false" customHeight="true" outlineLevel="0" collapsed="false">
      <c r="F94" s="9" t="s">
        <v>93</v>
      </c>
      <c r="G94" s="17" t="s">
        <v>380</v>
      </c>
      <c r="I94" s="0" t="s">
        <v>380</v>
      </c>
    </row>
    <row r="95" customFormat="false" ht="41.25" hidden="false" customHeight="true" outlineLevel="0" collapsed="false">
      <c r="F95" s="9" t="s">
        <v>94</v>
      </c>
      <c r="G95" s="17" t="s">
        <v>381</v>
      </c>
      <c r="I95" s="0" t="s">
        <v>381</v>
      </c>
    </row>
    <row r="96" customFormat="false" ht="41.25" hidden="false" customHeight="true" outlineLevel="0" collapsed="false">
      <c r="F96" s="9" t="s">
        <v>95</v>
      </c>
      <c r="G96" s="17" t="s">
        <v>382</v>
      </c>
      <c r="I96" s="0" t="s">
        <v>382</v>
      </c>
    </row>
    <row r="97" customFormat="false" ht="41.25" hidden="false" customHeight="true" outlineLevel="0" collapsed="false">
      <c r="F97" s="9" t="s">
        <v>96</v>
      </c>
      <c r="G97" s="17" t="s">
        <v>383</v>
      </c>
      <c r="I97" s="0" t="s">
        <v>383</v>
      </c>
    </row>
    <row r="98" customFormat="false" ht="41.25" hidden="false" customHeight="true" outlineLevel="0" collapsed="false">
      <c r="F98" s="9" t="s">
        <v>97</v>
      </c>
      <c r="G98" s="17" t="s">
        <v>384</v>
      </c>
      <c r="I98" s="0" t="s">
        <v>384</v>
      </c>
    </row>
    <row r="99" customFormat="false" ht="41.25" hidden="false" customHeight="true" outlineLevel="0" collapsed="false">
      <c r="F99" s="35" t="s">
        <v>98</v>
      </c>
      <c r="G99" s="17" t="s">
        <v>385</v>
      </c>
      <c r="I99" s="0" t="s">
        <v>385</v>
      </c>
    </row>
    <row r="100" customFormat="false" ht="41.25" hidden="false" customHeight="true" outlineLevel="0" collapsed="false">
      <c r="F100" s="11" t="s">
        <v>99</v>
      </c>
      <c r="G100" s="17" t="s">
        <v>508</v>
      </c>
      <c r="H100" s="0" t="s">
        <v>509</v>
      </c>
      <c r="I100" s="0" t="s">
        <v>207</v>
      </c>
    </row>
    <row r="101" customFormat="false" ht="41.25" hidden="false" customHeight="true" outlineLevel="0" collapsed="false">
      <c r="F101" s="11" t="s">
        <v>100</v>
      </c>
      <c r="G101" s="17" t="s">
        <v>510</v>
      </c>
      <c r="H101" s="0" t="s">
        <v>509</v>
      </c>
      <c r="I101" s="0" t="s">
        <v>208</v>
      </c>
    </row>
    <row r="102" customFormat="false" ht="41.25" hidden="false" customHeight="true" outlineLevel="0" collapsed="false">
      <c r="F102" s="11" t="s">
        <v>101</v>
      </c>
      <c r="G102" s="17" t="s">
        <v>511</v>
      </c>
      <c r="H102" s="0" t="s">
        <v>509</v>
      </c>
      <c r="I102" s="0" t="s">
        <v>209</v>
      </c>
    </row>
    <row r="103" customFormat="false" ht="41.25" hidden="false" customHeight="true" outlineLevel="0" collapsed="false">
      <c r="F103" s="11" t="s">
        <v>102</v>
      </c>
      <c r="G103" s="17" t="s">
        <v>512</v>
      </c>
      <c r="H103" s="0" t="s">
        <v>509</v>
      </c>
      <c r="I103" s="0" t="s">
        <v>210</v>
      </c>
    </row>
    <row r="104" customFormat="false" ht="41.25" hidden="false" customHeight="true" outlineLevel="0" collapsed="false">
      <c r="F104" s="11" t="s">
        <v>103</v>
      </c>
      <c r="G104" s="17" t="s">
        <v>513</v>
      </c>
      <c r="H104" s="0" t="s">
        <v>509</v>
      </c>
      <c r="I104" s="0" t="s">
        <v>211</v>
      </c>
    </row>
    <row r="105" customFormat="false" ht="41.25" hidden="false" customHeight="true" outlineLevel="0" collapsed="false">
      <c r="F105" s="11" t="s">
        <v>104</v>
      </c>
      <c r="G105" s="17" t="s">
        <v>514</v>
      </c>
      <c r="H105" s="0" t="s">
        <v>509</v>
      </c>
      <c r="I105" s="0" t="s">
        <v>212</v>
      </c>
    </row>
    <row r="106" customFormat="false" ht="41.25" hidden="false" customHeight="true" outlineLevel="0" collapsed="false">
      <c r="F106" s="11" t="s">
        <v>105</v>
      </c>
      <c r="G106" s="17" t="s">
        <v>515</v>
      </c>
      <c r="H106" s="0" t="s">
        <v>509</v>
      </c>
      <c r="I106" s="0" t="s">
        <v>213</v>
      </c>
    </row>
    <row r="107" customFormat="false" ht="41.25" hidden="false" customHeight="true" outlineLevel="0" collapsed="false">
      <c r="F107" s="11" t="s">
        <v>106</v>
      </c>
      <c r="G107" s="17" t="s">
        <v>516</v>
      </c>
      <c r="H107" s="0" t="s">
        <v>509</v>
      </c>
      <c r="I107" s="0" t="s">
        <v>214</v>
      </c>
    </row>
    <row r="108" customFormat="false" ht="41.25" hidden="false" customHeight="true" outlineLevel="0" collapsed="false">
      <c r="F108" s="11" t="s">
        <v>107</v>
      </c>
      <c r="G108" s="17" t="s">
        <v>517</v>
      </c>
      <c r="H108" s="0" t="s">
        <v>509</v>
      </c>
      <c r="I108" s="0" t="s">
        <v>215</v>
      </c>
    </row>
    <row r="109" customFormat="false" ht="41.25" hidden="false" customHeight="true" outlineLevel="0" collapsed="false">
      <c r="F109" s="11" t="s">
        <v>108</v>
      </c>
      <c r="G109" s="17" t="s">
        <v>518</v>
      </c>
      <c r="H109" s="0" t="s">
        <v>509</v>
      </c>
      <c r="I109" s="0" t="s">
        <v>216</v>
      </c>
    </row>
    <row r="110" customFormat="false" ht="41.25" hidden="false" customHeight="true" outlineLevel="0" collapsed="false">
      <c r="F110" s="11" t="s">
        <v>109</v>
      </c>
      <c r="G110" s="17" t="s">
        <v>519</v>
      </c>
      <c r="H110" s="0" t="s">
        <v>509</v>
      </c>
      <c r="I110" s="0" t="s">
        <v>217</v>
      </c>
    </row>
    <row r="111" customFormat="false" ht="41.25" hidden="false" customHeight="true" outlineLevel="0" collapsed="false">
      <c r="F111" s="11" t="s">
        <v>110</v>
      </c>
      <c r="G111" s="17" t="s">
        <v>520</v>
      </c>
      <c r="H111" s="0" t="s">
        <v>509</v>
      </c>
      <c r="I111" s="0" t="s">
        <v>218</v>
      </c>
    </row>
    <row r="112" customFormat="false" ht="41.25" hidden="false" customHeight="true" outlineLevel="0" collapsed="false">
      <c r="F112" s="11" t="s">
        <v>111</v>
      </c>
      <c r="G112" s="17" t="s">
        <v>521</v>
      </c>
      <c r="H112" s="0" t="s">
        <v>509</v>
      </c>
      <c r="I112" s="0" t="s">
        <v>219</v>
      </c>
    </row>
    <row r="113" customFormat="false" ht="41.25" hidden="false" customHeight="true" outlineLevel="0" collapsed="false">
      <c r="F113" s="11" t="s">
        <v>112</v>
      </c>
      <c r="G113" s="17" t="s">
        <v>522</v>
      </c>
      <c r="H113" s="0" t="s">
        <v>509</v>
      </c>
      <c r="I113" s="0" t="s">
        <v>220</v>
      </c>
    </row>
    <row r="114" customFormat="false" ht="41.25" hidden="false" customHeight="true" outlineLevel="0" collapsed="false">
      <c r="F114" s="11" t="s">
        <v>113</v>
      </c>
      <c r="G114" s="17" t="s">
        <v>523</v>
      </c>
      <c r="H114" s="0" t="s">
        <v>509</v>
      </c>
      <c r="I114" s="0" t="s">
        <v>221</v>
      </c>
    </row>
    <row r="115" customFormat="false" ht="41.25" hidden="false" customHeight="true" outlineLevel="0" collapsed="false">
      <c r="F115" s="11" t="s">
        <v>114</v>
      </c>
      <c r="G115" s="17" t="s">
        <v>524</v>
      </c>
      <c r="H115" s="0" t="s">
        <v>509</v>
      </c>
      <c r="I115" s="0" t="s">
        <v>222</v>
      </c>
    </row>
    <row r="116" customFormat="false" ht="41.25" hidden="false" customHeight="true" outlineLevel="0" collapsed="false">
      <c r="F116" s="11" t="s">
        <v>115</v>
      </c>
      <c r="G116" s="17" t="s">
        <v>525</v>
      </c>
      <c r="H116" s="0" t="s">
        <v>509</v>
      </c>
      <c r="I116" s="0" t="s">
        <v>223</v>
      </c>
    </row>
    <row r="117" customFormat="false" ht="41.25" hidden="false" customHeight="true" outlineLevel="0" collapsed="false">
      <c r="F117" s="11" t="s">
        <v>116</v>
      </c>
      <c r="G117" s="17" t="s">
        <v>526</v>
      </c>
      <c r="H117" s="0" t="s">
        <v>509</v>
      </c>
      <c r="I117" s="0" t="s">
        <v>224</v>
      </c>
    </row>
    <row r="118" customFormat="false" ht="41.25" hidden="false" customHeight="true" outlineLevel="0" collapsed="false">
      <c r="F118" s="11" t="s">
        <v>117</v>
      </c>
      <c r="G118" s="17" t="s">
        <v>527</v>
      </c>
      <c r="H118" s="0" t="s">
        <v>509</v>
      </c>
      <c r="I118" s="0" t="s">
        <v>225</v>
      </c>
    </row>
    <row r="119" customFormat="false" ht="41.25" hidden="false" customHeight="true" outlineLevel="0" collapsed="false">
      <c r="F119" s="11" t="s">
        <v>118</v>
      </c>
      <c r="G119" s="17" t="s">
        <v>528</v>
      </c>
      <c r="H119" s="0" t="s">
        <v>509</v>
      </c>
      <c r="I119" s="0" t="s">
        <v>226</v>
      </c>
    </row>
    <row r="120" customFormat="false" ht="41.25" hidden="false" customHeight="true" outlineLevel="0" collapsed="false">
      <c r="F120" s="11" t="s">
        <v>119</v>
      </c>
      <c r="G120" s="17" t="s">
        <v>529</v>
      </c>
      <c r="H120" s="0" t="s">
        <v>509</v>
      </c>
      <c r="I120" s="0" t="s">
        <v>227</v>
      </c>
    </row>
    <row r="121" customFormat="false" ht="41.25" hidden="false" customHeight="true" outlineLevel="0" collapsed="false">
      <c r="F121" s="11" t="s">
        <v>120</v>
      </c>
      <c r="G121" s="17" t="s">
        <v>530</v>
      </c>
      <c r="H121" s="0" t="s">
        <v>509</v>
      </c>
      <c r="I121" s="0" t="s">
        <v>228</v>
      </c>
    </row>
    <row r="122" customFormat="false" ht="41.25" hidden="false" customHeight="true" outlineLevel="0" collapsed="false">
      <c r="F122" s="11" t="s">
        <v>121</v>
      </c>
      <c r="G122" s="17" t="s">
        <v>531</v>
      </c>
      <c r="H122" s="0" t="s">
        <v>509</v>
      </c>
      <c r="I122" s="0" t="s">
        <v>229</v>
      </c>
    </row>
    <row r="123" customFormat="false" ht="41.25" hidden="false" customHeight="true" outlineLevel="0" collapsed="false">
      <c r="F123" s="11" t="s">
        <v>99</v>
      </c>
      <c r="G123" s="17" t="s">
        <v>508</v>
      </c>
      <c r="H123" s="0" t="s">
        <v>532</v>
      </c>
      <c r="I123" s="0" t="s">
        <v>230</v>
      </c>
    </row>
    <row r="124" customFormat="false" ht="41.25" hidden="false" customHeight="true" outlineLevel="0" collapsed="false">
      <c r="F124" s="11" t="s">
        <v>100</v>
      </c>
      <c r="G124" s="17" t="s">
        <v>510</v>
      </c>
      <c r="H124" s="0" t="s">
        <v>532</v>
      </c>
      <c r="I124" s="0" t="s">
        <v>231</v>
      </c>
    </row>
    <row r="125" customFormat="false" ht="41.25" hidden="false" customHeight="true" outlineLevel="0" collapsed="false">
      <c r="F125" s="11" t="s">
        <v>101</v>
      </c>
      <c r="G125" s="17" t="s">
        <v>511</v>
      </c>
      <c r="H125" s="0" t="s">
        <v>532</v>
      </c>
      <c r="I125" s="0" t="s">
        <v>232</v>
      </c>
    </row>
    <row r="126" customFormat="false" ht="41.25" hidden="false" customHeight="true" outlineLevel="0" collapsed="false">
      <c r="F126" s="11" t="s">
        <v>102</v>
      </c>
      <c r="G126" s="17" t="s">
        <v>512</v>
      </c>
      <c r="H126" s="0" t="s">
        <v>532</v>
      </c>
      <c r="I126" s="0" t="s">
        <v>233</v>
      </c>
    </row>
    <row r="127" customFormat="false" ht="41.25" hidden="false" customHeight="true" outlineLevel="0" collapsed="false">
      <c r="F127" s="11" t="s">
        <v>103</v>
      </c>
      <c r="G127" s="17" t="s">
        <v>513</v>
      </c>
      <c r="H127" s="0" t="s">
        <v>532</v>
      </c>
      <c r="I127" s="0" t="s">
        <v>234</v>
      </c>
    </row>
    <row r="128" customFormat="false" ht="41.25" hidden="false" customHeight="true" outlineLevel="0" collapsed="false">
      <c r="F128" s="11" t="s">
        <v>104</v>
      </c>
      <c r="G128" s="17" t="s">
        <v>514</v>
      </c>
      <c r="H128" s="0" t="s">
        <v>532</v>
      </c>
      <c r="I128" s="0" t="s">
        <v>235</v>
      </c>
    </row>
    <row r="129" customFormat="false" ht="41.25" hidden="false" customHeight="true" outlineLevel="0" collapsed="false">
      <c r="F129" s="11" t="s">
        <v>105</v>
      </c>
      <c r="G129" s="17" t="s">
        <v>515</v>
      </c>
      <c r="H129" s="0" t="s">
        <v>532</v>
      </c>
      <c r="I129" s="0" t="s">
        <v>236</v>
      </c>
    </row>
    <row r="130" customFormat="false" ht="41.25" hidden="false" customHeight="true" outlineLevel="0" collapsed="false">
      <c r="F130" s="11" t="s">
        <v>106</v>
      </c>
      <c r="G130" s="17" t="s">
        <v>516</v>
      </c>
      <c r="H130" s="0" t="s">
        <v>532</v>
      </c>
      <c r="I130" s="0" t="s">
        <v>237</v>
      </c>
    </row>
    <row r="131" customFormat="false" ht="41.25" hidden="false" customHeight="true" outlineLevel="0" collapsed="false">
      <c r="F131" s="11" t="s">
        <v>107</v>
      </c>
      <c r="G131" s="17" t="s">
        <v>517</v>
      </c>
      <c r="H131" s="0" t="s">
        <v>532</v>
      </c>
      <c r="I131" s="0" t="s">
        <v>238</v>
      </c>
    </row>
    <row r="132" customFormat="false" ht="41.25" hidden="false" customHeight="true" outlineLevel="0" collapsed="false">
      <c r="F132" s="11" t="s">
        <v>108</v>
      </c>
      <c r="G132" s="17" t="s">
        <v>518</v>
      </c>
      <c r="H132" s="0" t="s">
        <v>532</v>
      </c>
      <c r="I132" s="0" t="s">
        <v>239</v>
      </c>
    </row>
    <row r="133" customFormat="false" ht="41.25" hidden="false" customHeight="true" outlineLevel="0" collapsed="false">
      <c r="F133" s="11" t="s">
        <v>109</v>
      </c>
      <c r="G133" s="17" t="s">
        <v>519</v>
      </c>
      <c r="H133" s="0" t="s">
        <v>532</v>
      </c>
      <c r="I133" s="0" t="s">
        <v>240</v>
      </c>
    </row>
    <row r="134" customFormat="false" ht="41.25" hidden="false" customHeight="true" outlineLevel="0" collapsed="false">
      <c r="F134" s="11" t="s">
        <v>110</v>
      </c>
      <c r="G134" s="17" t="s">
        <v>520</v>
      </c>
      <c r="H134" s="0" t="s">
        <v>532</v>
      </c>
      <c r="I134" s="0" t="s">
        <v>241</v>
      </c>
    </row>
    <row r="135" customFormat="false" ht="41.25" hidden="false" customHeight="true" outlineLevel="0" collapsed="false">
      <c r="F135" s="11" t="s">
        <v>111</v>
      </c>
      <c r="G135" s="17" t="s">
        <v>521</v>
      </c>
      <c r="H135" s="0" t="s">
        <v>532</v>
      </c>
      <c r="I135" s="0" t="s">
        <v>242</v>
      </c>
    </row>
    <row r="136" customFormat="false" ht="41.25" hidden="false" customHeight="true" outlineLevel="0" collapsed="false">
      <c r="F136" s="11" t="s">
        <v>112</v>
      </c>
      <c r="G136" s="17" t="s">
        <v>522</v>
      </c>
      <c r="H136" s="0" t="s">
        <v>532</v>
      </c>
      <c r="I136" s="0" t="s">
        <v>243</v>
      </c>
    </row>
    <row r="137" customFormat="false" ht="41.25" hidden="false" customHeight="true" outlineLevel="0" collapsed="false">
      <c r="F137" s="11" t="s">
        <v>113</v>
      </c>
      <c r="G137" s="17" t="s">
        <v>523</v>
      </c>
      <c r="H137" s="0" t="s">
        <v>532</v>
      </c>
      <c r="I137" s="0" t="s">
        <v>244</v>
      </c>
    </row>
    <row r="138" customFormat="false" ht="41.25" hidden="false" customHeight="true" outlineLevel="0" collapsed="false">
      <c r="F138" s="11" t="s">
        <v>114</v>
      </c>
      <c r="G138" s="17" t="s">
        <v>524</v>
      </c>
      <c r="H138" s="0" t="s">
        <v>532</v>
      </c>
      <c r="I138" s="0" t="s">
        <v>245</v>
      </c>
    </row>
    <row r="139" customFormat="false" ht="41.25" hidden="false" customHeight="true" outlineLevel="0" collapsed="false">
      <c r="F139" s="11" t="s">
        <v>115</v>
      </c>
      <c r="G139" s="17" t="s">
        <v>525</v>
      </c>
      <c r="H139" s="0" t="s">
        <v>532</v>
      </c>
      <c r="I139" s="0" t="s">
        <v>246</v>
      </c>
    </row>
    <row r="140" customFormat="false" ht="41.25" hidden="false" customHeight="true" outlineLevel="0" collapsed="false">
      <c r="F140" s="11" t="s">
        <v>116</v>
      </c>
      <c r="G140" s="17" t="s">
        <v>526</v>
      </c>
      <c r="H140" s="0" t="s">
        <v>532</v>
      </c>
      <c r="I140" s="0" t="s">
        <v>247</v>
      </c>
    </row>
    <row r="141" customFormat="false" ht="41.25" hidden="false" customHeight="true" outlineLevel="0" collapsed="false">
      <c r="F141" s="11" t="s">
        <v>117</v>
      </c>
      <c r="G141" s="17" t="s">
        <v>527</v>
      </c>
      <c r="H141" s="0" t="s">
        <v>532</v>
      </c>
      <c r="I141" s="0" t="s">
        <v>248</v>
      </c>
    </row>
    <row r="142" customFormat="false" ht="41.25" hidden="false" customHeight="true" outlineLevel="0" collapsed="false">
      <c r="F142" s="11" t="s">
        <v>118</v>
      </c>
      <c r="G142" s="17" t="s">
        <v>528</v>
      </c>
      <c r="H142" s="0" t="s">
        <v>532</v>
      </c>
      <c r="I142" s="0" t="s">
        <v>249</v>
      </c>
    </row>
    <row r="143" customFormat="false" ht="41.25" hidden="false" customHeight="true" outlineLevel="0" collapsed="false">
      <c r="F143" s="11" t="s">
        <v>119</v>
      </c>
      <c r="G143" s="17" t="s">
        <v>529</v>
      </c>
      <c r="H143" s="0" t="s">
        <v>532</v>
      </c>
      <c r="I143" s="0" t="s">
        <v>250</v>
      </c>
    </row>
    <row r="144" customFormat="false" ht="41.25" hidden="false" customHeight="true" outlineLevel="0" collapsed="false">
      <c r="F144" s="11" t="s">
        <v>120</v>
      </c>
      <c r="G144" s="17" t="s">
        <v>530</v>
      </c>
      <c r="H144" s="0" t="s">
        <v>532</v>
      </c>
      <c r="I144" s="0" t="s">
        <v>251</v>
      </c>
    </row>
    <row r="145" customFormat="false" ht="41.25" hidden="false" customHeight="true" outlineLevel="0" collapsed="false">
      <c r="F145" s="11" t="s">
        <v>121</v>
      </c>
      <c r="G145" s="17" t="s">
        <v>531</v>
      </c>
      <c r="H145" s="0" t="s">
        <v>532</v>
      </c>
      <c r="I145" s="0" t="s">
        <v>252</v>
      </c>
    </row>
    <row r="146" customFormat="false" ht="41.25" hidden="false" customHeight="true" outlineLevel="0" collapsed="false">
      <c r="F146" s="11" t="s">
        <v>99</v>
      </c>
      <c r="G146" s="17" t="s">
        <v>508</v>
      </c>
      <c r="H146" s="0" t="s">
        <v>533</v>
      </c>
      <c r="I146" s="0" t="s">
        <v>253</v>
      </c>
    </row>
    <row r="147" customFormat="false" ht="41.25" hidden="false" customHeight="true" outlineLevel="0" collapsed="false">
      <c r="F147" s="11" t="s">
        <v>100</v>
      </c>
      <c r="G147" s="17" t="s">
        <v>510</v>
      </c>
      <c r="H147" s="0" t="s">
        <v>533</v>
      </c>
      <c r="I147" s="0" t="s">
        <v>254</v>
      </c>
    </row>
    <row r="148" customFormat="false" ht="41.25" hidden="false" customHeight="true" outlineLevel="0" collapsed="false">
      <c r="F148" s="11" t="s">
        <v>101</v>
      </c>
      <c r="G148" s="17" t="s">
        <v>511</v>
      </c>
      <c r="H148" s="0" t="s">
        <v>533</v>
      </c>
      <c r="I148" s="0" t="s">
        <v>255</v>
      </c>
    </row>
    <row r="149" customFormat="false" ht="41.25" hidden="false" customHeight="true" outlineLevel="0" collapsed="false">
      <c r="F149" s="11" t="s">
        <v>102</v>
      </c>
      <c r="G149" s="17" t="s">
        <v>512</v>
      </c>
      <c r="H149" s="0" t="s">
        <v>533</v>
      </c>
      <c r="I149" s="0" t="s">
        <v>256</v>
      </c>
    </row>
    <row r="150" customFormat="false" ht="41.25" hidden="false" customHeight="true" outlineLevel="0" collapsed="false">
      <c r="F150" s="11" t="s">
        <v>103</v>
      </c>
      <c r="G150" s="17" t="s">
        <v>513</v>
      </c>
      <c r="H150" s="0" t="s">
        <v>533</v>
      </c>
      <c r="I150" s="0" t="s">
        <v>257</v>
      </c>
    </row>
    <row r="151" customFormat="false" ht="41.25" hidden="false" customHeight="true" outlineLevel="0" collapsed="false">
      <c r="F151" s="11" t="s">
        <v>104</v>
      </c>
      <c r="G151" s="17" t="s">
        <v>514</v>
      </c>
      <c r="H151" s="0" t="s">
        <v>533</v>
      </c>
      <c r="I151" s="0" t="s">
        <v>258</v>
      </c>
    </row>
    <row r="152" customFormat="false" ht="41.25" hidden="false" customHeight="true" outlineLevel="0" collapsed="false">
      <c r="F152" s="11" t="s">
        <v>105</v>
      </c>
      <c r="G152" s="17" t="s">
        <v>515</v>
      </c>
      <c r="H152" s="0" t="s">
        <v>533</v>
      </c>
      <c r="I152" s="0" t="s">
        <v>259</v>
      </c>
    </row>
    <row r="153" customFormat="false" ht="41.25" hidden="false" customHeight="true" outlineLevel="0" collapsed="false">
      <c r="F153" s="11" t="s">
        <v>106</v>
      </c>
      <c r="G153" s="17" t="s">
        <v>516</v>
      </c>
      <c r="H153" s="0" t="s">
        <v>533</v>
      </c>
      <c r="I153" s="0" t="s">
        <v>260</v>
      </c>
    </row>
    <row r="154" customFormat="false" ht="41.25" hidden="false" customHeight="true" outlineLevel="0" collapsed="false">
      <c r="F154" s="11" t="s">
        <v>107</v>
      </c>
      <c r="G154" s="17" t="s">
        <v>517</v>
      </c>
      <c r="H154" s="0" t="s">
        <v>533</v>
      </c>
      <c r="I154" s="0" t="s">
        <v>261</v>
      </c>
    </row>
    <row r="155" customFormat="false" ht="41.25" hidden="false" customHeight="true" outlineLevel="0" collapsed="false">
      <c r="F155" s="11" t="s">
        <v>108</v>
      </c>
      <c r="G155" s="17" t="s">
        <v>518</v>
      </c>
      <c r="H155" s="0" t="s">
        <v>533</v>
      </c>
      <c r="I155" s="0" t="s">
        <v>262</v>
      </c>
    </row>
    <row r="156" customFormat="false" ht="41.25" hidden="false" customHeight="true" outlineLevel="0" collapsed="false">
      <c r="F156" s="11" t="s">
        <v>109</v>
      </c>
      <c r="G156" s="17" t="s">
        <v>519</v>
      </c>
      <c r="H156" s="0" t="s">
        <v>533</v>
      </c>
      <c r="I156" s="0" t="s">
        <v>263</v>
      </c>
    </row>
    <row r="157" customFormat="false" ht="41.25" hidden="false" customHeight="true" outlineLevel="0" collapsed="false">
      <c r="F157" s="11" t="s">
        <v>110</v>
      </c>
      <c r="G157" s="17" t="s">
        <v>520</v>
      </c>
      <c r="H157" s="0" t="s">
        <v>533</v>
      </c>
      <c r="I157" s="0" t="s">
        <v>264</v>
      </c>
    </row>
    <row r="158" customFormat="false" ht="41.25" hidden="false" customHeight="true" outlineLevel="0" collapsed="false">
      <c r="F158" s="11" t="s">
        <v>111</v>
      </c>
      <c r="G158" s="17" t="s">
        <v>521</v>
      </c>
      <c r="H158" s="0" t="s">
        <v>533</v>
      </c>
      <c r="I158" s="0" t="s">
        <v>265</v>
      </c>
    </row>
    <row r="159" customFormat="false" ht="41.25" hidden="false" customHeight="true" outlineLevel="0" collapsed="false">
      <c r="F159" s="11" t="s">
        <v>112</v>
      </c>
      <c r="G159" s="17" t="s">
        <v>522</v>
      </c>
      <c r="H159" s="0" t="s">
        <v>533</v>
      </c>
      <c r="I159" s="0" t="s">
        <v>266</v>
      </c>
    </row>
    <row r="160" customFormat="false" ht="41.25" hidden="false" customHeight="true" outlineLevel="0" collapsed="false">
      <c r="F160" s="11" t="s">
        <v>113</v>
      </c>
      <c r="G160" s="17" t="s">
        <v>523</v>
      </c>
      <c r="H160" s="0" t="s">
        <v>533</v>
      </c>
      <c r="I160" s="0" t="s">
        <v>267</v>
      </c>
    </row>
    <row r="161" customFormat="false" ht="41.25" hidden="false" customHeight="true" outlineLevel="0" collapsed="false">
      <c r="F161" s="11" t="s">
        <v>114</v>
      </c>
      <c r="G161" s="17" t="s">
        <v>524</v>
      </c>
      <c r="H161" s="0" t="s">
        <v>533</v>
      </c>
      <c r="I161" s="0" t="s">
        <v>268</v>
      </c>
    </row>
    <row r="162" customFormat="false" ht="41.25" hidden="false" customHeight="true" outlineLevel="0" collapsed="false">
      <c r="F162" s="11" t="s">
        <v>115</v>
      </c>
      <c r="G162" s="17" t="s">
        <v>525</v>
      </c>
      <c r="H162" s="0" t="s">
        <v>533</v>
      </c>
      <c r="I162" s="0" t="s">
        <v>269</v>
      </c>
    </row>
    <row r="163" customFormat="false" ht="41.25" hidden="false" customHeight="true" outlineLevel="0" collapsed="false">
      <c r="F163" s="11" t="s">
        <v>116</v>
      </c>
      <c r="G163" s="17" t="s">
        <v>526</v>
      </c>
      <c r="H163" s="0" t="s">
        <v>533</v>
      </c>
      <c r="I163" s="0" t="s">
        <v>270</v>
      </c>
    </row>
    <row r="164" customFormat="false" ht="41.25" hidden="false" customHeight="true" outlineLevel="0" collapsed="false">
      <c r="F164" s="11" t="s">
        <v>117</v>
      </c>
      <c r="G164" s="17" t="s">
        <v>527</v>
      </c>
      <c r="H164" s="0" t="s">
        <v>533</v>
      </c>
      <c r="I164" s="0" t="s">
        <v>271</v>
      </c>
    </row>
    <row r="165" customFormat="false" ht="41.25" hidden="false" customHeight="true" outlineLevel="0" collapsed="false">
      <c r="F165" s="11" t="s">
        <v>118</v>
      </c>
      <c r="G165" s="17" t="s">
        <v>528</v>
      </c>
      <c r="H165" s="0" t="s">
        <v>533</v>
      </c>
      <c r="I165" s="0" t="s">
        <v>272</v>
      </c>
    </row>
    <row r="166" customFormat="false" ht="41.25" hidden="false" customHeight="true" outlineLevel="0" collapsed="false">
      <c r="F166" s="11" t="s">
        <v>119</v>
      </c>
      <c r="G166" s="17" t="s">
        <v>529</v>
      </c>
      <c r="H166" s="0" t="s">
        <v>533</v>
      </c>
      <c r="I166" s="0" t="s">
        <v>273</v>
      </c>
    </row>
    <row r="167" customFormat="false" ht="41.25" hidden="false" customHeight="true" outlineLevel="0" collapsed="false">
      <c r="F167" s="11" t="s">
        <v>120</v>
      </c>
      <c r="G167" s="17" t="s">
        <v>530</v>
      </c>
      <c r="H167" s="0" t="s">
        <v>533</v>
      </c>
      <c r="I167" s="0" t="s">
        <v>274</v>
      </c>
    </row>
    <row r="168" customFormat="false" ht="41.25" hidden="false" customHeight="true" outlineLevel="0" collapsed="false">
      <c r="F168" s="11" t="s">
        <v>121</v>
      </c>
      <c r="G168" s="17" t="s">
        <v>531</v>
      </c>
      <c r="H168" s="0" t="s">
        <v>533</v>
      </c>
      <c r="I168" s="0" t="s">
        <v>275</v>
      </c>
    </row>
    <row r="169" customFormat="false" ht="41.25" hidden="false" customHeight="true" outlineLevel="0" collapsed="false">
      <c r="F169" s="11" t="s">
        <v>122</v>
      </c>
      <c r="G169" s="17" t="s">
        <v>122</v>
      </c>
      <c r="H169" s="0" t="s">
        <v>534</v>
      </c>
      <c r="I169" s="0" t="s">
        <v>276</v>
      </c>
    </row>
    <row r="170" customFormat="false" ht="41.25" hidden="false" customHeight="true" outlineLevel="0" collapsed="false">
      <c r="F170" s="11" t="s">
        <v>123</v>
      </c>
      <c r="G170" s="17" t="s">
        <v>123</v>
      </c>
      <c r="H170" s="0" t="s">
        <v>534</v>
      </c>
      <c r="I170" s="0" t="s">
        <v>277</v>
      </c>
    </row>
    <row r="171" customFormat="false" ht="41.25" hidden="false" customHeight="true" outlineLevel="0" collapsed="false">
      <c r="F171" s="11" t="s">
        <v>124</v>
      </c>
      <c r="G171" s="17" t="s">
        <v>124</v>
      </c>
      <c r="H171" s="0" t="s">
        <v>534</v>
      </c>
      <c r="I171" s="0" t="s">
        <v>278</v>
      </c>
    </row>
    <row r="172" customFormat="false" ht="41.25" hidden="false" customHeight="true" outlineLevel="0" collapsed="false">
      <c r="F172" s="11" t="s">
        <v>125</v>
      </c>
      <c r="G172" s="17" t="s">
        <v>125</v>
      </c>
      <c r="H172" s="0" t="s">
        <v>534</v>
      </c>
      <c r="I172" s="0" t="s">
        <v>279</v>
      </c>
    </row>
    <row r="173" customFormat="false" ht="41.25" hidden="false" customHeight="true" outlineLevel="0" collapsed="false">
      <c r="F173" s="11" t="s">
        <v>126</v>
      </c>
      <c r="G173" s="17" t="s">
        <v>126</v>
      </c>
      <c r="H173" s="0" t="s">
        <v>534</v>
      </c>
      <c r="I173" s="0" t="s">
        <v>280</v>
      </c>
    </row>
    <row r="174" customFormat="false" ht="41.25" hidden="false" customHeight="true" outlineLevel="0" collapsed="false">
      <c r="F174" s="11" t="s">
        <v>127</v>
      </c>
      <c r="G174" s="17" t="s">
        <v>535</v>
      </c>
      <c r="H174" s="0" t="s">
        <v>534</v>
      </c>
      <c r="I174" s="0" t="s">
        <v>281</v>
      </c>
    </row>
    <row r="175" customFormat="false" ht="41.25" hidden="false" customHeight="true" outlineLevel="0" collapsed="false">
      <c r="F175" s="11" t="s">
        <v>128</v>
      </c>
      <c r="G175" s="17" t="s">
        <v>536</v>
      </c>
      <c r="H175" s="0" t="s">
        <v>534</v>
      </c>
      <c r="I175" s="0" t="s">
        <v>282</v>
      </c>
    </row>
    <row r="176" customFormat="false" ht="41.25" hidden="false" customHeight="true" outlineLevel="0" collapsed="false">
      <c r="F176" s="11" t="s">
        <v>129</v>
      </c>
      <c r="G176" s="17" t="s">
        <v>537</v>
      </c>
      <c r="H176" s="0" t="s">
        <v>534</v>
      </c>
      <c r="I176" s="0" t="s">
        <v>283</v>
      </c>
    </row>
    <row r="177" customFormat="false" ht="41.25" hidden="false" customHeight="true" outlineLevel="0" collapsed="false">
      <c r="F177" s="11" t="s">
        <v>130</v>
      </c>
      <c r="G177" s="17" t="s">
        <v>538</v>
      </c>
      <c r="H177" s="0" t="s">
        <v>534</v>
      </c>
      <c r="I177" s="0" t="s">
        <v>284</v>
      </c>
    </row>
    <row r="178" customFormat="false" ht="41.25" hidden="false" customHeight="true" outlineLevel="0" collapsed="false">
      <c r="F178" s="11" t="s">
        <v>131</v>
      </c>
      <c r="G178" s="17" t="s">
        <v>539</v>
      </c>
      <c r="H178" s="0" t="s">
        <v>534</v>
      </c>
      <c r="I178" s="0" t="s">
        <v>285</v>
      </c>
    </row>
    <row r="179" customFormat="false" ht="41.25" hidden="false" customHeight="true" outlineLevel="0" collapsed="false">
      <c r="F179" s="11" t="s">
        <v>132</v>
      </c>
      <c r="G179" s="17" t="s">
        <v>540</v>
      </c>
      <c r="H179" s="0" t="s">
        <v>534</v>
      </c>
      <c r="I179" s="0" t="s">
        <v>286</v>
      </c>
    </row>
    <row r="180" customFormat="false" ht="41.25" hidden="false" customHeight="true" outlineLevel="0" collapsed="false">
      <c r="F180" s="11" t="s">
        <v>133</v>
      </c>
      <c r="G180" s="17" t="s">
        <v>541</v>
      </c>
      <c r="H180" s="0" t="s">
        <v>534</v>
      </c>
      <c r="I180" s="0" t="s">
        <v>287</v>
      </c>
    </row>
    <row r="181" customFormat="false" ht="41.25" hidden="false" customHeight="true" outlineLevel="0" collapsed="false">
      <c r="F181" s="36"/>
    </row>
    <row r="182" customFormat="false" ht="41.25" hidden="false" customHeight="true" outlineLevel="0" collapsed="false">
      <c r="F182" s="36"/>
    </row>
    <row r="183" customFormat="false" ht="41.25" hidden="false" customHeight="true" outlineLevel="0" collapsed="false">
      <c r="F183" s="36"/>
    </row>
    <row r="184" customFormat="false" ht="41.25" hidden="false" customHeight="true" outlineLevel="0" collapsed="false">
      <c r="F184" s="36"/>
    </row>
    <row r="185" customFormat="false" ht="41.25" hidden="false" customHeight="true" outlineLevel="0" collapsed="false">
      <c r="F185" s="36"/>
    </row>
    <row r="186" customFormat="false" ht="41.25" hidden="false" customHeight="true" outlineLevel="0" collapsed="false">
      <c r="F186" s="36"/>
    </row>
    <row r="187" customFormat="false" ht="41.25" hidden="false" customHeight="true" outlineLevel="0" collapsed="false">
      <c r="F187" s="36"/>
    </row>
    <row r="188" customFormat="false" ht="41.25" hidden="false" customHeight="true" outlineLevel="0" collapsed="false">
      <c r="F188" s="36"/>
    </row>
    <row r="189" customFormat="false" ht="41.25" hidden="false" customHeight="true" outlineLevel="0" collapsed="false">
      <c r="F189" s="36"/>
    </row>
    <row r="190" customFormat="false" ht="41.25" hidden="false" customHeight="true" outlineLevel="0" collapsed="false">
      <c r="F190" s="36"/>
    </row>
    <row r="191" customFormat="false" ht="41.25" hidden="false" customHeight="true" outlineLevel="0" collapsed="false">
      <c r="F191" s="36"/>
    </row>
    <row r="192" customFormat="false" ht="41.25" hidden="false" customHeight="true" outlineLevel="0" collapsed="false">
      <c r="F192" s="36"/>
    </row>
    <row r="193" customFormat="false" ht="41.25" hidden="false" customHeight="true" outlineLevel="0" collapsed="false">
      <c r="F193" s="36"/>
    </row>
    <row r="194" customFormat="false" ht="41.25" hidden="false" customHeight="true" outlineLevel="0" collapsed="false">
      <c r="F194" s="36"/>
    </row>
    <row r="195" customFormat="false" ht="41.25" hidden="false" customHeight="true" outlineLevel="0" collapsed="false">
      <c r="F195" s="36"/>
    </row>
    <row r="196" customFormat="false" ht="41.25" hidden="false" customHeight="true" outlineLevel="0" collapsed="false">
      <c r="F196" s="36"/>
    </row>
    <row r="197" customFormat="false" ht="41.25" hidden="false" customHeight="true" outlineLevel="0" collapsed="false">
      <c r="F197" s="36"/>
    </row>
    <row r="198" customFormat="false" ht="41.25" hidden="false" customHeight="true" outlineLevel="0" collapsed="false">
      <c r="F198" s="36"/>
    </row>
    <row r="199" customFormat="false" ht="41.25" hidden="false" customHeight="true" outlineLevel="0" collapsed="false">
      <c r="F199" s="36"/>
    </row>
    <row r="200" customFormat="false" ht="41.25" hidden="false" customHeight="true" outlineLevel="0" collapsed="false">
      <c r="F200" s="36"/>
    </row>
    <row r="201" customFormat="false" ht="41.25" hidden="false" customHeight="true" outlineLevel="0" collapsed="false">
      <c r="F201" s="36"/>
    </row>
    <row r="202" customFormat="false" ht="41.25" hidden="false" customHeight="true" outlineLevel="0" collapsed="false">
      <c r="F202" s="36"/>
    </row>
    <row r="203" customFormat="false" ht="41.25" hidden="false" customHeight="true" outlineLevel="0" collapsed="false">
      <c r="F203" s="36"/>
    </row>
    <row r="204" customFormat="false" ht="41.25" hidden="false" customHeight="true" outlineLevel="0" collapsed="false">
      <c r="F204" s="36"/>
    </row>
    <row r="205" customFormat="false" ht="41.25" hidden="false" customHeight="true" outlineLevel="0" collapsed="false">
      <c r="F205" s="36"/>
    </row>
    <row r="206" customFormat="false" ht="41.25" hidden="false" customHeight="true" outlineLevel="0" collapsed="false">
      <c r="F206" s="36"/>
    </row>
    <row r="207" customFormat="false" ht="41.25" hidden="false" customHeight="true" outlineLevel="0" collapsed="false">
      <c r="F207" s="36"/>
    </row>
    <row r="208" customFormat="false" ht="41.25" hidden="false" customHeight="true" outlineLevel="0" collapsed="false">
      <c r="F208" s="36"/>
    </row>
    <row r="209" customFormat="false" ht="41.25" hidden="false" customHeight="true" outlineLevel="0" collapsed="false">
      <c r="F209" s="36"/>
    </row>
    <row r="210" customFormat="false" ht="41.25" hidden="false" customHeight="true" outlineLevel="0" collapsed="false">
      <c r="F210" s="36"/>
    </row>
    <row r="211" customFormat="false" ht="41.25" hidden="false" customHeight="true" outlineLevel="0" collapsed="false">
      <c r="F211" s="36"/>
    </row>
    <row r="212" customFormat="false" ht="41.25" hidden="false" customHeight="true" outlineLevel="0" collapsed="false">
      <c r="F212" s="36"/>
    </row>
    <row r="213" customFormat="false" ht="41.25" hidden="false" customHeight="true" outlineLevel="0" collapsed="false">
      <c r="F213" s="36"/>
    </row>
    <row r="214" customFormat="false" ht="41.25" hidden="false" customHeight="true" outlineLevel="0" collapsed="false">
      <c r="F214" s="36"/>
    </row>
    <row r="215" customFormat="false" ht="41.25" hidden="false" customHeight="true" outlineLevel="0" collapsed="false">
      <c r="F215" s="36"/>
    </row>
    <row r="216" customFormat="false" ht="41.25" hidden="false" customHeight="true" outlineLevel="0" collapsed="false">
      <c r="F216" s="36"/>
    </row>
    <row r="217" customFormat="false" ht="41.25" hidden="false" customHeight="true" outlineLevel="0" collapsed="false">
      <c r="F217" s="36"/>
    </row>
    <row r="218" customFormat="false" ht="41.25" hidden="false" customHeight="true" outlineLevel="0" collapsed="false">
      <c r="F218" s="36"/>
    </row>
    <row r="219" customFormat="false" ht="41.25" hidden="false" customHeight="true" outlineLevel="0" collapsed="false">
      <c r="F219" s="36"/>
    </row>
    <row r="220" customFormat="false" ht="41.25" hidden="false" customHeight="true" outlineLevel="0" collapsed="false">
      <c r="F220" s="36"/>
    </row>
    <row r="221" customFormat="false" ht="41.25" hidden="false" customHeight="true" outlineLevel="0" collapsed="false">
      <c r="F221" s="36"/>
    </row>
    <row r="222" customFormat="false" ht="41.25" hidden="false" customHeight="true" outlineLevel="0" collapsed="false">
      <c r="F222" s="36"/>
    </row>
    <row r="223" customFormat="false" ht="41.25" hidden="false" customHeight="true" outlineLevel="0" collapsed="false">
      <c r="F223" s="36"/>
    </row>
    <row r="224" customFormat="false" ht="41.25" hidden="false" customHeight="true" outlineLevel="0" collapsed="false">
      <c r="F224" s="36"/>
    </row>
    <row r="225" customFormat="false" ht="41.25" hidden="false" customHeight="true" outlineLevel="0" collapsed="false">
      <c r="F225" s="36"/>
    </row>
    <row r="226" customFormat="false" ht="41.25" hidden="false" customHeight="true" outlineLevel="0" collapsed="false">
      <c r="F226" s="36"/>
    </row>
    <row r="227" customFormat="false" ht="41.25" hidden="false" customHeight="true" outlineLevel="0" collapsed="false">
      <c r="F227" s="36"/>
    </row>
    <row r="228" customFormat="false" ht="41.25" hidden="false" customHeight="true" outlineLevel="0" collapsed="false">
      <c r="F228" s="36"/>
    </row>
    <row r="229" customFormat="false" ht="41.25" hidden="false" customHeight="true" outlineLevel="0" collapsed="false">
      <c r="F229" s="36"/>
    </row>
    <row r="230" customFormat="false" ht="41.25" hidden="false" customHeight="true" outlineLevel="0" collapsed="false">
      <c r="F230" s="36"/>
    </row>
    <row r="231" customFormat="false" ht="41.25" hidden="false" customHeight="true" outlineLevel="0" collapsed="false">
      <c r="F231" s="36"/>
    </row>
    <row r="232" customFormat="false" ht="41.25" hidden="false" customHeight="true" outlineLevel="0" collapsed="false">
      <c r="F232" s="36"/>
    </row>
    <row r="233" customFormat="false" ht="41.25" hidden="false" customHeight="true" outlineLevel="0" collapsed="false">
      <c r="F233" s="36"/>
    </row>
    <row r="234" customFormat="false" ht="41.25" hidden="false" customHeight="true" outlineLevel="0" collapsed="false">
      <c r="F234" s="36"/>
    </row>
    <row r="235" customFormat="false" ht="41.25" hidden="false" customHeight="true" outlineLevel="0" collapsed="false">
      <c r="F235" s="36"/>
    </row>
    <row r="236" customFormat="false" ht="41.25" hidden="false" customHeight="true" outlineLevel="0" collapsed="false">
      <c r="F236" s="36"/>
    </row>
    <row r="237" customFormat="false" ht="41.25" hidden="false" customHeight="true" outlineLevel="0" collapsed="false">
      <c r="F237" s="36"/>
    </row>
    <row r="238" customFormat="false" ht="41.25" hidden="false" customHeight="true" outlineLevel="0" collapsed="false">
      <c r="F238" s="36"/>
    </row>
    <row r="239" customFormat="false" ht="41.25" hidden="false" customHeight="true" outlineLevel="0" collapsed="false">
      <c r="F239" s="36"/>
    </row>
    <row r="240" customFormat="false" ht="41.25" hidden="false" customHeight="true" outlineLevel="0" collapsed="false">
      <c r="F240" s="36"/>
    </row>
    <row r="241" customFormat="false" ht="41.25" hidden="false" customHeight="true" outlineLevel="0" collapsed="false">
      <c r="F241" s="36"/>
    </row>
    <row r="242" customFormat="false" ht="41.25" hidden="false" customHeight="true" outlineLevel="0" collapsed="false">
      <c r="F242" s="36"/>
    </row>
    <row r="243" customFormat="false" ht="41.25" hidden="false" customHeight="true" outlineLevel="0" collapsed="false">
      <c r="F243" s="36"/>
    </row>
    <row r="244" customFormat="false" ht="41.25" hidden="false" customHeight="true" outlineLevel="0" collapsed="false">
      <c r="F244" s="36"/>
    </row>
    <row r="245" customFormat="false" ht="41.25" hidden="false" customHeight="true" outlineLevel="0" collapsed="false">
      <c r="F245" s="36"/>
    </row>
    <row r="246" customFormat="false" ht="41.25" hidden="false" customHeight="true" outlineLevel="0" collapsed="false">
      <c r="F246" s="36"/>
    </row>
    <row r="247" customFormat="false" ht="41.25" hidden="false" customHeight="true" outlineLevel="0" collapsed="false">
      <c r="F247" s="36"/>
    </row>
    <row r="248" customFormat="false" ht="41.25" hidden="false" customHeight="true" outlineLevel="0" collapsed="false">
      <c r="F248" s="36"/>
    </row>
    <row r="249" customFormat="false" ht="41.25" hidden="false" customHeight="true" outlineLevel="0" collapsed="false">
      <c r="F249" s="36"/>
    </row>
    <row r="250" customFormat="false" ht="41.25" hidden="false" customHeight="true" outlineLevel="0" collapsed="false">
      <c r="F250" s="36"/>
    </row>
    <row r="251" customFormat="false" ht="41.25" hidden="false" customHeight="true" outlineLevel="0" collapsed="false">
      <c r="F251" s="36"/>
    </row>
    <row r="252" customFormat="false" ht="41.25" hidden="false" customHeight="true" outlineLevel="0" collapsed="false">
      <c r="F252" s="36"/>
    </row>
    <row r="253" customFormat="false" ht="41.25" hidden="false" customHeight="true" outlineLevel="0" collapsed="false">
      <c r="F253" s="36"/>
    </row>
    <row r="254" customFormat="false" ht="41.25" hidden="false" customHeight="true" outlineLevel="0" collapsed="false">
      <c r="F254" s="36"/>
    </row>
    <row r="255" customFormat="false" ht="41.25" hidden="false" customHeight="true" outlineLevel="0" collapsed="false">
      <c r="F255" s="36"/>
    </row>
    <row r="256" customFormat="false" ht="41.25" hidden="false" customHeight="true" outlineLevel="0" collapsed="false">
      <c r="F256" s="36"/>
    </row>
    <row r="257" customFormat="false" ht="41.25" hidden="false" customHeight="true" outlineLevel="0" collapsed="false">
      <c r="F257" s="36"/>
    </row>
    <row r="258" customFormat="false" ht="41.25" hidden="false" customHeight="true" outlineLevel="0" collapsed="false">
      <c r="F258" s="36"/>
    </row>
    <row r="259" customFormat="false" ht="41.25" hidden="false" customHeight="true" outlineLevel="0" collapsed="false">
      <c r="F259" s="36"/>
    </row>
    <row r="260" customFormat="false" ht="41.25" hidden="false" customHeight="true" outlineLevel="0" collapsed="false">
      <c r="F260" s="36"/>
    </row>
    <row r="261" customFormat="false" ht="41.25" hidden="false" customHeight="true" outlineLevel="0" collapsed="false">
      <c r="F261" s="36"/>
    </row>
    <row r="262" customFormat="false" ht="41.25" hidden="false" customHeight="true" outlineLevel="0" collapsed="false">
      <c r="F262" s="36"/>
    </row>
    <row r="263" customFormat="false" ht="41.25" hidden="false" customHeight="true" outlineLevel="0" collapsed="false">
      <c r="F263" s="36"/>
    </row>
    <row r="264" customFormat="false" ht="41.25" hidden="false" customHeight="true" outlineLevel="0" collapsed="false">
      <c r="F264" s="36"/>
    </row>
    <row r="265" customFormat="false" ht="41.25" hidden="false" customHeight="true" outlineLevel="0" collapsed="false">
      <c r="F265" s="36"/>
    </row>
    <row r="266" customFormat="false" ht="41.25" hidden="false" customHeight="true" outlineLevel="0" collapsed="false">
      <c r="F266" s="36"/>
    </row>
    <row r="267" customFormat="false" ht="41.25" hidden="false" customHeight="true" outlineLevel="0" collapsed="false">
      <c r="F267" s="36"/>
    </row>
    <row r="268" customFormat="false" ht="41.25" hidden="false" customHeight="true" outlineLevel="0" collapsed="false">
      <c r="F268" s="36"/>
    </row>
    <row r="269" customFormat="false" ht="41.25" hidden="false" customHeight="true" outlineLevel="0" collapsed="false">
      <c r="F269" s="36"/>
    </row>
    <row r="270" customFormat="false" ht="41.25" hidden="false" customHeight="true" outlineLevel="0" collapsed="false">
      <c r="F270" s="36"/>
    </row>
    <row r="271" customFormat="false" ht="41.25" hidden="false" customHeight="true" outlineLevel="0" collapsed="false">
      <c r="F271" s="36"/>
    </row>
    <row r="272" customFormat="false" ht="41.25" hidden="false" customHeight="true" outlineLevel="0" collapsed="false">
      <c r="F272" s="36"/>
    </row>
    <row r="273" customFormat="false" ht="41.25" hidden="false" customHeight="true" outlineLevel="0" collapsed="false">
      <c r="F273" s="36"/>
    </row>
    <row r="274" customFormat="false" ht="41.25" hidden="false" customHeight="true" outlineLevel="0" collapsed="false">
      <c r="F274" s="36"/>
    </row>
    <row r="275" customFormat="false" ht="41.25" hidden="false" customHeight="true" outlineLevel="0" collapsed="false">
      <c r="F275" s="36"/>
    </row>
    <row r="276" customFormat="false" ht="41.25" hidden="false" customHeight="true" outlineLevel="0" collapsed="false">
      <c r="F276" s="36"/>
    </row>
    <row r="277" customFormat="false" ht="41.25" hidden="false" customHeight="true" outlineLevel="0" collapsed="false">
      <c r="F277" s="36"/>
    </row>
    <row r="278" customFormat="false" ht="41.25" hidden="false" customHeight="true" outlineLevel="0" collapsed="false">
      <c r="F278" s="36"/>
    </row>
    <row r="279" customFormat="false" ht="41.25" hidden="false" customHeight="true" outlineLevel="0" collapsed="false">
      <c r="F279" s="36"/>
    </row>
    <row r="280" customFormat="false" ht="41.25" hidden="false" customHeight="true" outlineLevel="0" collapsed="false">
      <c r="F280" s="36"/>
    </row>
    <row r="281" customFormat="false" ht="41.25" hidden="false" customHeight="true" outlineLevel="0" collapsed="false">
      <c r="F281" s="36"/>
    </row>
    <row r="282" customFormat="false" ht="41.25" hidden="false" customHeight="true" outlineLevel="0" collapsed="false">
      <c r="F282" s="36"/>
    </row>
    <row r="283" customFormat="false" ht="41.25" hidden="false" customHeight="true" outlineLevel="0" collapsed="false">
      <c r="F283" s="36"/>
    </row>
    <row r="284" customFormat="false" ht="41.25" hidden="false" customHeight="true" outlineLevel="0" collapsed="false">
      <c r="F284" s="36"/>
    </row>
    <row r="285" customFormat="false" ht="41.25" hidden="false" customHeight="true" outlineLevel="0" collapsed="false">
      <c r="F285" s="36"/>
    </row>
    <row r="286" customFormat="false" ht="41.25" hidden="false" customHeight="true" outlineLevel="0" collapsed="false">
      <c r="F286" s="36"/>
    </row>
    <row r="287" customFormat="false" ht="41.25" hidden="false" customHeight="true" outlineLevel="0" collapsed="false">
      <c r="F287" s="36"/>
    </row>
    <row r="288" customFormat="false" ht="41.25" hidden="false" customHeight="true" outlineLevel="0" collapsed="false">
      <c r="F288" s="36"/>
    </row>
    <row r="289" customFormat="false" ht="41.25" hidden="false" customHeight="true" outlineLevel="0" collapsed="false">
      <c r="F289" s="36"/>
    </row>
    <row r="290" customFormat="false" ht="41.25" hidden="false" customHeight="true" outlineLevel="0" collapsed="false">
      <c r="F290" s="36"/>
    </row>
    <row r="291" customFormat="false" ht="41.25" hidden="false" customHeight="true" outlineLevel="0" collapsed="false">
      <c r="F291" s="36"/>
    </row>
    <row r="292" customFormat="false" ht="41.25" hidden="false" customHeight="true" outlineLevel="0" collapsed="false">
      <c r="F292" s="36"/>
    </row>
    <row r="293" customFormat="false" ht="41.25" hidden="false" customHeight="true" outlineLevel="0" collapsed="false">
      <c r="F293" s="36"/>
    </row>
    <row r="294" customFormat="false" ht="41.25" hidden="false" customHeight="true" outlineLevel="0" collapsed="false">
      <c r="F294" s="36"/>
    </row>
    <row r="295" customFormat="false" ht="41.25" hidden="false" customHeight="true" outlineLevel="0" collapsed="false">
      <c r="F295" s="36"/>
    </row>
    <row r="296" customFormat="false" ht="41.25" hidden="false" customHeight="true" outlineLevel="0" collapsed="false">
      <c r="F296" s="36"/>
    </row>
    <row r="297" customFormat="false" ht="41.25" hidden="false" customHeight="true" outlineLevel="0" collapsed="false">
      <c r="F297" s="36"/>
    </row>
    <row r="298" customFormat="false" ht="41.25" hidden="false" customHeight="true" outlineLevel="0" collapsed="false">
      <c r="F298" s="36"/>
    </row>
    <row r="299" customFormat="false" ht="41.25" hidden="false" customHeight="true" outlineLevel="0" collapsed="false">
      <c r="F299" s="36"/>
    </row>
    <row r="300" customFormat="false" ht="41.25" hidden="false" customHeight="true" outlineLevel="0" collapsed="false">
      <c r="F300" s="36"/>
    </row>
    <row r="301" customFormat="false" ht="41.25" hidden="false" customHeight="true" outlineLevel="0" collapsed="false">
      <c r="F301" s="36"/>
    </row>
    <row r="302" customFormat="false" ht="41.25" hidden="false" customHeight="true" outlineLevel="0" collapsed="false">
      <c r="F302" s="36"/>
    </row>
    <row r="303" customFormat="false" ht="41.25" hidden="false" customHeight="true" outlineLevel="0" collapsed="false">
      <c r="F303" s="36"/>
    </row>
    <row r="304" customFormat="false" ht="41.25" hidden="false" customHeight="true" outlineLevel="0" collapsed="false">
      <c r="F304" s="36"/>
    </row>
    <row r="305" customFormat="false" ht="41.25" hidden="false" customHeight="true" outlineLevel="0" collapsed="false">
      <c r="F305" s="36"/>
    </row>
    <row r="306" customFormat="false" ht="41.25" hidden="false" customHeight="true" outlineLevel="0" collapsed="false">
      <c r="F306" s="36"/>
    </row>
    <row r="307" customFormat="false" ht="41.25" hidden="false" customHeight="true" outlineLevel="0" collapsed="false">
      <c r="F307" s="36"/>
    </row>
    <row r="308" customFormat="false" ht="41.25" hidden="false" customHeight="true" outlineLevel="0" collapsed="false">
      <c r="F308" s="36"/>
    </row>
    <row r="309" customFormat="false" ht="41.25" hidden="false" customHeight="true" outlineLevel="0" collapsed="false">
      <c r="F309" s="36"/>
    </row>
    <row r="310" customFormat="false" ht="41.25" hidden="false" customHeight="true" outlineLevel="0" collapsed="false">
      <c r="F310" s="36"/>
    </row>
    <row r="311" customFormat="false" ht="41.25" hidden="false" customHeight="true" outlineLevel="0" collapsed="false">
      <c r="F311" s="36"/>
    </row>
    <row r="312" customFormat="false" ht="41.25" hidden="false" customHeight="true" outlineLevel="0" collapsed="false">
      <c r="F312" s="36"/>
    </row>
    <row r="313" customFormat="false" ht="41.25" hidden="false" customHeight="true" outlineLevel="0" collapsed="false">
      <c r="F313" s="36"/>
    </row>
    <row r="314" customFormat="false" ht="41.25" hidden="false" customHeight="true" outlineLevel="0" collapsed="false">
      <c r="F314" s="36"/>
    </row>
    <row r="315" customFormat="false" ht="41.25" hidden="false" customHeight="true" outlineLevel="0" collapsed="false">
      <c r="F315" s="36"/>
    </row>
    <row r="316" customFormat="false" ht="41.25" hidden="false" customHeight="true" outlineLevel="0" collapsed="false">
      <c r="F316" s="36"/>
    </row>
    <row r="317" customFormat="false" ht="41.25" hidden="false" customHeight="true" outlineLevel="0" collapsed="false">
      <c r="F317" s="36"/>
    </row>
    <row r="318" customFormat="false" ht="41.25" hidden="false" customHeight="true" outlineLevel="0" collapsed="false">
      <c r="F318" s="36"/>
    </row>
    <row r="319" customFormat="false" ht="41.25" hidden="false" customHeight="true" outlineLevel="0" collapsed="false">
      <c r="F319" s="36"/>
    </row>
    <row r="320" customFormat="false" ht="41.25" hidden="false" customHeight="true" outlineLevel="0" collapsed="false">
      <c r="F320" s="36"/>
    </row>
    <row r="321" customFormat="false" ht="41.25" hidden="false" customHeight="true" outlineLevel="0" collapsed="false">
      <c r="F321" s="36"/>
    </row>
    <row r="322" customFormat="false" ht="41.25" hidden="false" customHeight="true" outlineLevel="0" collapsed="false">
      <c r="F322" s="36"/>
    </row>
    <row r="323" customFormat="false" ht="41.25" hidden="false" customHeight="true" outlineLevel="0" collapsed="false">
      <c r="F323" s="36"/>
    </row>
    <row r="324" customFormat="false" ht="41.25" hidden="false" customHeight="true" outlineLevel="0" collapsed="false">
      <c r="F324" s="36"/>
    </row>
    <row r="325" customFormat="false" ht="41.25" hidden="false" customHeight="true" outlineLevel="0" collapsed="false">
      <c r="F325" s="36"/>
    </row>
    <row r="326" customFormat="false" ht="41.25" hidden="false" customHeight="true" outlineLevel="0" collapsed="false">
      <c r="F326" s="36"/>
    </row>
    <row r="327" customFormat="false" ht="41.25" hidden="false" customHeight="true" outlineLevel="0" collapsed="false">
      <c r="F327" s="36"/>
    </row>
    <row r="328" customFormat="false" ht="41.25" hidden="false" customHeight="true" outlineLevel="0" collapsed="false">
      <c r="F328" s="36"/>
    </row>
    <row r="329" customFormat="false" ht="41.25" hidden="false" customHeight="true" outlineLevel="0" collapsed="false">
      <c r="F329" s="36"/>
    </row>
    <row r="330" customFormat="false" ht="41.25" hidden="false" customHeight="true" outlineLevel="0" collapsed="false">
      <c r="F330" s="36"/>
    </row>
    <row r="331" customFormat="false" ht="41.25" hidden="false" customHeight="true" outlineLevel="0" collapsed="false">
      <c r="F331" s="36"/>
    </row>
    <row r="332" customFormat="false" ht="41.25" hidden="false" customHeight="true" outlineLevel="0" collapsed="false">
      <c r="F332" s="36"/>
    </row>
    <row r="333" customFormat="false" ht="41.25" hidden="false" customHeight="true" outlineLevel="0" collapsed="false">
      <c r="F333" s="36"/>
    </row>
    <row r="334" customFormat="false" ht="41.25" hidden="false" customHeight="true" outlineLevel="0" collapsed="false">
      <c r="F334" s="36"/>
    </row>
    <row r="335" customFormat="false" ht="41.25" hidden="false" customHeight="true" outlineLevel="0" collapsed="false">
      <c r="F335" s="36"/>
    </row>
    <row r="336" customFormat="false" ht="41.25" hidden="false" customHeight="true" outlineLevel="0" collapsed="false">
      <c r="F336" s="36"/>
    </row>
    <row r="337" customFormat="false" ht="41.25" hidden="false" customHeight="true" outlineLevel="0" collapsed="false">
      <c r="F337" s="36"/>
    </row>
    <row r="338" customFormat="false" ht="41.25" hidden="false" customHeight="true" outlineLevel="0" collapsed="false">
      <c r="F338" s="36"/>
    </row>
    <row r="339" customFormat="false" ht="41.25" hidden="false" customHeight="true" outlineLevel="0" collapsed="false">
      <c r="F339" s="36"/>
    </row>
    <row r="340" customFormat="false" ht="41.25" hidden="false" customHeight="true" outlineLevel="0" collapsed="false">
      <c r="F340" s="36"/>
    </row>
    <row r="341" customFormat="false" ht="41.25" hidden="false" customHeight="true" outlineLevel="0" collapsed="false">
      <c r="F341" s="36"/>
    </row>
    <row r="342" customFormat="false" ht="41.25" hidden="false" customHeight="true" outlineLevel="0" collapsed="false">
      <c r="F342" s="36"/>
    </row>
    <row r="343" customFormat="false" ht="41.25" hidden="false" customHeight="true" outlineLevel="0" collapsed="false">
      <c r="F343" s="36"/>
    </row>
    <row r="344" customFormat="false" ht="41.25" hidden="false" customHeight="true" outlineLevel="0" collapsed="false">
      <c r="F344" s="36"/>
    </row>
    <row r="345" customFormat="false" ht="41.25" hidden="false" customHeight="true" outlineLevel="0" collapsed="false">
      <c r="F345" s="36"/>
    </row>
    <row r="346" customFormat="false" ht="41.25" hidden="false" customHeight="true" outlineLevel="0" collapsed="false">
      <c r="F346" s="36"/>
    </row>
    <row r="347" customFormat="false" ht="41.25" hidden="false" customHeight="true" outlineLevel="0" collapsed="false">
      <c r="F347" s="36"/>
    </row>
    <row r="348" customFormat="false" ht="41.25" hidden="false" customHeight="true" outlineLevel="0" collapsed="false">
      <c r="F348" s="36"/>
    </row>
    <row r="349" customFormat="false" ht="41.25" hidden="false" customHeight="true" outlineLevel="0" collapsed="false">
      <c r="F349" s="36"/>
    </row>
    <row r="350" customFormat="false" ht="41.25" hidden="false" customHeight="true" outlineLevel="0" collapsed="false">
      <c r="F350" s="36"/>
    </row>
    <row r="351" customFormat="false" ht="41.25" hidden="false" customHeight="true" outlineLevel="0" collapsed="false">
      <c r="F351" s="36"/>
    </row>
    <row r="352" customFormat="false" ht="41.25" hidden="false" customHeight="true" outlineLevel="0" collapsed="false">
      <c r="F352" s="36"/>
    </row>
    <row r="353" customFormat="false" ht="41.25" hidden="false" customHeight="true" outlineLevel="0" collapsed="false">
      <c r="F353" s="36"/>
    </row>
    <row r="354" customFormat="false" ht="41.25" hidden="false" customHeight="true" outlineLevel="0" collapsed="false">
      <c r="F354" s="36"/>
    </row>
    <row r="355" customFormat="false" ht="41.25" hidden="false" customHeight="true" outlineLevel="0" collapsed="false">
      <c r="F355" s="36"/>
    </row>
    <row r="356" customFormat="false" ht="41.25" hidden="false" customHeight="true" outlineLevel="0" collapsed="false">
      <c r="F356" s="36"/>
    </row>
    <row r="357" customFormat="false" ht="41.25" hidden="false" customHeight="true" outlineLevel="0" collapsed="false">
      <c r="F357" s="36"/>
    </row>
    <row r="358" customFormat="false" ht="41.25" hidden="false" customHeight="true" outlineLevel="0" collapsed="false">
      <c r="F358" s="36"/>
    </row>
    <row r="359" customFormat="false" ht="41.25" hidden="false" customHeight="true" outlineLevel="0" collapsed="false">
      <c r="F359" s="36"/>
    </row>
    <row r="360" customFormat="false" ht="41.25" hidden="false" customHeight="true" outlineLevel="0" collapsed="false">
      <c r="F360" s="36"/>
    </row>
    <row r="361" customFormat="false" ht="41.25" hidden="false" customHeight="true" outlineLevel="0" collapsed="false">
      <c r="F361" s="36"/>
    </row>
    <row r="362" customFormat="false" ht="41.25" hidden="false" customHeight="true" outlineLevel="0" collapsed="false">
      <c r="F362" s="36"/>
    </row>
    <row r="363" customFormat="false" ht="41.25" hidden="false" customHeight="true" outlineLevel="0" collapsed="false">
      <c r="F363" s="36"/>
    </row>
    <row r="364" customFormat="false" ht="41.25" hidden="false" customHeight="true" outlineLevel="0" collapsed="false">
      <c r="F364" s="36"/>
    </row>
    <row r="365" customFormat="false" ht="41.25" hidden="false" customHeight="true" outlineLevel="0" collapsed="false">
      <c r="F365" s="36"/>
    </row>
    <row r="366" customFormat="false" ht="41.25" hidden="false" customHeight="true" outlineLevel="0" collapsed="false">
      <c r="F366" s="36"/>
    </row>
    <row r="367" customFormat="false" ht="41.25" hidden="false" customHeight="true" outlineLevel="0" collapsed="false">
      <c r="F367" s="36"/>
    </row>
    <row r="368" customFormat="false" ht="41.25" hidden="false" customHeight="true" outlineLevel="0" collapsed="false">
      <c r="F368" s="36"/>
    </row>
    <row r="369" customFormat="false" ht="41.25" hidden="false" customHeight="true" outlineLevel="0" collapsed="false">
      <c r="F369" s="36"/>
    </row>
    <row r="370" customFormat="false" ht="41.25" hidden="false" customHeight="true" outlineLevel="0" collapsed="false">
      <c r="F370" s="36"/>
    </row>
    <row r="371" customFormat="false" ht="41.25" hidden="false" customHeight="true" outlineLevel="0" collapsed="false">
      <c r="F371" s="36"/>
    </row>
    <row r="372" customFormat="false" ht="41.25" hidden="false" customHeight="true" outlineLevel="0" collapsed="false">
      <c r="F372" s="36"/>
    </row>
    <row r="373" customFormat="false" ht="41.25" hidden="false" customHeight="true" outlineLevel="0" collapsed="false">
      <c r="F373" s="36"/>
    </row>
    <row r="374" customFormat="false" ht="41.25" hidden="false" customHeight="true" outlineLevel="0" collapsed="false">
      <c r="F374" s="36"/>
    </row>
    <row r="375" customFormat="false" ht="41.25" hidden="false" customHeight="true" outlineLevel="0" collapsed="false">
      <c r="F375" s="36"/>
    </row>
    <row r="376" customFormat="false" ht="41.25" hidden="false" customHeight="true" outlineLevel="0" collapsed="false">
      <c r="F376" s="36"/>
    </row>
    <row r="377" customFormat="false" ht="41.25" hidden="false" customHeight="true" outlineLevel="0" collapsed="false">
      <c r="F377" s="36"/>
    </row>
    <row r="378" customFormat="false" ht="41.25" hidden="false" customHeight="true" outlineLevel="0" collapsed="false">
      <c r="F378" s="36"/>
    </row>
    <row r="379" customFormat="false" ht="41.25" hidden="false" customHeight="true" outlineLevel="0" collapsed="false">
      <c r="F379" s="36"/>
    </row>
    <row r="380" customFormat="false" ht="41.25" hidden="false" customHeight="true" outlineLevel="0" collapsed="false">
      <c r="F380" s="36"/>
    </row>
    <row r="381" customFormat="false" ht="41.25" hidden="false" customHeight="true" outlineLevel="0" collapsed="false">
      <c r="F381" s="36"/>
    </row>
    <row r="382" customFormat="false" ht="41.25" hidden="false" customHeight="true" outlineLevel="0" collapsed="false">
      <c r="F382" s="36"/>
    </row>
    <row r="383" customFormat="false" ht="41.25" hidden="false" customHeight="true" outlineLevel="0" collapsed="false">
      <c r="F383" s="36"/>
    </row>
    <row r="384" customFormat="false" ht="41.25" hidden="false" customHeight="true" outlineLevel="0" collapsed="false">
      <c r="F384" s="36"/>
    </row>
    <row r="385" customFormat="false" ht="41.25" hidden="false" customHeight="true" outlineLevel="0" collapsed="false">
      <c r="F385" s="36"/>
    </row>
    <row r="386" customFormat="false" ht="41.25" hidden="false" customHeight="true" outlineLevel="0" collapsed="false">
      <c r="F386" s="36"/>
    </row>
    <row r="387" customFormat="false" ht="41.25" hidden="false" customHeight="true" outlineLevel="0" collapsed="false">
      <c r="F387" s="36"/>
    </row>
    <row r="388" customFormat="false" ht="41.25" hidden="false" customHeight="true" outlineLevel="0" collapsed="false">
      <c r="F388" s="36"/>
    </row>
    <row r="389" customFormat="false" ht="41.25" hidden="false" customHeight="true" outlineLevel="0" collapsed="false">
      <c r="F389" s="36"/>
    </row>
    <row r="390" customFormat="false" ht="41.25" hidden="false" customHeight="true" outlineLevel="0" collapsed="false">
      <c r="F390" s="36"/>
    </row>
    <row r="391" customFormat="false" ht="41.25" hidden="false" customHeight="true" outlineLevel="0" collapsed="false">
      <c r="F391" s="36"/>
    </row>
    <row r="392" customFormat="false" ht="41.25" hidden="false" customHeight="true" outlineLevel="0" collapsed="false">
      <c r="F392" s="36"/>
    </row>
    <row r="393" customFormat="false" ht="41.25" hidden="false" customHeight="true" outlineLevel="0" collapsed="false">
      <c r="F393" s="36"/>
    </row>
    <row r="394" customFormat="false" ht="41.25" hidden="false" customHeight="true" outlineLevel="0" collapsed="false">
      <c r="F394" s="36"/>
    </row>
    <row r="395" customFormat="false" ht="41.25" hidden="false" customHeight="true" outlineLevel="0" collapsed="false">
      <c r="F395" s="36"/>
    </row>
    <row r="396" customFormat="false" ht="41.25" hidden="false" customHeight="true" outlineLevel="0" collapsed="false">
      <c r="F396" s="36"/>
    </row>
    <row r="397" customFormat="false" ht="41.25" hidden="false" customHeight="true" outlineLevel="0" collapsed="false">
      <c r="F397" s="36"/>
    </row>
    <row r="398" customFormat="false" ht="41.25" hidden="false" customHeight="true" outlineLevel="0" collapsed="false">
      <c r="F398" s="36"/>
    </row>
    <row r="399" customFormat="false" ht="41.25" hidden="false" customHeight="true" outlineLevel="0" collapsed="false">
      <c r="F399" s="36"/>
    </row>
    <row r="400" customFormat="false" ht="41.25" hidden="false" customHeight="true" outlineLevel="0" collapsed="false">
      <c r="F400" s="36"/>
    </row>
    <row r="401" customFormat="false" ht="41.25" hidden="false" customHeight="true" outlineLevel="0" collapsed="false">
      <c r="F401" s="36"/>
    </row>
    <row r="402" customFormat="false" ht="41.25" hidden="false" customHeight="true" outlineLevel="0" collapsed="false">
      <c r="F402" s="36"/>
    </row>
    <row r="403" customFormat="false" ht="41.25" hidden="false" customHeight="true" outlineLevel="0" collapsed="false">
      <c r="F403" s="36"/>
    </row>
    <row r="404" customFormat="false" ht="41.25" hidden="false" customHeight="true" outlineLevel="0" collapsed="false">
      <c r="F404" s="36"/>
    </row>
    <row r="405" customFormat="false" ht="41.25" hidden="false" customHeight="true" outlineLevel="0" collapsed="false">
      <c r="F405" s="36"/>
    </row>
    <row r="406" customFormat="false" ht="41.25" hidden="false" customHeight="true" outlineLevel="0" collapsed="false">
      <c r="F406" s="36"/>
    </row>
    <row r="407" customFormat="false" ht="41.25" hidden="false" customHeight="true" outlineLevel="0" collapsed="false">
      <c r="F407" s="36"/>
    </row>
    <row r="408" customFormat="false" ht="41.25" hidden="false" customHeight="true" outlineLevel="0" collapsed="false">
      <c r="F408" s="36"/>
    </row>
    <row r="409" customFormat="false" ht="41.25" hidden="false" customHeight="true" outlineLevel="0" collapsed="false">
      <c r="F409" s="36"/>
    </row>
    <row r="410" customFormat="false" ht="41.25" hidden="false" customHeight="true" outlineLevel="0" collapsed="false">
      <c r="F410" s="36"/>
    </row>
    <row r="411" customFormat="false" ht="41.25" hidden="false" customHeight="true" outlineLevel="0" collapsed="false">
      <c r="F411" s="36"/>
    </row>
    <row r="412" customFormat="false" ht="41.25" hidden="false" customHeight="true" outlineLevel="0" collapsed="false">
      <c r="F412" s="36"/>
    </row>
    <row r="413" customFormat="false" ht="41.25" hidden="false" customHeight="true" outlineLevel="0" collapsed="false">
      <c r="F413" s="36"/>
    </row>
    <row r="414" customFormat="false" ht="41.25" hidden="false" customHeight="true" outlineLevel="0" collapsed="false">
      <c r="F414" s="36"/>
    </row>
    <row r="415" customFormat="false" ht="41.25" hidden="false" customHeight="true" outlineLevel="0" collapsed="false">
      <c r="F415" s="36"/>
    </row>
    <row r="416" customFormat="false" ht="41.25" hidden="false" customHeight="true" outlineLevel="0" collapsed="false">
      <c r="F416" s="36"/>
    </row>
    <row r="417" customFormat="false" ht="41.25" hidden="false" customHeight="true" outlineLevel="0" collapsed="false">
      <c r="F417" s="36"/>
    </row>
    <row r="418" customFormat="false" ht="41.25" hidden="false" customHeight="true" outlineLevel="0" collapsed="false">
      <c r="F418" s="36"/>
    </row>
    <row r="419" customFormat="false" ht="41.25" hidden="false" customHeight="true" outlineLevel="0" collapsed="false">
      <c r="F419" s="36"/>
    </row>
    <row r="420" customFormat="false" ht="41.25" hidden="false" customHeight="true" outlineLevel="0" collapsed="false">
      <c r="F420" s="36"/>
    </row>
    <row r="421" customFormat="false" ht="41.25" hidden="false" customHeight="true" outlineLevel="0" collapsed="false">
      <c r="F421" s="36"/>
    </row>
    <row r="422" customFormat="false" ht="41.25" hidden="false" customHeight="true" outlineLevel="0" collapsed="false">
      <c r="F422" s="36"/>
    </row>
    <row r="423" customFormat="false" ht="41.25" hidden="false" customHeight="true" outlineLevel="0" collapsed="false">
      <c r="F423" s="36"/>
    </row>
    <row r="424" customFormat="false" ht="41.25" hidden="false" customHeight="true" outlineLevel="0" collapsed="false">
      <c r="F424" s="36"/>
    </row>
    <row r="425" customFormat="false" ht="41.25" hidden="false" customHeight="true" outlineLevel="0" collapsed="false">
      <c r="F425" s="36"/>
    </row>
    <row r="426" customFormat="false" ht="41.25" hidden="false" customHeight="true" outlineLevel="0" collapsed="false">
      <c r="F426" s="36"/>
    </row>
    <row r="427" customFormat="false" ht="41.25" hidden="false" customHeight="true" outlineLevel="0" collapsed="false">
      <c r="F427" s="36"/>
    </row>
    <row r="428" customFormat="false" ht="41.25" hidden="false" customHeight="true" outlineLevel="0" collapsed="false">
      <c r="F428" s="36"/>
    </row>
    <row r="429" customFormat="false" ht="41.25" hidden="false" customHeight="true" outlineLevel="0" collapsed="false">
      <c r="F429" s="36"/>
    </row>
    <row r="430" customFormat="false" ht="41.25" hidden="false" customHeight="true" outlineLevel="0" collapsed="false">
      <c r="F430" s="36"/>
    </row>
    <row r="431" customFormat="false" ht="41.25" hidden="false" customHeight="true" outlineLevel="0" collapsed="false">
      <c r="F431" s="36"/>
    </row>
    <row r="432" customFormat="false" ht="41.25" hidden="false" customHeight="true" outlineLevel="0" collapsed="false">
      <c r="F432" s="36"/>
    </row>
    <row r="433" customFormat="false" ht="41.25" hidden="false" customHeight="true" outlineLevel="0" collapsed="false">
      <c r="F433" s="36"/>
    </row>
    <row r="434" customFormat="false" ht="41.25" hidden="false" customHeight="true" outlineLevel="0" collapsed="false">
      <c r="F434" s="36"/>
    </row>
    <row r="435" customFormat="false" ht="41.25" hidden="false" customHeight="true" outlineLevel="0" collapsed="false">
      <c r="F435" s="36"/>
    </row>
    <row r="436" customFormat="false" ht="41.25" hidden="false" customHeight="true" outlineLevel="0" collapsed="false">
      <c r="F436" s="36"/>
    </row>
    <row r="437" customFormat="false" ht="41.25" hidden="false" customHeight="true" outlineLevel="0" collapsed="false">
      <c r="F437" s="36"/>
    </row>
    <row r="438" customFormat="false" ht="41.25" hidden="false" customHeight="true" outlineLevel="0" collapsed="false">
      <c r="F438" s="36"/>
    </row>
    <row r="439" customFormat="false" ht="41.25" hidden="false" customHeight="true" outlineLevel="0" collapsed="false">
      <c r="F439" s="36"/>
    </row>
    <row r="440" customFormat="false" ht="41.25" hidden="false" customHeight="true" outlineLevel="0" collapsed="false">
      <c r="F440" s="36"/>
    </row>
    <row r="441" customFormat="false" ht="41.25" hidden="false" customHeight="true" outlineLevel="0" collapsed="false">
      <c r="F441" s="36"/>
    </row>
    <row r="442" customFormat="false" ht="41.25" hidden="false" customHeight="true" outlineLevel="0" collapsed="false">
      <c r="F442" s="36"/>
    </row>
    <row r="443" customFormat="false" ht="41.25" hidden="false" customHeight="true" outlineLevel="0" collapsed="false">
      <c r="F443" s="36"/>
    </row>
    <row r="444" customFormat="false" ht="41.25" hidden="false" customHeight="true" outlineLevel="0" collapsed="false">
      <c r="F444" s="36"/>
    </row>
    <row r="445" customFormat="false" ht="41.25" hidden="false" customHeight="true" outlineLevel="0" collapsed="false">
      <c r="F445" s="36"/>
    </row>
    <row r="446" customFormat="false" ht="41.25" hidden="false" customHeight="true" outlineLevel="0" collapsed="false">
      <c r="F446" s="36"/>
    </row>
    <row r="447" customFormat="false" ht="41.25" hidden="false" customHeight="true" outlineLevel="0" collapsed="false">
      <c r="F447" s="36"/>
    </row>
    <row r="448" customFormat="false" ht="41.25" hidden="false" customHeight="true" outlineLevel="0" collapsed="false">
      <c r="F448" s="36"/>
    </row>
    <row r="449" customFormat="false" ht="41.25" hidden="false" customHeight="true" outlineLevel="0" collapsed="false">
      <c r="F449" s="36"/>
    </row>
    <row r="450" customFormat="false" ht="41.25" hidden="false" customHeight="true" outlineLevel="0" collapsed="false">
      <c r="F450" s="36"/>
    </row>
    <row r="451" customFormat="false" ht="41.25" hidden="false" customHeight="true" outlineLevel="0" collapsed="false">
      <c r="F451" s="36"/>
    </row>
    <row r="452" customFormat="false" ht="41.25" hidden="false" customHeight="true" outlineLevel="0" collapsed="false">
      <c r="F452" s="36"/>
    </row>
    <row r="453" customFormat="false" ht="41.25" hidden="false" customHeight="true" outlineLevel="0" collapsed="false">
      <c r="F453" s="36"/>
    </row>
    <row r="454" customFormat="false" ht="41.25" hidden="false" customHeight="true" outlineLevel="0" collapsed="false">
      <c r="F454" s="36"/>
    </row>
    <row r="455" customFormat="false" ht="41.25" hidden="false" customHeight="true" outlineLevel="0" collapsed="false">
      <c r="F455" s="36"/>
    </row>
    <row r="456" customFormat="false" ht="41.25" hidden="false" customHeight="true" outlineLevel="0" collapsed="false">
      <c r="F456" s="36"/>
    </row>
    <row r="457" customFormat="false" ht="41.25" hidden="false" customHeight="true" outlineLevel="0" collapsed="false">
      <c r="F457" s="36"/>
    </row>
    <row r="458" customFormat="false" ht="41.25" hidden="false" customHeight="true" outlineLevel="0" collapsed="false">
      <c r="F458" s="36"/>
    </row>
    <row r="459" customFormat="false" ht="41.25" hidden="false" customHeight="true" outlineLevel="0" collapsed="false">
      <c r="F459" s="36"/>
    </row>
    <row r="460" customFormat="false" ht="41.25" hidden="false" customHeight="true" outlineLevel="0" collapsed="false">
      <c r="F460" s="36"/>
    </row>
    <row r="461" customFormat="false" ht="41.25" hidden="false" customHeight="true" outlineLevel="0" collapsed="false">
      <c r="F461" s="36"/>
    </row>
    <row r="462" customFormat="false" ht="41.25" hidden="false" customHeight="true" outlineLevel="0" collapsed="false">
      <c r="F462" s="36"/>
    </row>
    <row r="463" customFormat="false" ht="41.25" hidden="false" customHeight="true" outlineLevel="0" collapsed="false">
      <c r="F463" s="36"/>
    </row>
    <row r="464" customFormat="false" ht="41.25" hidden="false" customHeight="true" outlineLevel="0" collapsed="false">
      <c r="F464" s="36"/>
    </row>
    <row r="465" customFormat="false" ht="41.25" hidden="false" customHeight="true" outlineLevel="0" collapsed="false">
      <c r="F465" s="36"/>
    </row>
    <row r="466" customFormat="false" ht="41.25" hidden="false" customHeight="true" outlineLevel="0" collapsed="false">
      <c r="F466" s="36"/>
    </row>
    <row r="467" customFormat="false" ht="41.25" hidden="false" customHeight="true" outlineLevel="0" collapsed="false">
      <c r="F467" s="36"/>
    </row>
    <row r="468" customFormat="false" ht="41.25" hidden="false" customHeight="true" outlineLevel="0" collapsed="false">
      <c r="F468" s="36"/>
    </row>
    <row r="469" customFormat="false" ht="41.25" hidden="false" customHeight="true" outlineLevel="0" collapsed="false">
      <c r="F469" s="36"/>
    </row>
    <row r="470" customFormat="false" ht="41.25" hidden="false" customHeight="true" outlineLevel="0" collapsed="false">
      <c r="F470" s="36"/>
    </row>
    <row r="471" customFormat="false" ht="41.25" hidden="false" customHeight="true" outlineLevel="0" collapsed="false">
      <c r="F471" s="36"/>
    </row>
    <row r="472" customFormat="false" ht="41.25" hidden="false" customHeight="true" outlineLevel="0" collapsed="false">
      <c r="F472" s="36"/>
    </row>
    <row r="473" customFormat="false" ht="41.25" hidden="false" customHeight="true" outlineLevel="0" collapsed="false">
      <c r="F473" s="36"/>
    </row>
    <row r="474" customFormat="false" ht="41.25" hidden="false" customHeight="true" outlineLevel="0" collapsed="false">
      <c r="F474" s="36"/>
    </row>
    <row r="475" customFormat="false" ht="41.25" hidden="false" customHeight="true" outlineLevel="0" collapsed="false">
      <c r="F475" s="36"/>
    </row>
    <row r="476" customFormat="false" ht="41.25" hidden="false" customHeight="true" outlineLevel="0" collapsed="false">
      <c r="F476" s="36"/>
    </row>
    <row r="477" customFormat="false" ht="41.25" hidden="false" customHeight="true" outlineLevel="0" collapsed="false">
      <c r="F477" s="36"/>
    </row>
    <row r="478" customFormat="false" ht="41.25" hidden="false" customHeight="true" outlineLevel="0" collapsed="false">
      <c r="F478" s="36"/>
    </row>
    <row r="479" customFormat="false" ht="41.25" hidden="false" customHeight="true" outlineLevel="0" collapsed="false">
      <c r="F479" s="36"/>
    </row>
    <row r="480" customFormat="false" ht="41.25" hidden="false" customHeight="true" outlineLevel="0" collapsed="false">
      <c r="F480" s="36"/>
    </row>
    <row r="481" customFormat="false" ht="41.25" hidden="false" customHeight="true" outlineLevel="0" collapsed="false">
      <c r="F481" s="36"/>
    </row>
    <row r="482" customFormat="false" ht="41.25" hidden="false" customHeight="true" outlineLevel="0" collapsed="false">
      <c r="F482" s="36"/>
    </row>
    <row r="483" customFormat="false" ht="41.25" hidden="false" customHeight="true" outlineLevel="0" collapsed="false">
      <c r="F483" s="36"/>
    </row>
    <row r="484" customFormat="false" ht="41.25" hidden="false" customHeight="true" outlineLevel="0" collapsed="false">
      <c r="F484" s="36"/>
    </row>
    <row r="485" customFormat="false" ht="41.25" hidden="false" customHeight="true" outlineLevel="0" collapsed="false">
      <c r="F485" s="36"/>
    </row>
    <row r="486" customFormat="false" ht="41.25" hidden="false" customHeight="true" outlineLevel="0" collapsed="false">
      <c r="F486" s="36"/>
    </row>
    <row r="487" customFormat="false" ht="41.25" hidden="false" customHeight="true" outlineLevel="0" collapsed="false">
      <c r="F487" s="36"/>
    </row>
    <row r="488" customFormat="false" ht="41.25" hidden="false" customHeight="true" outlineLevel="0" collapsed="false">
      <c r="F488" s="36"/>
    </row>
    <row r="489" customFormat="false" ht="41.25" hidden="false" customHeight="true" outlineLevel="0" collapsed="false">
      <c r="F489" s="36"/>
    </row>
    <row r="490" customFormat="false" ht="41.25" hidden="false" customHeight="true" outlineLevel="0" collapsed="false">
      <c r="F490" s="36"/>
    </row>
    <row r="491" customFormat="false" ht="41.25" hidden="false" customHeight="true" outlineLevel="0" collapsed="false">
      <c r="F491" s="36"/>
    </row>
    <row r="492" customFormat="false" ht="41.25" hidden="false" customHeight="true" outlineLevel="0" collapsed="false">
      <c r="F492" s="36"/>
    </row>
    <row r="493" customFormat="false" ht="41.25" hidden="false" customHeight="true" outlineLevel="0" collapsed="false">
      <c r="F493" s="36"/>
    </row>
    <row r="494" customFormat="false" ht="41.25" hidden="false" customHeight="true" outlineLevel="0" collapsed="false">
      <c r="F494" s="36"/>
    </row>
    <row r="495" customFormat="false" ht="41.25" hidden="false" customHeight="true" outlineLevel="0" collapsed="false">
      <c r="F495" s="36"/>
    </row>
    <row r="496" customFormat="false" ht="41.25" hidden="false" customHeight="true" outlineLevel="0" collapsed="false">
      <c r="F496" s="36"/>
    </row>
    <row r="497" customFormat="false" ht="41.25" hidden="false" customHeight="true" outlineLevel="0" collapsed="false">
      <c r="F497" s="36"/>
    </row>
    <row r="498" customFormat="false" ht="41.25" hidden="false" customHeight="true" outlineLevel="0" collapsed="false">
      <c r="F498" s="36"/>
    </row>
    <row r="499" customFormat="false" ht="41.25" hidden="false" customHeight="true" outlineLevel="0" collapsed="false">
      <c r="F499" s="36"/>
    </row>
    <row r="500" customFormat="false" ht="41.25" hidden="false" customHeight="true" outlineLevel="0" collapsed="false">
      <c r="F500" s="36"/>
    </row>
    <row r="501" customFormat="false" ht="41.25" hidden="false" customHeight="true" outlineLevel="0" collapsed="false">
      <c r="F501" s="36"/>
    </row>
    <row r="502" customFormat="false" ht="41.25" hidden="false" customHeight="true" outlineLevel="0" collapsed="false">
      <c r="F502" s="36"/>
    </row>
    <row r="503" customFormat="false" ht="41.25" hidden="false" customHeight="true" outlineLevel="0" collapsed="false">
      <c r="F503" s="36"/>
    </row>
    <row r="504" customFormat="false" ht="41.25" hidden="false" customHeight="true" outlineLevel="0" collapsed="false">
      <c r="F504" s="36"/>
    </row>
    <row r="505" customFormat="false" ht="41.25" hidden="false" customHeight="true" outlineLevel="0" collapsed="false">
      <c r="F505" s="36"/>
    </row>
    <row r="506" customFormat="false" ht="41.25" hidden="false" customHeight="true" outlineLevel="0" collapsed="false">
      <c r="F506" s="36"/>
    </row>
    <row r="507" customFormat="false" ht="41.25" hidden="false" customHeight="true" outlineLevel="0" collapsed="false">
      <c r="F507" s="36"/>
    </row>
    <row r="508" customFormat="false" ht="41.25" hidden="false" customHeight="true" outlineLevel="0" collapsed="false">
      <c r="F508" s="36"/>
    </row>
    <row r="509" customFormat="false" ht="41.25" hidden="false" customHeight="true" outlineLevel="0" collapsed="false">
      <c r="F509" s="36"/>
    </row>
    <row r="510" customFormat="false" ht="41.25" hidden="false" customHeight="true" outlineLevel="0" collapsed="false">
      <c r="F510" s="36"/>
    </row>
    <row r="511" customFormat="false" ht="41.25" hidden="false" customHeight="true" outlineLevel="0" collapsed="false">
      <c r="F511" s="36"/>
    </row>
    <row r="512" customFormat="false" ht="41.25" hidden="false" customHeight="true" outlineLevel="0" collapsed="false">
      <c r="F512" s="36"/>
    </row>
    <row r="513" customFormat="false" ht="41.25" hidden="false" customHeight="true" outlineLevel="0" collapsed="false">
      <c r="F513" s="36"/>
    </row>
    <row r="514" customFormat="false" ht="41.25" hidden="false" customHeight="true" outlineLevel="0" collapsed="false">
      <c r="F514" s="36"/>
    </row>
    <row r="515" customFormat="false" ht="41.25" hidden="false" customHeight="true" outlineLevel="0" collapsed="false">
      <c r="F515" s="36"/>
    </row>
    <row r="516" customFormat="false" ht="41.25" hidden="false" customHeight="true" outlineLevel="0" collapsed="false">
      <c r="F516" s="36"/>
    </row>
    <row r="517" customFormat="false" ht="41.25" hidden="false" customHeight="true" outlineLevel="0" collapsed="false">
      <c r="F517" s="36"/>
    </row>
    <row r="518" customFormat="false" ht="41.25" hidden="false" customHeight="true" outlineLevel="0" collapsed="false">
      <c r="F518" s="36"/>
    </row>
    <row r="519" customFormat="false" ht="41.25" hidden="false" customHeight="true" outlineLevel="0" collapsed="false">
      <c r="F519" s="36"/>
    </row>
    <row r="520" customFormat="false" ht="41.25" hidden="false" customHeight="true" outlineLevel="0" collapsed="false">
      <c r="F520" s="36"/>
    </row>
    <row r="521" customFormat="false" ht="41.25" hidden="false" customHeight="true" outlineLevel="0" collapsed="false">
      <c r="F521" s="36"/>
    </row>
    <row r="522" customFormat="false" ht="41.25" hidden="false" customHeight="true" outlineLevel="0" collapsed="false">
      <c r="F522" s="36"/>
    </row>
    <row r="523" customFormat="false" ht="41.25" hidden="false" customHeight="true" outlineLevel="0" collapsed="false">
      <c r="F523" s="36"/>
    </row>
    <row r="524" customFormat="false" ht="41.25" hidden="false" customHeight="true" outlineLevel="0" collapsed="false">
      <c r="F524" s="36"/>
    </row>
    <row r="525" customFormat="false" ht="41.25" hidden="false" customHeight="true" outlineLevel="0" collapsed="false">
      <c r="F525" s="36"/>
    </row>
    <row r="526" customFormat="false" ht="41.25" hidden="false" customHeight="true" outlineLevel="0" collapsed="false">
      <c r="F526" s="36"/>
    </row>
    <row r="527" customFormat="false" ht="41.25" hidden="false" customHeight="true" outlineLevel="0" collapsed="false">
      <c r="F527" s="36"/>
    </row>
    <row r="528" customFormat="false" ht="41.25" hidden="false" customHeight="true" outlineLevel="0" collapsed="false">
      <c r="F528" s="36"/>
    </row>
    <row r="529" customFormat="false" ht="41.25" hidden="false" customHeight="true" outlineLevel="0" collapsed="false">
      <c r="F529" s="36"/>
    </row>
    <row r="530" customFormat="false" ht="41.25" hidden="false" customHeight="true" outlineLevel="0" collapsed="false">
      <c r="F530" s="36"/>
    </row>
    <row r="531" customFormat="false" ht="41.25" hidden="false" customHeight="true" outlineLevel="0" collapsed="false">
      <c r="F531" s="36"/>
    </row>
    <row r="532" customFormat="false" ht="41.25" hidden="false" customHeight="true" outlineLevel="0" collapsed="false">
      <c r="F532" s="36"/>
    </row>
    <row r="533" customFormat="false" ht="41.25" hidden="false" customHeight="true" outlineLevel="0" collapsed="false">
      <c r="F533" s="36"/>
    </row>
    <row r="534" customFormat="false" ht="41.25" hidden="false" customHeight="true" outlineLevel="0" collapsed="false">
      <c r="F534" s="36"/>
    </row>
    <row r="535" customFormat="false" ht="41.25" hidden="false" customHeight="true" outlineLevel="0" collapsed="false">
      <c r="F535" s="36"/>
    </row>
    <row r="536" customFormat="false" ht="41.25" hidden="false" customHeight="true" outlineLevel="0" collapsed="false">
      <c r="F536" s="36"/>
    </row>
    <row r="537" customFormat="false" ht="41.25" hidden="false" customHeight="true" outlineLevel="0" collapsed="false">
      <c r="F537" s="36"/>
    </row>
    <row r="538" customFormat="false" ht="41.25" hidden="false" customHeight="true" outlineLevel="0" collapsed="false">
      <c r="F538" s="36"/>
    </row>
    <row r="539" customFormat="false" ht="41.25" hidden="false" customHeight="true" outlineLevel="0" collapsed="false">
      <c r="F539" s="36"/>
    </row>
    <row r="540" customFormat="false" ht="41.25" hidden="false" customHeight="true" outlineLevel="0" collapsed="false">
      <c r="F540" s="36"/>
    </row>
    <row r="541" customFormat="false" ht="41.25" hidden="false" customHeight="true" outlineLevel="0" collapsed="false">
      <c r="F541" s="36"/>
    </row>
    <row r="542" customFormat="false" ht="41.25" hidden="false" customHeight="true" outlineLevel="0" collapsed="false">
      <c r="F542" s="36"/>
    </row>
    <row r="543" customFormat="false" ht="41.25" hidden="false" customHeight="true" outlineLevel="0" collapsed="false">
      <c r="F543" s="36"/>
    </row>
    <row r="544" customFormat="false" ht="41.25" hidden="false" customHeight="true" outlineLevel="0" collapsed="false">
      <c r="F544" s="36"/>
    </row>
    <row r="545" customFormat="false" ht="41.25" hidden="false" customHeight="true" outlineLevel="0" collapsed="false">
      <c r="F545" s="36"/>
    </row>
    <row r="546" customFormat="false" ht="41.25" hidden="false" customHeight="true" outlineLevel="0" collapsed="false">
      <c r="F546" s="36"/>
    </row>
    <row r="547" customFormat="false" ht="41.25" hidden="false" customHeight="true" outlineLevel="0" collapsed="false">
      <c r="F547" s="36"/>
    </row>
    <row r="548" customFormat="false" ht="41.25" hidden="false" customHeight="true" outlineLevel="0" collapsed="false">
      <c r="F548" s="36"/>
    </row>
    <row r="549" customFormat="false" ht="41.25" hidden="false" customHeight="true" outlineLevel="0" collapsed="false">
      <c r="F549" s="36"/>
    </row>
    <row r="550" customFormat="false" ht="41.25" hidden="false" customHeight="true" outlineLevel="0" collapsed="false">
      <c r="F550" s="36"/>
    </row>
    <row r="551" customFormat="false" ht="41.25" hidden="false" customHeight="true" outlineLevel="0" collapsed="false">
      <c r="F551" s="36"/>
    </row>
    <row r="552" customFormat="false" ht="41.25" hidden="false" customHeight="true" outlineLevel="0" collapsed="false">
      <c r="F552" s="36"/>
    </row>
    <row r="553" customFormat="false" ht="41.25" hidden="false" customHeight="true" outlineLevel="0" collapsed="false">
      <c r="F553" s="36"/>
    </row>
    <row r="554" customFormat="false" ht="41.25" hidden="false" customHeight="true" outlineLevel="0" collapsed="false">
      <c r="F554" s="36"/>
    </row>
    <row r="555" customFormat="false" ht="41.25" hidden="false" customHeight="true" outlineLevel="0" collapsed="false">
      <c r="F555" s="36"/>
    </row>
    <row r="556" customFormat="false" ht="41.25" hidden="false" customHeight="true" outlineLevel="0" collapsed="false">
      <c r="F556" s="36"/>
    </row>
    <row r="557" customFormat="false" ht="41.25" hidden="false" customHeight="true" outlineLevel="0" collapsed="false">
      <c r="F557" s="36"/>
    </row>
    <row r="558" customFormat="false" ht="41.25" hidden="false" customHeight="true" outlineLevel="0" collapsed="false">
      <c r="F558" s="36"/>
    </row>
    <row r="559" customFormat="false" ht="41.25" hidden="false" customHeight="true" outlineLevel="0" collapsed="false">
      <c r="F559" s="36"/>
    </row>
    <row r="560" customFormat="false" ht="41.25" hidden="false" customHeight="true" outlineLevel="0" collapsed="false">
      <c r="F560" s="36"/>
    </row>
    <row r="561" customFormat="false" ht="41.25" hidden="false" customHeight="true" outlineLevel="0" collapsed="false">
      <c r="F561" s="36"/>
    </row>
    <row r="562" customFormat="false" ht="41.25" hidden="false" customHeight="true" outlineLevel="0" collapsed="false">
      <c r="F562" s="36"/>
    </row>
    <row r="563" customFormat="false" ht="41.25" hidden="false" customHeight="true" outlineLevel="0" collapsed="false">
      <c r="F563" s="36"/>
    </row>
    <row r="564" customFormat="false" ht="41.25" hidden="false" customHeight="true" outlineLevel="0" collapsed="false">
      <c r="F564" s="36"/>
    </row>
    <row r="565" customFormat="false" ht="41.25" hidden="false" customHeight="true" outlineLevel="0" collapsed="false">
      <c r="F565" s="36"/>
    </row>
    <row r="566" customFormat="false" ht="41.25" hidden="false" customHeight="true" outlineLevel="0" collapsed="false">
      <c r="F566" s="36"/>
    </row>
    <row r="567" customFormat="false" ht="41.25" hidden="false" customHeight="true" outlineLevel="0" collapsed="false">
      <c r="F567" s="36"/>
    </row>
    <row r="568" customFormat="false" ht="41.25" hidden="false" customHeight="true" outlineLevel="0" collapsed="false">
      <c r="F568" s="36"/>
    </row>
    <row r="569" customFormat="false" ht="41.25" hidden="false" customHeight="true" outlineLevel="0" collapsed="false">
      <c r="F569" s="36"/>
    </row>
    <row r="570" customFormat="false" ht="41.25" hidden="false" customHeight="true" outlineLevel="0" collapsed="false">
      <c r="F570" s="36"/>
    </row>
    <row r="571" customFormat="false" ht="41.25" hidden="false" customHeight="true" outlineLevel="0" collapsed="false">
      <c r="F571" s="36"/>
    </row>
    <row r="572" customFormat="false" ht="41.25" hidden="false" customHeight="true" outlineLevel="0" collapsed="false">
      <c r="F572" s="36"/>
    </row>
    <row r="573" customFormat="false" ht="41.25" hidden="false" customHeight="true" outlineLevel="0" collapsed="false">
      <c r="F573" s="36"/>
    </row>
    <row r="574" customFormat="false" ht="41.25" hidden="false" customHeight="true" outlineLevel="0" collapsed="false">
      <c r="F574" s="36"/>
    </row>
    <row r="575" customFormat="false" ht="41.25" hidden="false" customHeight="true" outlineLevel="0" collapsed="false">
      <c r="F575" s="36"/>
    </row>
    <row r="576" customFormat="false" ht="41.25" hidden="false" customHeight="true" outlineLevel="0" collapsed="false">
      <c r="F576" s="36"/>
    </row>
    <row r="577" customFormat="false" ht="41.25" hidden="false" customHeight="true" outlineLevel="0" collapsed="false">
      <c r="F577" s="36"/>
    </row>
    <row r="578" customFormat="false" ht="41.25" hidden="false" customHeight="true" outlineLevel="0" collapsed="false">
      <c r="F578" s="36"/>
    </row>
    <row r="579" customFormat="false" ht="41.25" hidden="false" customHeight="true" outlineLevel="0" collapsed="false">
      <c r="F579" s="36"/>
    </row>
    <row r="580" customFormat="false" ht="41.25" hidden="false" customHeight="true" outlineLevel="0" collapsed="false">
      <c r="F580" s="36"/>
    </row>
    <row r="581" customFormat="false" ht="41.25" hidden="false" customHeight="true" outlineLevel="0" collapsed="false">
      <c r="F581" s="36"/>
    </row>
    <row r="582" customFormat="false" ht="41.25" hidden="false" customHeight="true" outlineLevel="0" collapsed="false">
      <c r="F582" s="36"/>
    </row>
    <row r="583" customFormat="false" ht="41.25" hidden="false" customHeight="true" outlineLevel="0" collapsed="false">
      <c r="F583" s="36"/>
    </row>
    <row r="584" customFormat="false" ht="41.25" hidden="false" customHeight="true" outlineLevel="0" collapsed="false">
      <c r="F584" s="36"/>
    </row>
    <row r="585" customFormat="false" ht="41.25" hidden="false" customHeight="true" outlineLevel="0" collapsed="false">
      <c r="F585" s="36"/>
    </row>
    <row r="586" customFormat="false" ht="41.25" hidden="false" customHeight="true" outlineLevel="0" collapsed="false">
      <c r="F586" s="36"/>
    </row>
    <row r="587" customFormat="false" ht="41.25" hidden="false" customHeight="true" outlineLevel="0" collapsed="false">
      <c r="F587" s="36"/>
    </row>
    <row r="588" customFormat="false" ht="41.25" hidden="false" customHeight="true" outlineLevel="0" collapsed="false">
      <c r="F588" s="36"/>
    </row>
    <row r="589" customFormat="false" ht="41.25" hidden="false" customHeight="true" outlineLevel="0" collapsed="false">
      <c r="F589" s="36"/>
    </row>
    <row r="590" customFormat="false" ht="41.25" hidden="false" customHeight="true" outlineLevel="0" collapsed="false">
      <c r="F590" s="36"/>
    </row>
    <row r="591" customFormat="false" ht="41.25" hidden="false" customHeight="true" outlineLevel="0" collapsed="false">
      <c r="F591" s="36"/>
    </row>
    <row r="592" customFormat="false" ht="41.25" hidden="false" customHeight="true" outlineLevel="0" collapsed="false">
      <c r="F592" s="36"/>
    </row>
    <row r="593" customFormat="false" ht="41.25" hidden="false" customHeight="true" outlineLevel="0" collapsed="false">
      <c r="F593" s="36"/>
    </row>
    <row r="594" customFormat="false" ht="41.25" hidden="false" customHeight="true" outlineLevel="0" collapsed="false">
      <c r="F594" s="36"/>
    </row>
    <row r="595" customFormat="false" ht="41.25" hidden="false" customHeight="true" outlineLevel="0" collapsed="false">
      <c r="F595" s="36"/>
    </row>
    <row r="596" customFormat="false" ht="41.25" hidden="false" customHeight="true" outlineLevel="0" collapsed="false">
      <c r="F596" s="36"/>
    </row>
    <row r="597" customFormat="false" ht="41.25" hidden="false" customHeight="true" outlineLevel="0" collapsed="false">
      <c r="F597" s="36"/>
    </row>
    <row r="598" customFormat="false" ht="41.25" hidden="false" customHeight="true" outlineLevel="0" collapsed="false">
      <c r="F598" s="36"/>
    </row>
    <row r="599" customFormat="false" ht="41.25" hidden="false" customHeight="true" outlineLevel="0" collapsed="false">
      <c r="F599" s="36"/>
    </row>
    <row r="600" customFormat="false" ht="41.25" hidden="false" customHeight="true" outlineLevel="0" collapsed="false">
      <c r="F600" s="36"/>
    </row>
    <row r="601" customFormat="false" ht="41.25" hidden="false" customHeight="true" outlineLevel="0" collapsed="false">
      <c r="F601" s="36"/>
    </row>
    <row r="602" customFormat="false" ht="41.25" hidden="false" customHeight="true" outlineLevel="0" collapsed="false">
      <c r="F602" s="36"/>
    </row>
    <row r="603" customFormat="false" ht="41.25" hidden="false" customHeight="true" outlineLevel="0" collapsed="false">
      <c r="F603" s="36"/>
    </row>
    <row r="604" customFormat="false" ht="41.25" hidden="false" customHeight="true" outlineLevel="0" collapsed="false">
      <c r="F604" s="36"/>
    </row>
    <row r="605" customFormat="false" ht="41.25" hidden="false" customHeight="true" outlineLevel="0" collapsed="false">
      <c r="F605" s="36"/>
    </row>
    <row r="606" customFormat="false" ht="41.25" hidden="false" customHeight="true" outlineLevel="0" collapsed="false">
      <c r="F606" s="36"/>
    </row>
    <row r="607" customFormat="false" ht="41.25" hidden="false" customHeight="true" outlineLevel="0" collapsed="false">
      <c r="F607" s="36"/>
    </row>
    <row r="608" customFormat="false" ht="41.25" hidden="false" customHeight="true" outlineLevel="0" collapsed="false">
      <c r="F608" s="36"/>
    </row>
    <row r="609" customFormat="false" ht="41.25" hidden="false" customHeight="true" outlineLevel="0" collapsed="false">
      <c r="F609" s="36"/>
    </row>
    <row r="610" customFormat="false" ht="41.25" hidden="false" customHeight="true" outlineLevel="0" collapsed="false">
      <c r="F610" s="36"/>
    </row>
    <row r="611" customFormat="false" ht="41.25" hidden="false" customHeight="true" outlineLevel="0" collapsed="false">
      <c r="F611" s="36"/>
    </row>
    <row r="612" customFormat="false" ht="41.25" hidden="false" customHeight="true" outlineLevel="0" collapsed="false">
      <c r="F612" s="36"/>
    </row>
    <row r="613" customFormat="false" ht="41.25" hidden="false" customHeight="true" outlineLevel="0" collapsed="false">
      <c r="F613" s="36"/>
    </row>
    <row r="614" customFormat="false" ht="41.25" hidden="false" customHeight="true" outlineLevel="0" collapsed="false">
      <c r="F614" s="36"/>
    </row>
    <row r="615" customFormat="false" ht="41.25" hidden="false" customHeight="true" outlineLevel="0" collapsed="false">
      <c r="F615" s="36"/>
    </row>
    <row r="616" customFormat="false" ht="41.25" hidden="false" customHeight="true" outlineLevel="0" collapsed="false">
      <c r="F616" s="36"/>
    </row>
    <row r="617" customFormat="false" ht="41.25" hidden="false" customHeight="true" outlineLevel="0" collapsed="false">
      <c r="F617" s="36"/>
    </row>
    <row r="618" customFormat="false" ht="41.25" hidden="false" customHeight="true" outlineLevel="0" collapsed="false">
      <c r="F618" s="36"/>
    </row>
    <row r="619" customFormat="false" ht="41.25" hidden="false" customHeight="true" outlineLevel="0" collapsed="false">
      <c r="F619" s="36"/>
    </row>
    <row r="620" customFormat="false" ht="41.25" hidden="false" customHeight="true" outlineLevel="0" collapsed="false">
      <c r="F620" s="36"/>
    </row>
    <row r="621" customFormat="false" ht="41.25" hidden="false" customHeight="true" outlineLevel="0" collapsed="false">
      <c r="F621" s="36"/>
    </row>
    <row r="622" customFormat="false" ht="41.25" hidden="false" customHeight="true" outlineLevel="0" collapsed="false">
      <c r="F622" s="36"/>
    </row>
    <row r="623" customFormat="false" ht="41.25" hidden="false" customHeight="true" outlineLevel="0" collapsed="false">
      <c r="F623" s="36"/>
    </row>
    <row r="624" customFormat="false" ht="41.25" hidden="false" customHeight="true" outlineLevel="0" collapsed="false">
      <c r="F624" s="36"/>
    </row>
    <row r="625" customFormat="false" ht="41.25" hidden="false" customHeight="true" outlineLevel="0" collapsed="false">
      <c r="F625" s="36"/>
    </row>
    <row r="626" customFormat="false" ht="41.25" hidden="false" customHeight="true" outlineLevel="0" collapsed="false">
      <c r="F626" s="36"/>
    </row>
    <row r="627" customFormat="false" ht="41.25" hidden="false" customHeight="true" outlineLevel="0" collapsed="false">
      <c r="F627" s="36"/>
    </row>
    <row r="628" customFormat="false" ht="41.25" hidden="false" customHeight="true" outlineLevel="0" collapsed="false">
      <c r="F628" s="36"/>
    </row>
    <row r="629" customFormat="false" ht="41.25" hidden="false" customHeight="true" outlineLevel="0" collapsed="false">
      <c r="F629" s="36"/>
    </row>
    <row r="630" customFormat="false" ht="41.25" hidden="false" customHeight="true" outlineLevel="0" collapsed="false">
      <c r="F630" s="36"/>
    </row>
    <row r="631" customFormat="false" ht="41.25" hidden="false" customHeight="true" outlineLevel="0" collapsed="false">
      <c r="F631" s="36"/>
    </row>
    <row r="632" customFormat="false" ht="41.25" hidden="false" customHeight="true" outlineLevel="0" collapsed="false">
      <c r="F632" s="36"/>
    </row>
    <row r="633" customFormat="false" ht="41.25" hidden="false" customHeight="true" outlineLevel="0" collapsed="false">
      <c r="F633" s="36"/>
    </row>
    <row r="634" customFormat="false" ht="41.25" hidden="false" customHeight="true" outlineLevel="0" collapsed="false">
      <c r="F634" s="36"/>
    </row>
    <row r="635" customFormat="false" ht="41.25" hidden="false" customHeight="true" outlineLevel="0" collapsed="false">
      <c r="F635" s="36"/>
    </row>
    <row r="636" customFormat="false" ht="41.25" hidden="false" customHeight="true" outlineLevel="0" collapsed="false">
      <c r="F636" s="36"/>
    </row>
    <row r="637" customFormat="false" ht="41.25" hidden="false" customHeight="true" outlineLevel="0" collapsed="false">
      <c r="F637" s="36"/>
    </row>
    <row r="638" customFormat="false" ht="41.25" hidden="false" customHeight="true" outlineLevel="0" collapsed="false">
      <c r="F638" s="36"/>
    </row>
    <row r="639" customFormat="false" ht="41.25" hidden="false" customHeight="true" outlineLevel="0" collapsed="false">
      <c r="F639" s="36"/>
    </row>
    <row r="640" customFormat="false" ht="41.25" hidden="false" customHeight="true" outlineLevel="0" collapsed="false">
      <c r="F640" s="36"/>
    </row>
    <row r="641" customFormat="false" ht="41.25" hidden="false" customHeight="true" outlineLevel="0" collapsed="false">
      <c r="F641" s="36"/>
    </row>
    <row r="642" customFormat="false" ht="41.25" hidden="false" customHeight="true" outlineLevel="0" collapsed="false">
      <c r="F642" s="36"/>
    </row>
    <row r="643" customFormat="false" ht="41.25" hidden="false" customHeight="true" outlineLevel="0" collapsed="false">
      <c r="F643" s="36"/>
    </row>
    <row r="644" customFormat="false" ht="41.25" hidden="false" customHeight="true" outlineLevel="0" collapsed="false">
      <c r="F644" s="36"/>
    </row>
    <row r="645" customFormat="false" ht="41.25" hidden="false" customHeight="true" outlineLevel="0" collapsed="false">
      <c r="F645" s="36"/>
    </row>
    <row r="646" customFormat="false" ht="41.25" hidden="false" customHeight="true" outlineLevel="0" collapsed="false">
      <c r="F646" s="36"/>
    </row>
    <row r="647" customFormat="false" ht="41.25" hidden="false" customHeight="true" outlineLevel="0" collapsed="false">
      <c r="F647" s="36"/>
    </row>
    <row r="648" customFormat="false" ht="41.25" hidden="false" customHeight="true" outlineLevel="0" collapsed="false">
      <c r="F648" s="36"/>
    </row>
    <row r="649" customFormat="false" ht="41.25" hidden="false" customHeight="true" outlineLevel="0" collapsed="false">
      <c r="F649" s="36"/>
    </row>
    <row r="650" customFormat="false" ht="41.25" hidden="false" customHeight="true" outlineLevel="0" collapsed="false">
      <c r="F650" s="36"/>
    </row>
    <row r="651" customFormat="false" ht="41.25" hidden="false" customHeight="true" outlineLevel="0" collapsed="false">
      <c r="F651" s="36"/>
    </row>
    <row r="652" customFormat="false" ht="41.25" hidden="false" customHeight="true" outlineLevel="0" collapsed="false">
      <c r="F652" s="36"/>
    </row>
    <row r="653" customFormat="false" ht="41.25" hidden="false" customHeight="true" outlineLevel="0" collapsed="false">
      <c r="F653" s="36"/>
    </row>
    <row r="654" customFormat="false" ht="41.25" hidden="false" customHeight="true" outlineLevel="0" collapsed="false">
      <c r="F654" s="36"/>
    </row>
    <row r="655" customFormat="false" ht="41.25" hidden="false" customHeight="true" outlineLevel="0" collapsed="false">
      <c r="F655" s="36"/>
    </row>
    <row r="656" customFormat="false" ht="41.25" hidden="false" customHeight="true" outlineLevel="0" collapsed="false">
      <c r="F656" s="36"/>
    </row>
    <row r="657" customFormat="false" ht="41.25" hidden="false" customHeight="true" outlineLevel="0" collapsed="false">
      <c r="F657" s="36"/>
    </row>
    <row r="658" customFormat="false" ht="41.25" hidden="false" customHeight="true" outlineLevel="0" collapsed="false">
      <c r="F658" s="36"/>
    </row>
    <row r="659" customFormat="false" ht="41.25" hidden="false" customHeight="true" outlineLevel="0" collapsed="false">
      <c r="F659" s="36"/>
    </row>
    <row r="660" customFormat="false" ht="41.25" hidden="false" customHeight="true" outlineLevel="0" collapsed="false">
      <c r="F660" s="36"/>
    </row>
    <row r="661" customFormat="false" ht="41.25" hidden="false" customHeight="true" outlineLevel="0" collapsed="false">
      <c r="F661" s="36"/>
    </row>
    <row r="662" customFormat="false" ht="41.25" hidden="false" customHeight="true" outlineLevel="0" collapsed="false">
      <c r="F662" s="36"/>
    </row>
    <row r="663" customFormat="false" ht="41.25" hidden="false" customHeight="true" outlineLevel="0" collapsed="false">
      <c r="F663" s="36"/>
    </row>
    <row r="664" customFormat="false" ht="41.25" hidden="false" customHeight="true" outlineLevel="0" collapsed="false">
      <c r="F664" s="36"/>
    </row>
    <row r="665" customFormat="false" ht="41.25" hidden="false" customHeight="true" outlineLevel="0" collapsed="false">
      <c r="F665" s="36"/>
    </row>
    <row r="666" customFormat="false" ht="41.25" hidden="false" customHeight="true" outlineLevel="0" collapsed="false">
      <c r="F666" s="36"/>
    </row>
    <row r="667" customFormat="false" ht="41.25" hidden="false" customHeight="true" outlineLevel="0" collapsed="false">
      <c r="F667" s="36"/>
    </row>
    <row r="668" customFormat="false" ht="41.25" hidden="false" customHeight="true" outlineLevel="0" collapsed="false">
      <c r="F668" s="36"/>
    </row>
    <row r="669" customFormat="false" ht="41.25" hidden="false" customHeight="true" outlineLevel="0" collapsed="false">
      <c r="F669" s="36"/>
    </row>
    <row r="670" customFormat="false" ht="41.25" hidden="false" customHeight="true" outlineLevel="0" collapsed="false">
      <c r="F670" s="36"/>
    </row>
    <row r="671" customFormat="false" ht="41.25" hidden="false" customHeight="true" outlineLevel="0" collapsed="false">
      <c r="F671" s="36"/>
    </row>
    <row r="672" customFormat="false" ht="41.25" hidden="false" customHeight="true" outlineLevel="0" collapsed="false">
      <c r="F672" s="36"/>
    </row>
    <row r="673" customFormat="false" ht="41.25" hidden="false" customHeight="true" outlineLevel="0" collapsed="false">
      <c r="F673" s="36"/>
    </row>
    <row r="674" customFormat="false" ht="41.25" hidden="false" customHeight="true" outlineLevel="0" collapsed="false">
      <c r="F674" s="36"/>
    </row>
    <row r="675" customFormat="false" ht="41.25" hidden="false" customHeight="true" outlineLevel="0" collapsed="false">
      <c r="F675" s="36"/>
    </row>
    <row r="676" customFormat="false" ht="41.25" hidden="false" customHeight="true" outlineLevel="0" collapsed="false">
      <c r="F676" s="36"/>
    </row>
    <row r="677" customFormat="false" ht="41.25" hidden="false" customHeight="true" outlineLevel="0" collapsed="false">
      <c r="F677" s="36"/>
    </row>
    <row r="678" customFormat="false" ht="41.25" hidden="false" customHeight="true" outlineLevel="0" collapsed="false">
      <c r="F678" s="36"/>
    </row>
    <row r="679" customFormat="false" ht="41.25" hidden="false" customHeight="true" outlineLevel="0" collapsed="false">
      <c r="F679" s="36"/>
    </row>
    <row r="680" customFormat="false" ht="41.25" hidden="false" customHeight="true" outlineLevel="0" collapsed="false">
      <c r="F680" s="36"/>
    </row>
    <row r="681" customFormat="false" ht="41.25" hidden="false" customHeight="true" outlineLevel="0" collapsed="false">
      <c r="F681" s="36"/>
    </row>
    <row r="682" customFormat="false" ht="41.25" hidden="false" customHeight="true" outlineLevel="0" collapsed="false">
      <c r="F682" s="36"/>
    </row>
    <row r="683" customFormat="false" ht="41.25" hidden="false" customHeight="true" outlineLevel="0" collapsed="false">
      <c r="F683" s="36"/>
    </row>
    <row r="684" customFormat="false" ht="41.25" hidden="false" customHeight="true" outlineLevel="0" collapsed="false">
      <c r="F684" s="36"/>
    </row>
    <row r="685" customFormat="false" ht="41.25" hidden="false" customHeight="true" outlineLevel="0" collapsed="false">
      <c r="F685" s="36"/>
    </row>
    <row r="686" customFormat="false" ht="41.25" hidden="false" customHeight="true" outlineLevel="0" collapsed="false">
      <c r="F686" s="36"/>
    </row>
    <row r="687" customFormat="false" ht="41.25" hidden="false" customHeight="true" outlineLevel="0" collapsed="false">
      <c r="F687" s="36"/>
    </row>
    <row r="688" customFormat="false" ht="41.25" hidden="false" customHeight="true" outlineLevel="0" collapsed="false">
      <c r="F688" s="36"/>
    </row>
    <row r="689" customFormat="false" ht="41.25" hidden="false" customHeight="true" outlineLevel="0" collapsed="false">
      <c r="F689" s="36"/>
    </row>
    <row r="690" customFormat="false" ht="41.25" hidden="false" customHeight="true" outlineLevel="0" collapsed="false">
      <c r="F690" s="36"/>
    </row>
    <row r="691" customFormat="false" ht="41.25" hidden="false" customHeight="true" outlineLevel="0" collapsed="false">
      <c r="F691" s="36"/>
    </row>
    <row r="692" customFormat="false" ht="41.25" hidden="false" customHeight="true" outlineLevel="0" collapsed="false">
      <c r="F692" s="36"/>
    </row>
    <row r="693" customFormat="false" ht="41.25" hidden="false" customHeight="true" outlineLevel="0" collapsed="false">
      <c r="F693" s="36"/>
    </row>
    <row r="694" customFormat="false" ht="41.25" hidden="false" customHeight="true" outlineLevel="0" collapsed="false">
      <c r="F694" s="36"/>
    </row>
    <row r="695" customFormat="false" ht="41.25" hidden="false" customHeight="true" outlineLevel="0" collapsed="false">
      <c r="F695" s="36"/>
    </row>
    <row r="696" customFormat="false" ht="41.25" hidden="false" customHeight="true" outlineLevel="0" collapsed="false">
      <c r="F696" s="36"/>
    </row>
    <row r="697" customFormat="false" ht="41.25" hidden="false" customHeight="true" outlineLevel="0" collapsed="false">
      <c r="F697" s="36"/>
    </row>
    <row r="698" customFormat="false" ht="41.25" hidden="false" customHeight="true" outlineLevel="0" collapsed="false">
      <c r="F698" s="36"/>
    </row>
    <row r="699" customFormat="false" ht="41.25" hidden="false" customHeight="true" outlineLevel="0" collapsed="false">
      <c r="F699" s="36"/>
    </row>
    <row r="700" customFormat="false" ht="41.25" hidden="false" customHeight="true" outlineLevel="0" collapsed="false">
      <c r="F700" s="36"/>
    </row>
    <row r="701" customFormat="false" ht="41.25" hidden="false" customHeight="true" outlineLevel="0" collapsed="false">
      <c r="F701" s="36"/>
    </row>
    <row r="702" customFormat="false" ht="41.25" hidden="false" customHeight="true" outlineLevel="0" collapsed="false">
      <c r="F702" s="36"/>
    </row>
    <row r="703" customFormat="false" ht="41.25" hidden="false" customHeight="true" outlineLevel="0" collapsed="false">
      <c r="F703" s="36"/>
    </row>
    <row r="704" customFormat="false" ht="41.25" hidden="false" customHeight="true" outlineLevel="0" collapsed="false">
      <c r="F704" s="36"/>
    </row>
    <row r="705" customFormat="false" ht="41.25" hidden="false" customHeight="true" outlineLevel="0" collapsed="false">
      <c r="F705" s="36"/>
    </row>
    <row r="706" customFormat="false" ht="41.25" hidden="false" customHeight="true" outlineLevel="0" collapsed="false">
      <c r="F706" s="36"/>
    </row>
    <row r="707" customFormat="false" ht="41.25" hidden="false" customHeight="true" outlineLevel="0" collapsed="false">
      <c r="F707" s="36"/>
    </row>
    <row r="708" customFormat="false" ht="41.25" hidden="false" customHeight="true" outlineLevel="0" collapsed="false">
      <c r="F708" s="36"/>
    </row>
    <row r="709" customFormat="false" ht="41.25" hidden="false" customHeight="true" outlineLevel="0" collapsed="false">
      <c r="F709" s="36"/>
    </row>
    <row r="710" customFormat="false" ht="41.25" hidden="false" customHeight="true" outlineLevel="0" collapsed="false">
      <c r="F710" s="36"/>
    </row>
    <row r="711" customFormat="false" ht="41.25" hidden="false" customHeight="true" outlineLevel="0" collapsed="false">
      <c r="F711" s="36"/>
    </row>
    <row r="712" customFormat="false" ht="41.25" hidden="false" customHeight="true" outlineLevel="0" collapsed="false">
      <c r="F712" s="36"/>
    </row>
    <row r="713" customFormat="false" ht="41.25" hidden="false" customHeight="true" outlineLevel="0" collapsed="false">
      <c r="F713" s="36"/>
    </row>
    <row r="714" customFormat="false" ht="41.25" hidden="false" customHeight="true" outlineLevel="0" collapsed="false">
      <c r="F714" s="36"/>
    </row>
    <row r="715" customFormat="false" ht="41.25" hidden="false" customHeight="true" outlineLevel="0" collapsed="false">
      <c r="F715" s="36"/>
    </row>
    <row r="716" customFormat="false" ht="41.25" hidden="false" customHeight="true" outlineLevel="0" collapsed="false">
      <c r="F716" s="36"/>
    </row>
    <row r="717" customFormat="false" ht="41.25" hidden="false" customHeight="true" outlineLevel="0" collapsed="false">
      <c r="F717" s="36"/>
    </row>
    <row r="718" customFormat="false" ht="41.25" hidden="false" customHeight="true" outlineLevel="0" collapsed="false">
      <c r="F718" s="36"/>
    </row>
    <row r="719" customFormat="false" ht="41.25" hidden="false" customHeight="true" outlineLevel="0" collapsed="false">
      <c r="F719" s="36"/>
    </row>
    <row r="720" customFormat="false" ht="41.25" hidden="false" customHeight="true" outlineLevel="0" collapsed="false">
      <c r="F720" s="36"/>
    </row>
    <row r="721" customFormat="false" ht="41.25" hidden="false" customHeight="true" outlineLevel="0" collapsed="false">
      <c r="F721" s="36"/>
    </row>
    <row r="722" customFormat="false" ht="41.25" hidden="false" customHeight="true" outlineLevel="0" collapsed="false">
      <c r="F722" s="36"/>
    </row>
    <row r="723" customFormat="false" ht="41.25" hidden="false" customHeight="true" outlineLevel="0" collapsed="false">
      <c r="F723" s="36"/>
    </row>
    <row r="724" customFormat="false" ht="41.25" hidden="false" customHeight="true" outlineLevel="0" collapsed="false">
      <c r="F724" s="36"/>
    </row>
    <row r="725" customFormat="false" ht="41.25" hidden="false" customHeight="true" outlineLevel="0" collapsed="false">
      <c r="F725" s="36"/>
    </row>
    <row r="726" customFormat="false" ht="41.25" hidden="false" customHeight="true" outlineLevel="0" collapsed="false">
      <c r="F726" s="36"/>
    </row>
    <row r="727" customFormat="false" ht="41.25" hidden="false" customHeight="true" outlineLevel="0" collapsed="false">
      <c r="F727" s="36"/>
    </row>
    <row r="728" customFormat="false" ht="41.25" hidden="false" customHeight="true" outlineLevel="0" collapsed="false">
      <c r="F728" s="36"/>
    </row>
    <row r="729" customFormat="false" ht="41.25" hidden="false" customHeight="true" outlineLevel="0" collapsed="false">
      <c r="F729" s="36"/>
    </row>
    <row r="730" customFormat="false" ht="41.25" hidden="false" customHeight="true" outlineLevel="0" collapsed="false">
      <c r="F730" s="36"/>
    </row>
    <row r="731" customFormat="false" ht="41.25" hidden="false" customHeight="true" outlineLevel="0" collapsed="false">
      <c r="F731" s="36"/>
    </row>
    <row r="732" customFormat="false" ht="41.25" hidden="false" customHeight="true" outlineLevel="0" collapsed="false">
      <c r="F732" s="36"/>
    </row>
    <row r="733" customFormat="false" ht="41.25" hidden="false" customHeight="true" outlineLevel="0" collapsed="false">
      <c r="F733" s="36"/>
    </row>
    <row r="734" customFormat="false" ht="41.25" hidden="false" customHeight="true" outlineLevel="0" collapsed="false">
      <c r="F734" s="36"/>
    </row>
    <row r="735" customFormat="false" ht="41.25" hidden="false" customHeight="true" outlineLevel="0" collapsed="false">
      <c r="F735" s="36"/>
    </row>
    <row r="736" customFormat="false" ht="41.25" hidden="false" customHeight="true" outlineLevel="0" collapsed="false">
      <c r="F736" s="36"/>
    </row>
    <row r="737" customFormat="false" ht="41.25" hidden="false" customHeight="true" outlineLevel="0" collapsed="false">
      <c r="F737" s="36"/>
    </row>
    <row r="738" customFormat="false" ht="41.25" hidden="false" customHeight="true" outlineLevel="0" collapsed="false">
      <c r="F738" s="36"/>
    </row>
    <row r="739" customFormat="false" ht="41.25" hidden="false" customHeight="true" outlineLevel="0" collapsed="false">
      <c r="F739" s="36"/>
    </row>
    <row r="740" customFormat="false" ht="41.25" hidden="false" customHeight="true" outlineLevel="0" collapsed="false">
      <c r="F740" s="36"/>
    </row>
    <row r="741" customFormat="false" ht="41.25" hidden="false" customHeight="true" outlineLevel="0" collapsed="false">
      <c r="F741" s="36"/>
    </row>
    <row r="742" customFormat="false" ht="41.25" hidden="false" customHeight="true" outlineLevel="0" collapsed="false">
      <c r="F742" s="36"/>
    </row>
    <row r="743" customFormat="false" ht="41.25" hidden="false" customHeight="true" outlineLevel="0" collapsed="false">
      <c r="F743" s="36"/>
    </row>
    <row r="744" customFormat="false" ht="41.25" hidden="false" customHeight="true" outlineLevel="0" collapsed="false">
      <c r="F744" s="36"/>
    </row>
    <row r="745" customFormat="false" ht="41.25" hidden="false" customHeight="true" outlineLevel="0" collapsed="false">
      <c r="F745" s="36"/>
    </row>
    <row r="746" customFormat="false" ht="41.25" hidden="false" customHeight="true" outlineLevel="0" collapsed="false">
      <c r="F746" s="36"/>
    </row>
    <row r="747" customFormat="false" ht="41.25" hidden="false" customHeight="true" outlineLevel="0" collapsed="false">
      <c r="F747" s="36"/>
    </row>
    <row r="748" customFormat="false" ht="41.25" hidden="false" customHeight="true" outlineLevel="0" collapsed="false">
      <c r="F748" s="36"/>
    </row>
    <row r="749" customFormat="false" ht="41.25" hidden="false" customHeight="true" outlineLevel="0" collapsed="false">
      <c r="F749" s="36"/>
    </row>
    <row r="750" customFormat="false" ht="41.25" hidden="false" customHeight="true" outlineLevel="0" collapsed="false">
      <c r="F750" s="36"/>
    </row>
    <row r="751" customFormat="false" ht="41.25" hidden="false" customHeight="true" outlineLevel="0" collapsed="false">
      <c r="F751" s="36"/>
    </row>
    <row r="752" customFormat="false" ht="41.25" hidden="false" customHeight="true" outlineLevel="0" collapsed="false">
      <c r="F752" s="36"/>
    </row>
    <row r="753" customFormat="false" ht="41.25" hidden="false" customHeight="true" outlineLevel="0" collapsed="false">
      <c r="F753" s="36"/>
    </row>
    <row r="754" customFormat="false" ht="41.25" hidden="false" customHeight="true" outlineLevel="0" collapsed="false">
      <c r="F754" s="36"/>
    </row>
    <row r="755" customFormat="false" ht="41.25" hidden="false" customHeight="true" outlineLevel="0" collapsed="false">
      <c r="F755" s="36"/>
    </row>
    <row r="756" customFormat="false" ht="41.25" hidden="false" customHeight="true" outlineLevel="0" collapsed="false">
      <c r="F756" s="36"/>
    </row>
    <row r="757" customFormat="false" ht="41.25" hidden="false" customHeight="true" outlineLevel="0" collapsed="false">
      <c r="F757" s="36"/>
    </row>
    <row r="758" customFormat="false" ht="41.25" hidden="false" customHeight="true" outlineLevel="0" collapsed="false">
      <c r="F758" s="36"/>
    </row>
    <row r="759" customFormat="false" ht="41.25" hidden="false" customHeight="true" outlineLevel="0" collapsed="false">
      <c r="F759" s="36"/>
    </row>
    <row r="760" customFormat="false" ht="41.25" hidden="false" customHeight="true" outlineLevel="0" collapsed="false">
      <c r="F760" s="36"/>
    </row>
    <row r="761" customFormat="false" ht="41.25" hidden="false" customHeight="true" outlineLevel="0" collapsed="false">
      <c r="F761" s="36"/>
    </row>
    <row r="762" customFormat="false" ht="41.25" hidden="false" customHeight="true" outlineLevel="0" collapsed="false">
      <c r="F762" s="36"/>
    </row>
    <row r="763" customFormat="false" ht="41.25" hidden="false" customHeight="true" outlineLevel="0" collapsed="false">
      <c r="F763" s="36"/>
    </row>
    <row r="764" customFormat="false" ht="41.25" hidden="false" customHeight="true" outlineLevel="0" collapsed="false">
      <c r="F764" s="36"/>
    </row>
    <row r="765" customFormat="false" ht="41.25" hidden="false" customHeight="true" outlineLevel="0" collapsed="false">
      <c r="F765" s="36"/>
    </row>
    <row r="766" customFormat="false" ht="41.25" hidden="false" customHeight="true" outlineLevel="0" collapsed="false">
      <c r="F766" s="36"/>
    </row>
    <row r="767" customFormat="false" ht="41.25" hidden="false" customHeight="true" outlineLevel="0" collapsed="false">
      <c r="F767" s="36"/>
    </row>
    <row r="768" customFormat="false" ht="41.25" hidden="false" customHeight="true" outlineLevel="0" collapsed="false">
      <c r="F768" s="36"/>
    </row>
    <row r="769" customFormat="false" ht="41.25" hidden="false" customHeight="true" outlineLevel="0" collapsed="false">
      <c r="F769" s="36"/>
    </row>
    <row r="770" customFormat="false" ht="41.25" hidden="false" customHeight="true" outlineLevel="0" collapsed="false">
      <c r="F770" s="36"/>
    </row>
    <row r="771" customFormat="false" ht="41.25" hidden="false" customHeight="true" outlineLevel="0" collapsed="false">
      <c r="F771" s="36"/>
    </row>
    <row r="772" customFormat="false" ht="41.25" hidden="false" customHeight="true" outlineLevel="0" collapsed="false">
      <c r="F772" s="36"/>
    </row>
    <row r="773" customFormat="false" ht="41.25" hidden="false" customHeight="true" outlineLevel="0" collapsed="false">
      <c r="F773" s="36"/>
    </row>
    <row r="774" customFormat="false" ht="41.25" hidden="false" customHeight="true" outlineLevel="0" collapsed="false">
      <c r="F774" s="36"/>
    </row>
    <row r="775" customFormat="false" ht="41.25" hidden="false" customHeight="true" outlineLevel="0" collapsed="false">
      <c r="F775" s="36"/>
    </row>
    <row r="776" customFormat="false" ht="41.25" hidden="false" customHeight="true" outlineLevel="0" collapsed="false">
      <c r="F776" s="36"/>
    </row>
    <row r="777" customFormat="false" ht="41.25" hidden="false" customHeight="true" outlineLevel="0" collapsed="false">
      <c r="F777" s="36"/>
    </row>
    <row r="778" customFormat="false" ht="41.25" hidden="false" customHeight="true" outlineLevel="0" collapsed="false">
      <c r="F778" s="36"/>
    </row>
    <row r="779" customFormat="false" ht="41.25" hidden="false" customHeight="true" outlineLevel="0" collapsed="false">
      <c r="F779" s="36"/>
    </row>
    <row r="780" customFormat="false" ht="41.25" hidden="false" customHeight="true" outlineLevel="0" collapsed="false">
      <c r="F780" s="36"/>
    </row>
    <row r="781" customFormat="false" ht="41.25" hidden="false" customHeight="true" outlineLevel="0" collapsed="false">
      <c r="F781" s="36"/>
    </row>
    <row r="782" customFormat="false" ht="41.25" hidden="false" customHeight="true" outlineLevel="0" collapsed="false">
      <c r="F782" s="36"/>
    </row>
    <row r="783" customFormat="false" ht="41.25" hidden="false" customHeight="true" outlineLevel="0" collapsed="false">
      <c r="F783" s="36"/>
    </row>
    <row r="784" customFormat="false" ht="41.25" hidden="false" customHeight="true" outlineLevel="0" collapsed="false">
      <c r="F784" s="36"/>
    </row>
    <row r="785" customFormat="false" ht="41.25" hidden="false" customHeight="true" outlineLevel="0" collapsed="false">
      <c r="F785" s="36"/>
    </row>
    <row r="786" customFormat="false" ht="41.25" hidden="false" customHeight="true" outlineLevel="0" collapsed="false">
      <c r="F786" s="36"/>
    </row>
    <row r="787" customFormat="false" ht="41.25" hidden="false" customHeight="true" outlineLevel="0" collapsed="false">
      <c r="F787" s="36"/>
    </row>
    <row r="788" customFormat="false" ht="41.25" hidden="false" customHeight="true" outlineLevel="0" collapsed="false">
      <c r="F788" s="36"/>
    </row>
    <row r="789" customFormat="false" ht="41.25" hidden="false" customHeight="true" outlineLevel="0" collapsed="false">
      <c r="F789" s="36"/>
    </row>
    <row r="790" customFormat="false" ht="41.25" hidden="false" customHeight="true" outlineLevel="0" collapsed="false">
      <c r="F790" s="36"/>
    </row>
    <row r="791" customFormat="false" ht="41.25" hidden="false" customHeight="true" outlineLevel="0" collapsed="false">
      <c r="F791" s="36"/>
    </row>
    <row r="792" customFormat="false" ht="41.25" hidden="false" customHeight="true" outlineLevel="0" collapsed="false">
      <c r="F792" s="36"/>
    </row>
    <row r="793" customFormat="false" ht="41.25" hidden="false" customHeight="true" outlineLevel="0" collapsed="false">
      <c r="F793" s="36"/>
    </row>
    <row r="794" customFormat="false" ht="41.25" hidden="false" customHeight="true" outlineLevel="0" collapsed="false">
      <c r="F794" s="36"/>
    </row>
    <row r="795" customFormat="false" ht="41.25" hidden="false" customHeight="true" outlineLevel="0" collapsed="false">
      <c r="F795" s="36"/>
    </row>
    <row r="796" customFormat="false" ht="41.25" hidden="false" customHeight="true" outlineLevel="0" collapsed="false">
      <c r="F796" s="36"/>
    </row>
    <row r="797" customFormat="false" ht="41.25" hidden="false" customHeight="true" outlineLevel="0" collapsed="false">
      <c r="F797" s="36"/>
    </row>
    <row r="798" customFormat="false" ht="41.25" hidden="false" customHeight="true" outlineLevel="0" collapsed="false">
      <c r="F798" s="36"/>
    </row>
    <row r="799" customFormat="false" ht="41.25" hidden="false" customHeight="true" outlineLevel="0" collapsed="false">
      <c r="F799" s="36"/>
    </row>
    <row r="800" customFormat="false" ht="41.25" hidden="false" customHeight="true" outlineLevel="0" collapsed="false">
      <c r="F800" s="36"/>
    </row>
    <row r="801" customFormat="false" ht="41.25" hidden="false" customHeight="true" outlineLevel="0" collapsed="false">
      <c r="F801" s="36"/>
    </row>
    <row r="802" customFormat="false" ht="41.25" hidden="false" customHeight="true" outlineLevel="0" collapsed="false">
      <c r="F802" s="36"/>
    </row>
    <row r="803" customFormat="false" ht="41.25" hidden="false" customHeight="true" outlineLevel="0" collapsed="false">
      <c r="F803" s="36"/>
    </row>
    <row r="804" customFormat="false" ht="41.25" hidden="false" customHeight="true" outlineLevel="0" collapsed="false">
      <c r="F804" s="36"/>
    </row>
    <row r="805" customFormat="false" ht="41.25" hidden="false" customHeight="true" outlineLevel="0" collapsed="false">
      <c r="F805" s="36"/>
    </row>
    <row r="806" customFormat="false" ht="41.25" hidden="false" customHeight="true" outlineLevel="0" collapsed="false">
      <c r="F806" s="36"/>
    </row>
    <row r="807" customFormat="false" ht="41.25" hidden="false" customHeight="true" outlineLevel="0" collapsed="false">
      <c r="F807" s="36"/>
    </row>
    <row r="808" customFormat="false" ht="41.25" hidden="false" customHeight="true" outlineLevel="0" collapsed="false">
      <c r="F808" s="36"/>
    </row>
    <row r="809" customFormat="false" ht="41.25" hidden="false" customHeight="true" outlineLevel="0" collapsed="false">
      <c r="F809" s="36"/>
    </row>
    <row r="810" customFormat="false" ht="41.25" hidden="false" customHeight="true" outlineLevel="0" collapsed="false">
      <c r="F810" s="36"/>
    </row>
    <row r="811" customFormat="false" ht="41.25" hidden="false" customHeight="true" outlineLevel="0" collapsed="false">
      <c r="F811" s="36"/>
    </row>
    <row r="812" customFormat="false" ht="41.25" hidden="false" customHeight="true" outlineLevel="0" collapsed="false">
      <c r="F812" s="36"/>
    </row>
    <row r="813" customFormat="false" ht="41.25" hidden="false" customHeight="true" outlineLevel="0" collapsed="false">
      <c r="F813" s="36"/>
    </row>
    <row r="814" customFormat="false" ht="41.25" hidden="false" customHeight="true" outlineLevel="0" collapsed="false">
      <c r="F814" s="36"/>
    </row>
    <row r="815" customFormat="false" ht="41.25" hidden="false" customHeight="true" outlineLevel="0" collapsed="false">
      <c r="F815" s="36"/>
    </row>
    <row r="816" customFormat="false" ht="41.25" hidden="false" customHeight="true" outlineLevel="0" collapsed="false">
      <c r="F816" s="36"/>
    </row>
    <row r="817" customFormat="false" ht="41.25" hidden="false" customHeight="true" outlineLevel="0" collapsed="false">
      <c r="F817" s="36"/>
    </row>
    <row r="818" customFormat="false" ht="41.25" hidden="false" customHeight="true" outlineLevel="0" collapsed="false">
      <c r="F818" s="36"/>
    </row>
    <row r="819" customFormat="false" ht="41.25" hidden="false" customHeight="true" outlineLevel="0" collapsed="false">
      <c r="F819" s="36"/>
    </row>
    <row r="820" customFormat="false" ht="41.25" hidden="false" customHeight="true" outlineLevel="0" collapsed="false">
      <c r="F820" s="36"/>
    </row>
    <row r="821" customFormat="false" ht="41.25" hidden="false" customHeight="true" outlineLevel="0" collapsed="false">
      <c r="F821" s="36"/>
    </row>
    <row r="822" customFormat="false" ht="41.25" hidden="false" customHeight="true" outlineLevel="0" collapsed="false">
      <c r="F822" s="36"/>
    </row>
    <row r="823" customFormat="false" ht="41.25" hidden="false" customHeight="true" outlineLevel="0" collapsed="false">
      <c r="F823" s="36"/>
    </row>
    <row r="824" customFormat="false" ht="41.25" hidden="false" customHeight="true" outlineLevel="0" collapsed="false">
      <c r="F824" s="36"/>
    </row>
    <row r="825" customFormat="false" ht="41.25" hidden="false" customHeight="true" outlineLevel="0" collapsed="false">
      <c r="F825" s="36"/>
    </row>
    <row r="826" customFormat="false" ht="41.25" hidden="false" customHeight="true" outlineLevel="0" collapsed="false">
      <c r="F826" s="36"/>
    </row>
    <row r="827" customFormat="false" ht="41.25" hidden="false" customHeight="true" outlineLevel="0" collapsed="false">
      <c r="F827" s="36"/>
    </row>
    <row r="828" customFormat="false" ht="41.25" hidden="false" customHeight="true" outlineLevel="0" collapsed="false">
      <c r="F828" s="36"/>
    </row>
    <row r="829" customFormat="false" ht="41.25" hidden="false" customHeight="true" outlineLevel="0" collapsed="false">
      <c r="F829" s="36"/>
    </row>
    <row r="830" customFormat="false" ht="41.25" hidden="false" customHeight="true" outlineLevel="0" collapsed="false">
      <c r="F830" s="36"/>
    </row>
    <row r="831" customFormat="false" ht="41.25" hidden="false" customHeight="true" outlineLevel="0" collapsed="false">
      <c r="F831" s="36"/>
    </row>
    <row r="832" customFormat="false" ht="41.25" hidden="false" customHeight="true" outlineLevel="0" collapsed="false">
      <c r="F832" s="36"/>
    </row>
    <row r="833" customFormat="false" ht="41.25" hidden="false" customHeight="true" outlineLevel="0" collapsed="false">
      <c r="F833" s="36"/>
    </row>
    <row r="834" customFormat="false" ht="41.25" hidden="false" customHeight="true" outlineLevel="0" collapsed="false">
      <c r="F834" s="36"/>
    </row>
    <row r="835" customFormat="false" ht="41.25" hidden="false" customHeight="true" outlineLevel="0" collapsed="false">
      <c r="F835" s="36"/>
    </row>
    <row r="836" customFormat="false" ht="41.25" hidden="false" customHeight="true" outlineLevel="0" collapsed="false">
      <c r="F836" s="36"/>
    </row>
    <row r="837" customFormat="false" ht="41.25" hidden="false" customHeight="true" outlineLevel="0" collapsed="false">
      <c r="F837" s="36"/>
    </row>
    <row r="838" customFormat="false" ht="41.25" hidden="false" customHeight="true" outlineLevel="0" collapsed="false">
      <c r="F838" s="36"/>
    </row>
    <row r="839" customFormat="false" ht="41.25" hidden="false" customHeight="true" outlineLevel="0" collapsed="false">
      <c r="F839" s="36"/>
    </row>
    <row r="840" customFormat="false" ht="41.25" hidden="false" customHeight="true" outlineLevel="0" collapsed="false">
      <c r="F840" s="36"/>
    </row>
    <row r="841" customFormat="false" ht="41.25" hidden="false" customHeight="true" outlineLevel="0" collapsed="false">
      <c r="F841" s="36"/>
    </row>
    <row r="842" customFormat="false" ht="41.25" hidden="false" customHeight="true" outlineLevel="0" collapsed="false">
      <c r="F842" s="36"/>
    </row>
    <row r="843" customFormat="false" ht="41.25" hidden="false" customHeight="true" outlineLevel="0" collapsed="false">
      <c r="F843" s="36"/>
    </row>
    <row r="844" customFormat="false" ht="41.25" hidden="false" customHeight="true" outlineLevel="0" collapsed="false">
      <c r="F844" s="36"/>
    </row>
    <row r="845" customFormat="false" ht="41.25" hidden="false" customHeight="true" outlineLevel="0" collapsed="false">
      <c r="F845" s="36"/>
    </row>
    <row r="846" customFormat="false" ht="41.25" hidden="false" customHeight="true" outlineLevel="0" collapsed="false">
      <c r="F846" s="36"/>
    </row>
    <row r="847" customFormat="false" ht="41.25" hidden="false" customHeight="true" outlineLevel="0" collapsed="false">
      <c r="F847" s="36"/>
    </row>
    <row r="848" customFormat="false" ht="41.25" hidden="false" customHeight="true" outlineLevel="0" collapsed="false">
      <c r="F848" s="36"/>
    </row>
    <row r="849" customFormat="false" ht="41.25" hidden="false" customHeight="true" outlineLevel="0" collapsed="false">
      <c r="F849" s="36"/>
    </row>
    <row r="850" customFormat="false" ht="41.25" hidden="false" customHeight="true" outlineLevel="0" collapsed="false">
      <c r="F850" s="36"/>
    </row>
    <row r="851" customFormat="false" ht="41.25" hidden="false" customHeight="true" outlineLevel="0" collapsed="false">
      <c r="F851" s="36"/>
    </row>
    <row r="852" customFormat="false" ht="41.25" hidden="false" customHeight="true" outlineLevel="0" collapsed="false">
      <c r="F852" s="36"/>
    </row>
    <row r="853" customFormat="false" ht="41.25" hidden="false" customHeight="true" outlineLevel="0" collapsed="false">
      <c r="F853" s="36"/>
    </row>
    <row r="854" customFormat="false" ht="41.25" hidden="false" customHeight="true" outlineLevel="0" collapsed="false">
      <c r="F854" s="36"/>
    </row>
    <row r="855" customFormat="false" ht="41.25" hidden="false" customHeight="true" outlineLevel="0" collapsed="false">
      <c r="F855" s="36"/>
    </row>
    <row r="856" customFormat="false" ht="41.25" hidden="false" customHeight="true" outlineLevel="0" collapsed="false">
      <c r="F856" s="36"/>
    </row>
    <row r="857" customFormat="false" ht="41.25" hidden="false" customHeight="true" outlineLevel="0" collapsed="false">
      <c r="F857" s="36"/>
    </row>
    <row r="858" customFormat="false" ht="41.25" hidden="false" customHeight="true" outlineLevel="0" collapsed="false">
      <c r="F858" s="36"/>
    </row>
    <row r="859" customFormat="false" ht="41.25" hidden="false" customHeight="true" outlineLevel="0" collapsed="false">
      <c r="F859" s="36"/>
    </row>
    <row r="860" customFormat="false" ht="41.25" hidden="false" customHeight="true" outlineLevel="0" collapsed="false">
      <c r="F860" s="36"/>
    </row>
    <row r="861" customFormat="false" ht="41.25" hidden="false" customHeight="true" outlineLevel="0" collapsed="false">
      <c r="F861" s="36"/>
    </row>
    <row r="862" customFormat="false" ht="41.25" hidden="false" customHeight="true" outlineLevel="0" collapsed="false">
      <c r="F862" s="36"/>
    </row>
    <row r="863" customFormat="false" ht="41.25" hidden="false" customHeight="true" outlineLevel="0" collapsed="false">
      <c r="F863" s="36"/>
    </row>
    <row r="864" customFormat="false" ht="41.25" hidden="false" customHeight="true" outlineLevel="0" collapsed="false">
      <c r="F864" s="36"/>
    </row>
    <row r="865" customFormat="false" ht="41.25" hidden="false" customHeight="true" outlineLevel="0" collapsed="false">
      <c r="F865" s="36"/>
    </row>
    <row r="866" customFormat="false" ht="41.25" hidden="false" customHeight="true" outlineLevel="0" collapsed="false">
      <c r="F866" s="36"/>
    </row>
    <row r="867" customFormat="false" ht="41.25" hidden="false" customHeight="true" outlineLevel="0" collapsed="false">
      <c r="F867" s="36"/>
    </row>
    <row r="868" customFormat="false" ht="41.25" hidden="false" customHeight="true" outlineLevel="0" collapsed="false">
      <c r="F868" s="36"/>
    </row>
    <row r="869" customFormat="false" ht="41.25" hidden="false" customHeight="true" outlineLevel="0" collapsed="false">
      <c r="F869" s="36"/>
    </row>
    <row r="870" customFormat="false" ht="41.25" hidden="false" customHeight="true" outlineLevel="0" collapsed="false">
      <c r="F870" s="36"/>
    </row>
    <row r="871" customFormat="false" ht="41.25" hidden="false" customHeight="true" outlineLevel="0" collapsed="false">
      <c r="F871" s="36"/>
    </row>
    <row r="872" customFormat="false" ht="41.25" hidden="false" customHeight="true" outlineLevel="0" collapsed="false">
      <c r="F872" s="36"/>
    </row>
    <row r="873" customFormat="false" ht="41.25" hidden="false" customHeight="true" outlineLevel="0" collapsed="false">
      <c r="F873" s="36"/>
    </row>
    <row r="874" customFormat="false" ht="41.25" hidden="false" customHeight="true" outlineLevel="0" collapsed="false">
      <c r="F874" s="36"/>
    </row>
    <row r="875" customFormat="false" ht="41.25" hidden="false" customHeight="true" outlineLevel="0" collapsed="false">
      <c r="F875" s="36"/>
    </row>
    <row r="876" customFormat="false" ht="41.25" hidden="false" customHeight="true" outlineLevel="0" collapsed="false">
      <c r="F876" s="36"/>
    </row>
    <row r="877" customFormat="false" ht="41.25" hidden="false" customHeight="true" outlineLevel="0" collapsed="false">
      <c r="F877" s="36"/>
    </row>
    <row r="878" customFormat="false" ht="41.25" hidden="false" customHeight="true" outlineLevel="0" collapsed="false">
      <c r="F878" s="36"/>
    </row>
    <row r="879" customFormat="false" ht="41.25" hidden="false" customHeight="true" outlineLevel="0" collapsed="false">
      <c r="F879" s="36"/>
    </row>
    <row r="880" customFormat="false" ht="41.25" hidden="false" customHeight="true" outlineLevel="0" collapsed="false">
      <c r="F880" s="36"/>
    </row>
    <row r="881" customFormat="false" ht="41.25" hidden="false" customHeight="true" outlineLevel="0" collapsed="false">
      <c r="F881" s="36"/>
    </row>
    <row r="882" customFormat="false" ht="41.25" hidden="false" customHeight="true" outlineLevel="0" collapsed="false">
      <c r="F882" s="36"/>
    </row>
    <row r="883" customFormat="false" ht="41.25" hidden="false" customHeight="true" outlineLevel="0" collapsed="false">
      <c r="F883" s="36"/>
    </row>
    <row r="884" customFormat="false" ht="41.25" hidden="false" customHeight="true" outlineLevel="0" collapsed="false">
      <c r="F884" s="36"/>
    </row>
    <row r="885" customFormat="false" ht="41.25" hidden="false" customHeight="true" outlineLevel="0" collapsed="false">
      <c r="F885" s="36"/>
    </row>
    <row r="886" customFormat="false" ht="41.25" hidden="false" customHeight="true" outlineLevel="0" collapsed="false">
      <c r="F886" s="36"/>
    </row>
    <row r="887" customFormat="false" ht="41.25" hidden="false" customHeight="true" outlineLevel="0" collapsed="false">
      <c r="F887" s="36"/>
    </row>
    <row r="888" customFormat="false" ht="41.25" hidden="false" customHeight="true" outlineLevel="0" collapsed="false">
      <c r="F888" s="36"/>
    </row>
    <row r="889" customFormat="false" ht="41.25" hidden="false" customHeight="true" outlineLevel="0" collapsed="false">
      <c r="F889" s="36"/>
    </row>
    <row r="890" customFormat="false" ht="41.25" hidden="false" customHeight="true" outlineLevel="0" collapsed="false">
      <c r="F890" s="36"/>
    </row>
    <row r="891" customFormat="false" ht="41.25" hidden="false" customHeight="true" outlineLevel="0" collapsed="false">
      <c r="F891" s="36"/>
    </row>
    <row r="892" customFormat="false" ht="41.25" hidden="false" customHeight="true" outlineLevel="0" collapsed="false">
      <c r="F892" s="36"/>
    </row>
    <row r="893" customFormat="false" ht="41.25" hidden="false" customHeight="true" outlineLevel="0" collapsed="false">
      <c r="F893" s="36"/>
    </row>
    <row r="894" customFormat="false" ht="41.25" hidden="false" customHeight="true" outlineLevel="0" collapsed="false">
      <c r="F894" s="36"/>
    </row>
    <row r="895" customFormat="false" ht="41.25" hidden="false" customHeight="true" outlineLevel="0" collapsed="false">
      <c r="F895" s="36"/>
    </row>
    <row r="896" customFormat="false" ht="41.25" hidden="false" customHeight="true" outlineLevel="0" collapsed="false">
      <c r="F896" s="36"/>
    </row>
    <row r="897" customFormat="false" ht="41.25" hidden="false" customHeight="true" outlineLevel="0" collapsed="false">
      <c r="F897" s="36"/>
    </row>
    <row r="898" customFormat="false" ht="41.25" hidden="false" customHeight="true" outlineLevel="0" collapsed="false">
      <c r="F898" s="36"/>
    </row>
    <row r="899" customFormat="false" ht="41.25" hidden="false" customHeight="true" outlineLevel="0" collapsed="false">
      <c r="F899" s="36"/>
    </row>
    <row r="900" customFormat="false" ht="41.25" hidden="false" customHeight="true" outlineLevel="0" collapsed="false">
      <c r="F900" s="36"/>
    </row>
    <row r="901" customFormat="false" ht="41.25" hidden="false" customHeight="true" outlineLevel="0" collapsed="false">
      <c r="F901" s="36"/>
    </row>
    <row r="902" customFormat="false" ht="41.25" hidden="false" customHeight="true" outlineLevel="0" collapsed="false">
      <c r="F902" s="36"/>
    </row>
    <row r="903" customFormat="false" ht="41.25" hidden="false" customHeight="true" outlineLevel="0" collapsed="false">
      <c r="F903" s="36"/>
    </row>
    <row r="904" customFormat="false" ht="41.25" hidden="false" customHeight="true" outlineLevel="0" collapsed="false">
      <c r="F904" s="36"/>
    </row>
    <row r="905" customFormat="false" ht="41.25" hidden="false" customHeight="true" outlineLevel="0" collapsed="false">
      <c r="F905" s="36"/>
    </row>
    <row r="906" customFormat="false" ht="41.25" hidden="false" customHeight="true" outlineLevel="0" collapsed="false">
      <c r="F906" s="36"/>
    </row>
    <row r="907" customFormat="false" ht="41.25" hidden="false" customHeight="true" outlineLevel="0" collapsed="false">
      <c r="F907" s="36"/>
    </row>
    <row r="908" customFormat="false" ht="41.25" hidden="false" customHeight="true" outlineLevel="0" collapsed="false">
      <c r="F908" s="36"/>
    </row>
    <row r="909" customFormat="false" ht="41.25" hidden="false" customHeight="true" outlineLevel="0" collapsed="false">
      <c r="F909" s="36"/>
    </row>
    <row r="910" customFormat="false" ht="41.25" hidden="false" customHeight="true" outlineLevel="0" collapsed="false">
      <c r="F910" s="36"/>
    </row>
    <row r="911" customFormat="false" ht="41.25" hidden="false" customHeight="true" outlineLevel="0" collapsed="false">
      <c r="F911" s="36"/>
    </row>
    <row r="912" customFormat="false" ht="41.25" hidden="false" customHeight="true" outlineLevel="0" collapsed="false">
      <c r="F912" s="36"/>
    </row>
    <row r="913" customFormat="false" ht="41.25" hidden="false" customHeight="true" outlineLevel="0" collapsed="false">
      <c r="F913" s="36"/>
    </row>
    <row r="914" customFormat="false" ht="41.25" hidden="false" customHeight="true" outlineLevel="0" collapsed="false">
      <c r="F914" s="36"/>
    </row>
    <row r="915" customFormat="false" ht="41.25" hidden="false" customHeight="true" outlineLevel="0" collapsed="false">
      <c r="F915" s="36"/>
    </row>
    <row r="916" customFormat="false" ht="41.25" hidden="false" customHeight="true" outlineLevel="0" collapsed="false">
      <c r="F916" s="36"/>
    </row>
    <row r="917" customFormat="false" ht="41.25" hidden="false" customHeight="true" outlineLevel="0" collapsed="false">
      <c r="F917" s="36"/>
    </row>
    <row r="918" customFormat="false" ht="41.25" hidden="false" customHeight="true" outlineLevel="0" collapsed="false">
      <c r="F918" s="36"/>
    </row>
    <row r="919" customFormat="false" ht="41.25" hidden="false" customHeight="true" outlineLevel="0" collapsed="false">
      <c r="F919" s="36"/>
    </row>
    <row r="920" customFormat="false" ht="41.25" hidden="false" customHeight="true" outlineLevel="0" collapsed="false">
      <c r="F920" s="36"/>
    </row>
    <row r="921" customFormat="false" ht="41.25" hidden="false" customHeight="true" outlineLevel="0" collapsed="false">
      <c r="F921" s="36"/>
    </row>
    <row r="922" customFormat="false" ht="41.25" hidden="false" customHeight="true" outlineLevel="0" collapsed="false">
      <c r="F922" s="36"/>
    </row>
    <row r="923" customFormat="false" ht="41.25" hidden="false" customHeight="true" outlineLevel="0" collapsed="false">
      <c r="F923" s="36"/>
    </row>
    <row r="924" customFormat="false" ht="41.25" hidden="false" customHeight="true" outlineLevel="0" collapsed="false">
      <c r="F924" s="36"/>
    </row>
    <row r="925" customFormat="false" ht="41.25" hidden="false" customHeight="true" outlineLevel="0" collapsed="false">
      <c r="F925" s="36"/>
    </row>
    <row r="926" customFormat="false" ht="41.25" hidden="false" customHeight="true" outlineLevel="0" collapsed="false">
      <c r="F926" s="36"/>
    </row>
    <row r="927" customFormat="false" ht="41.25" hidden="false" customHeight="true" outlineLevel="0" collapsed="false">
      <c r="F927" s="36"/>
    </row>
    <row r="928" customFormat="false" ht="41.25" hidden="false" customHeight="true" outlineLevel="0" collapsed="false">
      <c r="F928" s="36"/>
    </row>
    <row r="929" customFormat="false" ht="41.25" hidden="false" customHeight="true" outlineLevel="0" collapsed="false">
      <c r="F929" s="36"/>
    </row>
    <row r="930" customFormat="false" ht="41.25" hidden="false" customHeight="true" outlineLevel="0" collapsed="false">
      <c r="F930" s="36"/>
    </row>
    <row r="931" customFormat="false" ht="41.25" hidden="false" customHeight="true" outlineLevel="0" collapsed="false">
      <c r="F931" s="36"/>
    </row>
    <row r="932" customFormat="false" ht="41.25" hidden="false" customHeight="true" outlineLevel="0" collapsed="false">
      <c r="F932" s="36"/>
    </row>
    <row r="933" customFormat="false" ht="41.25" hidden="false" customHeight="true" outlineLevel="0" collapsed="false">
      <c r="F933" s="36"/>
    </row>
    <row r="934" customFormat="false" ht="41.25" hidden="false" customHeight="true" outlineLevel="0" collapsed="false">
      <c r="F934" s="36"/>
    </row>
    <row r="935" customFormat="false" ht="41.25" hidden="false" customHeight="true" outlineLevel="0" collapsed="false">
      <c r="F935" s="36"/>
    </row>
    <row r="936" customFormat="false" ht="41.25" hidden="false" customHeight="true" outlineLevel="0" collapsed="false">
      <c r="F936" s="36"/>
    </row>
    <row r="937" customFormat="false" ht="41.25" hidden="false" customHeight="true" outlineLevel="0" collapsed="false">
      <c r="F937" s="36"/>
    </row>
    <row r="938" customFormat="false" ht="41.25" hidden="false" customHeight="true" outlineLevel="0" collapsed="false">
      <c r="F938" s="36"/>
    </row>
    <row r="939" customFormat="false" ht="41.25" hidden="false" customHeight="true" outlineLevel="0" collapsed="false">
      <c r="F939" s="36"/>
    </row>
    <row r="940" customFormat="false" ht="41.25" hidden="false" customHeight="true" outlineLevel="0" collapsed="false">
      <c r="F940" s="36"/>
    </row>
    <row r="941" customFormat="false" ht="41.25" hidden="false" customHeight="true" outlineLevel="0" collapsed="false">
      <c r="F941" s="36"/>
    </row>
    <row r="942" customFormat="false" ht="41.25" hidden="false" customHeight="true" outlineLevel="0" collapsed="false">
      <c r="F942" s="36"/>
    </row>
    <row r="943" customFormat="false" ht="41.25" hidden="false" customHeight="true" outlineLevel="0" collapsed="false">
      <c r="F943" s="36"/>
    </row>
    <row r="944" customFormat="false" ht="41.25" hidden="false" customHeight="true" outlineLevel="0" collapsed="false">
      <c r="F944" s="36"/>
    </row>
    <row r="945" customFormat="false" ht="41.25" hidden="false" customHeight="true" outlineLevel="0" collapsed="false">
      <c r="F945" s="36"/>
    </row>
    <row r="946" customFormat="false" ht="41.25" hidden="false" customHeight="true" outlineLevel="0" collapsed="false">
      <c r="F946" s="36"/>
    </row>
    <row r="947" customFormat="false" ht="41.25" hidden="false" customHeight="true" outlineLevel="0" collapsed="false">
      <c r="F947" s="36"/>
    </row>
    <row r="948" customFormat="false" ht="41.25" hidden="false" customHeight="true" outlineLevel="0" collapsed="false">
      <c r="F948" s="36"/>
    </row>
    <row r="949" customFormat="false" ht="41.25" hidden="false" customHeight="true" outlineLevel="0" collapsed="false">
      <c r="F949" s="36"/>
    </row>
    <row r="950" customFormat="false" ht="41.25" hidden="false" customHeight="true" outlineLevel="0" collapsed="false">
      <c r="F950" s="36"/>
    </row>
    <row r="951" customFormat="false" ht="41.25" hidden="false" customHeight="true" outlineLevel="0" collapsed="false">
      <c r="F951" s="36"/>
    </row>
    <row r="952" customFormat="false" ht="41.25" hidden="false" customHeight="true" outlineLevel="0" collapsed="false">
      <c r="F952" s="36"/>
    </row>
    <row r="953" customFormat="false" ht="41.25" hidden="false" customHeight="true" outlineLevel="0" collapsed="false">
      <c r="F953" s="36"/>
    </row>
    <row r="954" customFormat="false" ht="41.25" hidden="false" customHeight="true" outlineLevel="0" collapsed="false">
      <c r="F954" s="36"/>
    </row>
    <row r="955" customFormat="false" ht="41.25" hidden="false" customHeight="true" outlineLevel="0" collapsed="false">
      <c r="F955" s="36"/>
    </row>
    <row r="956" customFormat="false" ht="41.25" hidden="false" customHeight="true" outlineLevel="0" collapsed="false">
      <c r="F956" s="36"/>
    </row>
    <row r="957" customFormat="false" ht="41.25" hidden="false" customHeight="true" outlineLevel="0" collapsed="false">
      <c r="F957" s="36"/>
    </row>
    <row r="958" customFormat="false" ht="41.25" hidden="false" customHeight="true" outlineLevel="0" collapsed="false">
      <c r="F958" s="36"/>
    </row>
    <row r="959" customFormat="false" ht="41.25" hidden="false" customHeight="true" outlineLevel="0" collapsed="false">
      <c r="F959" s="36"/>
    </row>
    <row r="960" customFormat="false" ht="41.25" hidden="false" customHeight="true" outlineLevel="0" collapsed="false">
      <c r="F960" s="36"/>
    </row>
    <row r="961" customFormat="false" ht="41.25" hidden="false" customHeight="true" outlineLevel="0" collapsed="false">
      <c r="F961" s="36"/>
    </row>
    <row r="962" customFormat="false" ht="41.25" hidden="false" customHeight="true" outlineLevel="0" collapsed="false">
      <c r="F962" s="36"/>
    </row>
    <row r="963" customFormat="false" ht="41.25" hidden="false" customHeight="true" outlineLevel="0" collapsed="false">
      <c r="F963" s="36"/>
    </row>
    <row r="964" customFormat="false" ht="41.25" hidden="false" customHeight="true" outlineLevel="0" collapsed="false">
      <c r="F964" s="36"/>
    </row>
    <row r="965" customFormat="false" ht="41.25" hidden="false" customHeight="true" outlineLevel="0" collapsed="false">
      <c r="F965" s="36"/>
    </row>
    <row r="966" customFormat="false" ht="41.25" hidden="false" customHeight="true" outlineLevel="0" collapsed="false">
      <c r="F966" s="36"/>
    </row>
    <row r="967" customFormat="false" ht="41.25" hidden="false" customHeight="true" outlineLevel="0" collapsed="false">
      <c r="F967" s="36"/>
    </row>
    <row r="968" customFormat="false" ht="41.25" hidden="false" customHeight="true" outlineLevel="0" collapsed="false">
      <c r="F968" s="36"/>
    </row>
    <row r="969" customFormat="false" ht="41.25" hidden="false" customHeight="true" outlineLevel="0" collapsed="false">
      <c r="F969" s="36"/>
    </row>
    <row r="970" customFormat="false" ht="41.25" hidden="false" customHeight="true" outlineLevel="0" collapsed="false">
      <c r="F970" s="36"/>
    </row>
    <row r="971" customFormat="false" ht="41.25" hidden="false" customHeight="true" outlineLevel="0" collapsed="false">
      <c r="F971" s="36"/>
    </row>
    <row r="972" customFormat="false" ht="41.25" hidden="false" customHeight="true" outlineLevel="0" collapsed="false">
      <c r="F972" s="36"/>
    </row>
    <row r="973" customFormat="false" ht="41.25" hidden="false" customHeight="true" outlineLevel="0" collapsed="false">
      <c r="F973" s="36"/>
    </row>
    <row r="974" customFormat="false" ht="41.25" hidden="false" customHeight="true" outlineLevel="0" collapsed="false">
      <c r="F974" s="36"/>
    </row>
    <row r="975" customFormat="false" ht="41.25" hidden="false" customHeight="true" outlineLevel="0" collapsed="false">
      <c r="F975" s="36"/>
    </row>
    <row r="976" customFormat="false" ht="41.25" hidden="false" customHeight="true" outlineLevel="0" collapsed="false">
      <c r="F976" s="36"/>
    </row>
    <row r="977" customFormat="false" ht="41.25" hidden="false" customHeight="true" outlineLevel="0" collapsed="false">
      <c r="F977" s="36"/>
    </row>
    <row r="978" customFormat="false" ht="41.25" hidden="false" customHeight="true" outlineLevel="0" collapsed="false">
      <c r="F978" s="36"/>
    </row>
    <row r="979" customFormat="false" ht="41.25" hidden="false" customHeight="true" outlineLevel="0" collapsed="false">
      <c r="F979" s="36"/>
    </row>
    <row r="980" customFormat="false" ht="41.25" hidden="false" customHeight="true" outlineLevel="0" collapsed="false">
      <c r="F980" s="36"/>
    </row>
    <row r="981" customFormat="false" ht="41.25" hidden="false" customHeight="true" outlineLevel="0" collapsed="false">
      <c r="F981" s="36"/>
    </row>
    <row r="982" customFormat="false" ht="41.25" hidden="false" customHeight="true" outlineLevel="0" collapsed="false">
      <c r="F982" s="36"/>
    </row>
    <row r="983" customFormat="false" ht="41.25" hidden="false" customHeight="true" outlineLevel="0" collapsed="false">
      <c r="F983" s="36"/>
    </row>
    <row r="984" customFormat="false" ht="41.25" hidden="false" customHeight="true" outlineLevel="0" collapsed="false">
      <c r="F984" s="36"/>
    </row>
    <row r="985" customFormat="false" ht="41.25" hidden="false" customHeight="true" outlineLevel="0" collapsed="false">
      <c r="F985" s="36"/>
    </row>
    <row r="986" customFormat="false" ht="41.25" hidden="false" customHeight="true" outlineLevel="0" collapsed="false">
      <c r="F986" s="36"/>
    </row>
    <row r="987" customFormat="false" ht="41.25" hidden="false" customHeight="true" outlineLevel="0" collapsed="false">
      <c r="F987" s="36"/>
    </row>
    <row r="988" customFormat="false" ht="41.25" hidden="false" customHeight="true" outlineLevel="0" collapsed="false">
      <c r="F988" s="36"/>
    </row>
    <row r="989" customFormat="false" ht="41.25" hidden="false" customHeight="true" outlineLevel="0" collapsed="false">
      <c r="F989" s="36"/>
    </row>
    <row r="990" customFormat="false" ht="41.25" hidden="false" customHeight="true" outlineLevel="0" collapsed="false">
      <c r="F990" s="36"/>
    </row>
    <row r="991" customFormat="false" ht="41.25" hidden="false" customHeight="true" outlineLevel="0" collapsed="false">
      <c r="F991" s="36"/>
    </row>
    <row r="992" customFormat="false" ht="41.25" hidden="false" customHeight="true" outlineLevel="0" collapsed="false">
      <c r="F992" s="36"/>
    </row>
    <row r="993" customFormat="false" ht="41.25" hidden="false" customHeight="true" outlineLevel="0" collapsed="false">
      <c r="F993" s="36"/>
    </row>
    <row r="994" customFormat="false" ht="41.25" hidden="false" customHeight="true" outlineLevel="0" collapsed="false">
      <c r="F994" s="36"/>
    </row>
    <row r="995" customFormat="false" ht="41.25" hidden="false" customHeight="true" outlineLevel="0" collapsed="false">
      <c r="F995" s="36"/>
    </row>
    <row r="996" customFormat="false" ht="41.25" hidden="false" customHeight="true" outlineLevel="0" collapsed="false">
      <c r="F996" s="36"/>
    </row>
    <row r="997" customFormat="false" ht="41.25" hidden="false" customHeight="true" outlineLevel="0" collapsed="false">
      <c r="F997" s="36"/>
    </row>
    <row r="998" customFormat="false" ht="41.25" hidden="false" customHeight="true" outlineLevel="0" collapsed="false">
      <c r="F998" s="36"/>
    </row>
    <row r="999" customFormat="false" ht="41.25" hidden="false" customHeight="true" outlineLevel="0" collapsed="false">
      <c r="F999" s="36"/>
    </row>
    <row r="1000" customFormat="false" ht="41.25" hidden="false" customHeight="true" outlineLevel="0" collapsed="false">
      <c r="F1000" s="36"/>
    </row>
    <row r="1001" customFormat="false" ht="41.25" hidden="false" customHeight="true" outlineLevel="0" collapsed="false">
      <c r="F1001" s="36"/>
    </row>
    <row r="1002" customFormat="false" ht="41.25" hidden="false" customHeight="true" outlineLevel="0" collapsed="false">
      <c r="F1002" s="36"/>
    </row>
    <row r="1003" customFormat="false" ht="41.25" hidden="false" customHeight="true" outlineLevel="0" collapsed="false">
      <c r="F1003" s="36"/>
    </row>
    <row r="1004" customFormat="false" ht="41.25" hidden="false" customHeight="true" outlineLevel="0" collapsed="false">
      <c r="F1004" s="36"/>
    </row>
    <row r="1005" customFormat="false" ht="41.25" hidden="false" customHeight="true" outlineLevel="0" collapsed="false">
      <c r="F1005" s="36"/>
    </row>
    <row r="1006" customFormat="false" ht="41.25" hidden="false" customHeight="true" outlineLevel="0" collapsed="false">
      <c r="F1006" s="36"/>
    </row>
    <row r="1007" customFormat="false" ht="41.25" hidden="false" customHeight="true" outlineLevel="0" collapsed="false">
      <c r="F1007" s="36"/>
    </row>
    <row r="1008" customFormat="false" ht="41.25" hidden="false" customHeight="true" outlineLevel="0" collapsed="false">
      <c r="F1008" s="36"/>
    </row>
    <row r="1009" customFormat="false" ht="41.25" hidden="false" customHeight="true" outlineLevel="0" collapsed="false">
      <c r="F1009" s="36"/>
    </row>
    <row r="1010" customFormat="false" ht="41.25" hidden="false" customHeight="true" outlineLevel="0" collapsed="false">
      <c r="F1010" s="36"/>
    </row>
    <row r="1011" customFormat="false" ht="41.25" hidden="false" customHeight="true" outlineLevel="0" collapsed="false">
      <c r="F1011" s="36"/>
    </row>
    <row r="1012" customFormat="false" ht="41.25" hidden="false" customHeight="true" outlineLevel="0" collapsed="false">
      <c r="F1012" s="36"/>
    </row>
    <row r="1013" customFormat="false" ht="41.25" hidden="false" customHeight="true" outlineLevel="0" collapsed="false">
      <c r="F1013" s="36"/>
    </row>
    <row r="1014" customFormat="false" ht="41.25" hidden="false" customHeight="true" outlineLevel="0" collapsed="false">
      <c r="F1014" s="36"/>
    </row>
    <row r="1015" customFormat="false" ht="41.25" hidden="false" customHeight="true" outlineLevel="0" collapsed="false">
      <c r="F1015" s="36"/>
    </row>
    <row r="1016" customFormat="false" ht="41.25" hidden="false" customHeight="true" outlineLevel="0" collapsed="false">
      <c r="F1016" s="36"/>
    </row>
    <row r="1017" customFormat="false" ht="41.25" hidden="false" customHeight="true" outlineLevel="0" collapsed="false">
      <c r="F1017" s="36"/>
    </row>
    <row r="1018" customFormat="false" ht="41.25" hidden="false" customHeight="true" outlineLevel="0" collapsed="false">
      <c r="F1018" s="36"/>
    </row>
    <row r="1019" customFormat="false" ht="41.25" hidden="false" customHeight="true" outlineLevel="0" collapsed="false">
      <c r="F1019" s="36"/>
    </row>
    <row r="1020" customFormat="false" ht="41.25" hidden="false" customHeight="true" outlineLevel="0" collapsed="false">
      <c r="F1020" s="36"/>
    </row>
    <row r="1021" customFormat="false" ht="41.25" hidden="false" customHeight="true" outlineLevel="0" collapsed="false">
      <c r="F1021" s="36"/>
    </row>
    <row r="1022" customFormat="false" ht="41.25" hidden="false" customHeight="true" outlineLevel="0" collapsed="false">
      <c r="F1022" s="36"/>
    </row>
    <row r="1023" customFormat="false" ht="41.25" hidden="false" customHeight="true" outlineLevel="0" collapsed="false">
      <c r="F1023" s="36"/>
    </row>
    <row r="1024" customFormat="false" ht="41.25" hidden="false" customHeight="true" outlineLevel="0" collapsed="false">
      <c r="F1024" s="36"/>
    </row>
    <row r="1025" customFormat="false" ht="41.25" hidden="false" customHeight="true" outlineLevel="0" collapsed="false">
      <c r="F1025" s="36"/>
    </row>
    <row r="1026" customFormat="false" ht="41.25" hidden="false" customHeight="true" outlineLevel="0" collapsed="false">
      <c r="F1026" s="36"/>
    </row>
    <row r="1027" customFormat="false" ht="41.25" hidden="false" customHeight="true" outlineLevel="0" collapsed="false">
      <c r="F1027" s="36"/>
    </row>
    <row r="1028" customFormat="false" ht="41.25" hidden="false" customHeight="true" outlineLevel="0" collapsed="false">
      <c r="F1028" s="36"/>
    </row>
    <row r="1029" customFormat="false" ht="41.25" hidden="false" customHeight="true" outlineLevel="0" collapsed="false">
      <c r="F1029" s="36"/>
    </row>
    <row r="1030" customFormat="false" ht="41.25" hidden="false" customHeight="true" outlineLevel="0" collapsed="false">
      <c r="F1030" s="36"/>
    </row>
    <row r="1031" customFormat="false" ht="41.25" hidden="false" customHeight="true" outlineLevel="0" collapsed="false">
      <c r="F1031" s="36"/>
    </row>
    <row r="1032" customFormat="false" ht="41.25" hidden="false" customHeight="true" outlineLevel="0" collapsed="false">
      <c r="F1032" s="36"/>
    </row>
    <row r="1033" customFormat="false" ht="41.25" hidden="false" customHeight="true" outlineLevel="0" collapsed="false">
      <c r="F1033" s="36"/>
    </row>
    <row r="1034" customFormat="false" ht="41.25" hidden="false" customHeight="true" outlineLevel="0" collapsed="false">
      <c r="F1034" s="36"/>
    </row>
    <row r="1035" customFormat="false" ht="41.25" hidden="false" customHeight="true" outlineLevel="0" collapsed="false">
      <c r="F1035" s="36"/>
    </row>
    <row r="1036" customFormat="false" ht="41.25" hidden="false" customHeight="true" outlineLevel="0" collapsed="false">
      <c r="F1036" s="36"/>
    </row>
    <row r="1037" customFormat="false" ht="41.25" hidden="false" customHeight="true" outlineLevel="0" collapsed="false">
      <c r="F1037" s="36"/>
    </row>
    <row r="1038" customFormat="false" ht="41.25" hidden="false" customHeight="true" outlineLevel="0" collapsed="false">
      <c r="F1038" s="36"/>
    </row>
    <row r="1039" customFormat="false" ht="41.25" hidden="false" customHeight="true" outlineLevel="0" collapsed="false">
      <c r="F1039" s="36"/>
    </row>
    <row r="1040" customFormat="false" ht="41.25" hidden="false" customHeight="true" outlineLevel="0" collapsed="false">
      <c r="F1040" s="36"/>
    </row>
    <row r="1041" customFormat="false" ht="41.25" hidden="false" customHeight="true" outlineLevel="0" collapsed="false">
      <c r="F1041" s="36"/>
    </row>
    <row r="1042" customFormat="false" ht="41.25" hidden="false" customHeight="true" outlineLevel="0" collapsed="false">
      <c r="F1042" s="36"/>
    </row>
    <row r="1043" customFormat="false" ht="41.25" hidden="false" customHeight="true" outlineLevel="0" collapsed="false">
      <c r="F1043" s="36"/>
    </row>
    <row r="1044" customFormat="false" ht="41.25" hidden="false" customHeight="true" outlineLevel="0" collapsed="false">
      <c r="F1044" s="36"/>
    </row>
    <row r="1045" customFormat="false" ht="41.25" hidden="false" customHeight="true" outlineLevel="0" collapsed="false">
      <c r="F1045" s="36"/>
    </row>
    <row r="1046" customFormat="false" ht="41.25" hidden="false" customHeight="true" outlineLevel="0" collapsed="false">
      <c r="F1046" s="36"/>
    </row>
    <row r="1047" customFormat="false" ht="41.25" hidden="false" customHeight="true" outlineLevel="0" collapsed="false">
      <c r="F1047" s="36"/>
    </row>
    <row r="1048" customFormat="false" ht="41.25" hidden="false" customHeight="true" outlineLevel="0" collapsed="false">
      <c r="F1048" s="36"/>
    </row>
    <row r="1049" customFormat="false" ht="41.25" hidden="false" customHeight="true" outlineLevel="0" collapsed="false">
      <c r="F1049" s="36"/>
    </row>
    <row r="1050" customFormat="false" ht="41.25" hidden="false" customHeight="true" outlineLevel="0" collapsed="false">
      <c r="F1050" s="36"/>
    </row>
    <row r="1051" customFormat="false" ht="41.25" hidden="false" customHeight="true" outlineLevel="0" collapsed="false">
      <c r="F1051" s="36"/>
    </row>
    <row r="1052" customFormat="false" ht="41.25" hidden="false" customHeight="true" outlineLevel="0" collapsed="false">
      <c r="F1052" s="36"/>
    </row>
    <row r="1053" customFormat="false" ht="41.25" hidden="false" customHeight="true" outlineLevel="0" collapsed="false">
      <c r="F1053" s="36"/>
    </row>
    <row r="1054" customFormat="false" ht="41.25" hidden="false" customHeight="true" outlineLevel="0" collapsed="false">
      <c r="F1054" s="36"/>
    </row>
    <row r="1055" customFormat="false" ht="41.25" hidden="false" customHeight="true" outlineLevel="0" collapsed="false">
      <c r="F1055" s="36"/>
    </row>
    <row r="1056" customFormat="false" ht="41.25" hidden="false" customHeight="true" outlineLevel="0" collapsed="false">
      <c r="F1056" s="36"/>
    </row>
    <row r="1057" customFormat="false" ht="41.25" hidden="false" customHeight="true" outlineLevel="0" collapsed="false">
      <c r="F1057" s="36"/>
    </row>
    <row r="1058" customFormat="false" ht="41.25" hidden="false" customHeight="true" outlineLevel="0" collapsed="false">
      <c r="F1058" s="36"/>
    </row>
    <row r="1059" customFormat="false" ht="41.25" hidden="false" customHeight="true" outlineLevel="0" collapsed="false">
      <c r="F1059" s="36"/>
    </row>
    <row r="1060" customFormat="false" ht="41.25" hidden="false" customHeight="true" outlineLevel="0" collapsed="false">
      <c r="F1060" s="36"/>
    </row>
    <row r="1061" customFormat="false" ht="41.25" hidden="false" customHeight="true" outlineLevel="0" collapsed="false">
      <c r="F1061" s="36"/>
    </row>
    <row r="1062" customFormat="false" ht="41.25" hidden="false" customHeight="true" outlineLevel="0" collapsed="false">
      <c r="F1062" s="36"/>
    </row>
    <row r="1063" customFormat="false" ht="41.25" hidden="false" customHeight="true" outlineLevel="0" collapsed="false">
      <c r="F1063" s="36"/>
    </row>
    <row r="1064" customFormat="false" ht="41.25" hidden="false" customHeight="true" outlineLevel="0" collapsed="false">
      <c r="F1064" s="36"/>
    </row>
    <row r="1065" customFormat="false" ht="41.25" hidden="false" customHeight="true" outlineLevel="0" collapsed="false">
      <c r="F1065" s="36"/>
    </row>
    <row r="1066" customFormat="false" ht="41.25" hidden="false" customHeight="true" outlineLevel="0" collapsed="false">
      <c r="F1066" s="36"/>
    </row>
    <row r="1067" customFormat="false" ht="41.25" hidden="false" customHeight="true" outlineLevel="0" collapsed="false">
      <c r="F1067" s="36"/>
    </row>
    <row r="1068" customFormat="false" ht="41.25" hidden="false" customHeight="true" outlineLevel="0" collapsed="false">
      <c r="F1068" s="36"/>
    </row>
    <row r="1069" customFormat="false" ht="41.25" hidden="false" customHeight="true" outlineLevel="0" collapsed="false">
      <c r="F1069" s="36"/>
    </row>
    <row r="1070" customFormat="false" ht="41.25" hidden="false" customHeight="true" outlineLevel="0" collapsed="false">
      <c r="F1070" s="36"/>
    </row>
    <row r="1071" customFormat="false" ht="41.25" hidden="false" customHeight="true" outlineLevel="0" collapsed="false">
      <c r="F1071" s="36"/>
    </row>
    <row r="1072" customFormat="false" ht="41.25" hidden="false" customHeight="true" outlineLevel="0" collapsed="false">
      <c r="F1072" s="36"/>
    </row>
    <row r="1073" customFormat="false" ht="41.25" hidden="false" customHeight="true" outlineLevel="0" collapsed="false">
      <c r="F1073" s="36"/>
    </row>
    <row r="1074" customFormat="false" ht="41.25" hidden="false" customHeight="true" outlineLevel="0" collapsed="false">
      <c r="F1074" s="36"/>
    </row>
    <row r="1075" customFormat="false" ht="41.25" hidden="false" customHeight="true" outlineLevel="0" collapsed="false">
      <c r="F1075" s="36"/>
    </row>
    <row r="1076" customFormat="false" ht="41.25" hidden="false" customHeight="true" outlineLevel="0" collapsed="false">
      <c r="F1076" s="36"/>
    </row>
    <row r="1077" customFormat="false" ht="41.25" hidden="false" customHeight="true" outlineLevel="0" collapsed="false">
      <c r="F1077" s="36"/>
    </row>
    <row r="1078" customFormat="false" ht="41.25" hidden="false" customHeight="true" outlineLevel="0" collapsed="false">
      <c r="F1078" s="36"/>
    </row>
    <row r="1079" customFormat="false" ht="41.25" hidden="false" customHeight="true" outlineLevel="0" collapsed="false">
      <c r="F1079" s="36"/>
    </row>
    <row r="1080" customFormat="false" ht="41.25" hidden="false" customHeight="true" outlineLevel="0" collapsed="false">
      <c r="F1080" s="36"/>
    </row>
    <row r="1081" customFormat="false" ht="41.25" hidden="false" customHeight="true" outlineLevel="0" collapsed="false">
      <c r="F1081" s="36"/>
    </row>
    <row r="1082" customFormat="false" ht="41.25" hidden="false" customHeight="true" outlineLevel="0" collapsed="false">
      <c r="F1082" s="36"/>
    </row>
    <row r="1083" customFormat="false" ht="41.25" hidden="false" customHeight="true" outlineLevel="0" collapsed="false">
      <c r="F1083" s="36"/>
    </row>
    <row r="1084" customFormat="false" ht="41.25" hidden="false" customHeight="true" outlineLevel="0" collapsed="false">
      <c r="F1084" s="36"/>
    </row>
    <row r="1085" customFormat="false" ht="41.25" hidden="false" customHeight="true" outlineLevel="0" collapsed="false">
      <c r="F1085" s="36"/>
    </row>
    <row r="1086" customFormat="false" ht="41.25" hidden="false" customHeight="true" outlineLevel="0" collapsed="false">
      <c r="F1086" s="36"/>
    </row>
    <row r="1087" customFormat="false" ht="41.25" hidden="false" customHeight="true" outlineLevel="0" collapsed="false">
      <c r="F1087" s="36"/>
    </row>
    <row r="1088" customFormat="false" ht="41.25" hidden="false" customHeight="true" outlineLevel="0" collapsed="false">
      <c r="F1088" s="36"/>
    </row>
    <row r="1089" customFormat="false" ht="41.25" hidden="false" customHeight="true" outlineLevel="0" collapsed="false">
      <c r="F1089" s="36"/>
    </row>
    <row r="1090" customFormat="false" ht="41.25" hidden="false" customHeight="true" outlineLevel="0" collapsed="false">
      <c r="F1090" s="36"/>
    </row>
    <row r="1091" customFormat="false" ht="41.25" hidden="false" customHeight="true" outlineLevel="0" collapsed="false">
      <c r="F1091" s="36"/>
    </row>
    <row r="1092" customFormat="false" ht="41.25" hidden="false" customHeight="true" outlineLevel="0" collapsed="false">
      <c r="F1092" s="36"/>
    </row>
    <row r="1093" customFormat="false" ht="41.25" hidden="false" customHeight="true" outlineLevel="0" collapsed="false">
      <c r="F1093" s="36"/>
    </row>
    <row r="1094" customFormat="false" ht="41.25" hidden="false" customHeight="true" outlineLevel="0" collapsed="false">
      <c r="F1094" s="36"/>
    </row>
    <row r="1095" customFormat="false" ht="41.25" hidden="false" customHeight="true" outlineLevel="0" collapsed="false">
      <c r="F1095" s="36"/>
    </row>
    <row r="1096" customFormat="false" ht="41.25" hidden="false" customHeight="true" outlineLevel="0" collapsed="false">
      <c r="F1096" s="36"/>
    </row>
    <row r="1097" customFormat="false" ht="41.25" hidden="false" customHeight="true" outlineLevel="0" collapsed="false">
      <c r="F1097" s="36"/>
    </row>
    <row r="1098" customFormat="false" ht="41.25" hidden="false" customHeight="true" outlineLevel="0" collapsed="false">
      <c r="F1098" s="36"/>
    </row>
    <row r="1099" customFormat="false" ht="41.25" hidden="false" customHeight="true" outlineLevel="0" collapsed="false">
      <c r="F1099" s="36"/>
    </row>
    <row r="1100" customFormat="false" ht="41.25" hidden="false" customHeight="true" outlineLevel="0" collapsed="false">
      <c r="F1100" s="36"/>
    </row>
    <row r="1101" customFormat="false" ht="41.25" hidden="false" customHeight="true" outlineLevel="0" collapsed="false">
      <c r="F1101" s="36"/>
    </row>
    <row r="1102" customFormat="false" ht="41.25" hidden="false" customHeight="true" outlineLevel="0" collapsed="false">
      <c r="F1102" s="36"/>
    </row>
    <row r="1103" customFormat="false" ht="41.25" hidden="false" customHeight="true" outlineLevel="0" collapsed="false">
      <c r="F1103" s="36"/>
    </row>
    <row r="1104" customFormat="false" ht="41.25" hidden="false" customHeight="true" outlineLevel="0" collapsed="false">
      <c r="F1104" s="36"/>
    </row>
    <row r="1105" customFormat="false" ht="41.25" hidden="false" customHeight="true" outlineLevel="0" collapsed="false">
      <c r="F1105" s="36"/>
    </row>
    <row r="1106" customFormat="false" ht="41.25" hidden="false" customHeight="true" outlineLevel="0" collapsed="false">
      <c r="F1106" s="36"/>
    </row>
    <row r="1107" customFormat="false" ht="41.25" hidden="false" customHeight="true" outlineLevel="0" collapsed="false">
      <c r="F1107" s="36"/>
    </row>
    <row r="1108" customFormat="false" ht="41.25" hidden="false" customHeight="true" outlineLevel="0" collapsed="false">
      <c r="F1108" s="36"/>
    </row>
    <row r="1109" customFormat="false" ht="41.25" hidden="false" customHeight="true" outlineLevel="0" collapsed="false">
      <c r="F1109" s="36"/>
    </row>
    <row r="1110" customFormat="false" ht="41.25" hidden="false" customHeight="true" outlineLevel="0" collapsed="false">
      <c r="F1110" s="36"/>
    </row>
    <row r="1111" customFormat="false" ht="41.25" hidden="false" customHeight="true" outlineLevel="0" collapsed="false">
      <c r="F1111" s="36"/>
    </row>
    <row r="1112" customFormat="false" ht="41.25" hidden="false" customHeight="true" outlineLevel="0" collapsed="false">
      <c r="F1112" s="36"/>
    </row>
    <row r="1113" customFormat="false" ht="41.25" hidden="false" customHeight="true" outlineLevel="0" collapsed="false">
      <c r="F1113" s="36"/>
    </row>
    <row r="1114" customFormat="false" ht="41.25" hidden="false" customHeight="true" outlineLevel="0" collapsed="false">
      <c r="F1114" s="36"/>
    </row>
    <row r="1115" customFormat="false" ht="41.25" hidden="false" customHeight="true" outlineLevel="0" collapsed="false">
      <c r="F1115" s="36"/>
    </row>
    <row r="1116" customFormat="false" ht="41.25" hidden="false" customHeight="true" outlineLevel="0" collapsed="false">
      <c r="F1116" s="36"/>
    </row>
    <row r="1117" customFormat="false" ht="41.25" hidden="false" customHeight="true" outlineLevel="0" collapsed="false">
      <c r="F1117" s="36"/>
    </row>
    <row r="1118" customFormat="false" ht="41.25" hidden="false" customHeight="true" outlineLevel="0" collapsed="false">
      <c r="F1118" s="36"/>
    </row>
    <row r="1119" customFormat="false" ht="41.25" hidden="false" customHeight="true" outlineLevel="0" collapsed="false">
      <c r="F1119" s="36"/>
    </row>
    <row r="1120" customFormat="false" ht="41.25" hidden="false" customHeight="true" outlineLevel="0" collapsed="false">
      <c r="F1120" s="36"/>
    </row>
    <row r="1121" customFormat="false" ht="41.25" hidden="false" customHeight="true" outlineLevel="0" collapsed="false">
      <c r="F1121" s="36"/>
    </row>
    <row r="1122" customFormat="false" ht="41.25" hidden="false" customHeight="true" outlineLevel="0" collapsed="false">
      <c r="F1122" s="36"/>
    </row>
    <row r="1123" customFormat="false" ht="41.25" hidden="false" customHeight="true" outlineLevel="0" collapsed="false">
      <c r="F1123" s="36"/>
    </row>
    <row r="1124" customFormat="false" ht="41.25" hidden="false" customHeight="true" outlineLevel="0" collapsed="false">
      <c r="F1124" s="36"/>
    </row>
    <row r="1125" customFormat="false" ht="41.25" hidden="false" customHeight="true" outlineLevel="0" collapsed="false">
      <c r="F1125" s="36"/>
    </row>
    <row r="1126" customFormat="false" ht="41.25" hidden="false" customHeight="true" outlineLevel="0" collapsed="false">
      <c r="F1126" s="36"/>
    </row>
    <row r="1127" customFormat="false" ht="41.25" hidden="false" customHeight="true" outlineLevel="0" collapsed="false">
      <c r="F1127" s="36"/>
    </row>
    <row r="1128" customFormat="false" ht="41.25" hidden="false" customHeight="true" outlineLevel="0" collapsed="false">
      <c r="F1128" s="36"/>
    </row>
    <row r="1129" customFormat="false" ht="41.25" hidden="false" customHeight="true" outlineLevel="0" collapsed="false">
      <c r="F1129" s="36"/>
    </row>
    <row r="1130" customFormat="false" ht="41.25" hidden="false" customHeight="true" outlineLevel="0" collapsed="false">
      <c r="F1130" s="36"/>
    </row>
    <row r="1131" customFormat="false" ht="41.25" hidden="false" customHeight="true" outlineLevel="0" collapsed="false">
      <c r="F1131" s="36"/>
    </row>
    <row r="1132" customFormat="false" ht="41.25" hidden="false" customHeight="true" outlineLevel="0" collapsed="false">
      <c r="F1132" s="36"/>
    </row>
    <row r="1133" customFormat="false" ht="41.25" hidden="false" customHeight="true" outlineLevel="0" collapsed="false">
      <c r="F1133" s="36"/>
    </row>
    <row r="1134" customFormat="false" ht="41.25" hidden="false" customHeight="true" outlineLevel="0" collapsed="false">
      <c r="F1134" s="36"/>
    </row>
    <row r="1135" customFormat="false" ht="41.25" hidden="false" customHeight="true" outlineLevel="0" collapsed="false">
      <c r="F1135" s="36"/>
    </row>
    <row r="1136" customFormat="false" ht="41.25" hidden="false" customHeight="true" outlineLevel="0" collapsed="false">
      <c r="F1136" s="36"/>
    </row>
    <row r="1137" customFormat="false" ht="41.25" hidden="false" customHeight="true" outlineLevel="0" collapsed="false">
      <c r="F1137" s="36"/>
    </row>
    <row r="1138" customFormat="false" ht="41.25" hidden="false" customHeight="true" outlineLevel="0" collapsed="false">
      <c r="F1138" s="36"/>
    </row>
    <row r="1139" customFormat="false" ht="41.25" hidden="false" customHeight="true" outlineLevel="0" collapsed="false">
      <c r="F1139" s="36"/>
    </row>
    <row r="1140" customFormat="false" ht="41.25" hidden="false" customHeight="true" outlineLevel="0" collapsed="false">
      <c r="F1140" s="36"/>
    </row>
    <row r="1141" customFormat="false" ht="41.25" hidden="false" customHeight="true" outlineLevel="0" collapsed="false">
      <c r="F1141" s="36"/>
    </row>
    <row r="1142" customFormat="false" ht="41.25" hidden="false" customHeight="true" outlineLevel="0" collapsed="false">
      <c r="F1142" s="36"/>
    </row>
    <row r="1143" customFormat="false" ht="41.25" hidden="false" customHeight="true" outlineLevel="0" collapsed="false">
      <c r="F1143" s="36"/>
    </row>
    <row r="1144" customFormat="false" ht="41.25" hidden="false" customHeight="true" outlineLevel="0" collapsed="false">
      <c r="F1144" s="36"/>
    </row>
    <row r="1145" customFormat="false" ht="41.25" hidden="false" customHeight="true" outlineLevel="0" collapsed="false">
      <c r="F1145" s="36"/>
    </row>
    <row r="1146" customFormat="false" ht="41.25" hidden="false" customHeight="true" outlineLevel="0" collapsed="false">
      <c r="F1146" s="36"/>
    </row>
    <row r="1147" customFormat="false" ht="41.25" hidden="false" customHeight="true" outlineLevel="0" collapsed="false">
      <c r="F1147" s="36"/>
    </row>
    <row r="1148" customFormat="false" ht="41.25" hidden="false" customHeight="true" outlineLevel="0" collapsed="false">
      <c r="F1148" s="36"/>
    </row>
    <row r="1149" customFormat="false" ht="41.25" hidden="false" customHeight="true" outlineLevel="0" collapsed="false">
      <c r="F1149" s="36"/>
    </row>
    <row r="1150" customFormat="false" ht="41.25" hidden="false" customHeight="true" outlineLevel="0" collapsed="false">
      <c r="F1150" s="36"/>
    </row>
    <row r="1151" customFormat="false" ht="41.25" hidden="false" customHeight="true" outlineLevel="0" collapsed="false">
      <c r="F1151" s="36"/>
    </row>
    <row r="1152" customFormat="false" ht="41.25" hidden="false" customHeight="true" outlineLevel="0" collapsed="false">
      <c r="F1152" s="36"/>
    </row>
    <row r="1153" customFormat="false" ht="41.25" hidden="false" customHeight="true" outlineLevel="0" collapsed="false">
      <c r="F1153" s="36"/>
    </row>
    <row r="1154" customFormat="false" ht="41.25" hidden="false" customHeight="true" outlineLevel="0" collapsed="false">
      <c r="F1154" s="36"/>
    </row>
    <row r="1155" customFormat="false" ht="41.25" hidden="false" customHeight="true" outlineLevel="0" collapsed="false">
      <c r="F1155" s="36"/>
    </row>
    <row r="1156" customFormat="false" ht="41.25" hidden="false" customHeight="true" outlineLevel="0" collapsed="false">
      <c r="F1156" s="36"/>
    </row>
    <row r="1157" customFormat="false" ht="41.25" hidden="false" customHeight="true" outlineLevel="0" collapsed="false">
      <c r="F1157" s="36"/>
    </row>
    <row r="1158" customFormat="false" ht="41.25" hidden="false" customHeight="true" outlineLevel="0" collapsed="false">
      <c r="F1158" s="36"/>
    </row>
    <row r="1159" customFormat="false" ht="41.25" hidden="false" customHeight="true" outlineLevel="0" collapsed="false">
      <c r="F1159" s="36"/>
    </row>
    <row r="1160" customFormat="false" ht="41.25" hidden="false" customHeight="true" outlineLevel="0" collapsed="false">
      <c r="F1160" s="36"/>
    </row>
    <row r="1161" customFormat="false" ht="41.25" hidden="false" customHeight="true" outlineLevel="0" collapsed="false">
      <c r="F1161" s="36"/>
    </row>
    <row r="1162" customFormat="false" ht="41.25" hidden="false" customHeight="true" outlineLevel="0" collapsed="false">
      <c r="F1162" s="36"/>
    </row>
    <row r="1163" customFormat="false" ht="41.25" hidden="false" customHeight="true" outlineLevel="0" collapsed="false">
      <c r="F1163" s="36"/>
    </row>
    <row r="1164" customFormat="false" ht="41.25" hidden="false" customHeight="true" outlineLevel="0" collapsed="false">
      <c r="F1164" s="36"/>
    </row>
    <row r="1165" customFormat="false" ht="41.25" hidden="false" customHeight="true" outlineLevel="0" collapsed="false">
      <c r="F1165" s="36"/>
    </row>
    <row r="1166" customFormat="false" ht="41.25" hidden="false" customHeight="true" outlineLevel="0" collapsed="false">
      <c r="F1166" s="36"/>
    </row>
    <row r="1167" customFormat="false" ht="41.25" hidden="false" customHeight="true" outlineLevel="0" collapsed="false">
      <c r="F1167" s="36"/>
    </row>
    <row r="1168" customFormat="false" ht="41.25" hidden="false" customHeight="true" outlineLevel="0" collapsed="false">
      <c r="F1168" s="36"/>
    </row>
    <row r="1169" customFormat="false" ht="41.25" hidden="false" customHeight="true" outlineLevel="0" collapsed="false">
      <c r="F1169" s="36"/>
    </row>
    <row r="1170" customFormat="false" ht="41.25" hidden="false" customHeight="true" outlineLevel="0" collapsed="false">
      <c r="F1170" s="36"/>
    </row>
    <row r="1171" customFormat="false" ht="41.25" hidden="false" customHeight="true" outlineLevel="0" collapsed="false">
      <c r="F1171" s="36"/>
    </row>
    <row r="1172" customFormat="false" ht="41.25" hidden="false" customHeight="true" outlineLevel="0" collapsed="false">
      <c r="F1172" s="36"/>
    </row>
    <row r="1173" customFormat="false" ht="41.25" hidden="false" customHeight="true" outlineLevel="0" collapsed="false">
      <c r="F1173" s="36"/>
    </row>
    <row r="1174" customFormat="false" ht="41.25" hidden="false" customHeight="true" outlineLevel="0" collapsed="false">
      <c r="F1174" s="36"/>
    </row>
    <row r="1175" customFormat="false" ht="41.25" hidden="false" customHeight="true" outlineLevel="0" collapsed="false">
      <c r="F1175" s="36"/>
    </row>
    <row r="1176" customFormat="false" ht="41.25" hidden="false" customHeight="true" outlineLevel="0" collapsed="false">
      <c r="F1176" s="36"/>
    </row>
    <row r="1177" customFormat="false" ht="41.25" hidden="false" customHeight="true" outlineLevel="0" collapsed="false">
      <c r="F1177" s="36"/>
    </row>
    <row r="1178" customFormat="false" ht="41.25" hidden="false" customHeight="true" outlineLevel="0" collapsed="false">
      <c r="F1178" s="36"/>
    </row>
    <row r="1179" customFormat="false" ht="41.25" hidden="false" customHeight="true" outlineLevel="0" collapsed="false">
      <c r="F1179" s="36"/>
    </row>
    <row r="1180" customFormat="false" ht="41.25" hidden="false" customHeight="true" outlineLevel="0" collapsed="false">
      <c r="F1180" s="36"/>
    </row>
    <row r="1181" customFormat="false" ht="41.2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atEnd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2022-10-03T07:09:39Z</dcterms:created>
  <dc:creator>Новикова Алёна Игоревна</dc:creator>
  <dc:description/>
  <dc:language>ru-RU</dc:language>
  <cp:lastModifiedBy/>
  <cp:lastPrinted>2024-01-29T09:45:14Z</cp:lastPrinted>
  <dcterms:modified xsi:type="dcterms:W3CDTF">2024-02-26T20:03:11Z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