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775" windowHeight="12525"/>
  </bookViews>
  <sheets>
    <sheet name="Sheet" sheetId="1" r:id="rId1"/>
    <sheet name="企业性质" sheetId="2" r:id="rId2"/>
    <sheet name="企业标签" sheetId="3" r:id="rId3"/>
    <sheet name="所属产业" sheetId="4" r:id="rId4"/>
    <sheet name="所属区域" sheetId="5" r:id="rId5"/>
    <sheet name="所属单位" sheetId="6" r:id="rId6"/>
  </sheets>
  <definedNames>
    <definedName name="_xlnm._FilterDatabase" localSheetId="1" hidden="1">企业性质!$A$1:$B$648</definedName>
    <definedName name="_xlnm._FilterDatabase" localSheetId="4" hidden="1">所属区域!$A$1:$C$648</definedName>
    <definedName name="_xlnm._FilterDatabase" localSheetId="5" hidden="1">所属单位!$A$1:$C$56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<sst xmlns="http://schemas.openxmlformats.org/spreadsheetml/2006/main" count="3894" uniqueCount="566">
  <si>
    <t>project_name</t>
  </si>
  <si>
    <t>project_status</t>
  </si>
  <si>
    <t>project_stage</t>
  </si>
  <si>
    <t>project_urgent</t>
  </si>
  <si>
    <t>status</t>
  </si>
  <si>
    <t>contact_name</t>
  </si>
  <si>
    <t>contact_phone</t>
  </si>
  <si>
    <t>contact_position</t>
  </si>
  <si>
    <t>company_name</t>
  </si>
  <si>
    <t>company_introduce</t>
  </si>
  <si>
    <t>company_adress</t>
  </si>
  <si>
    <t>company_regist</t>
  </si>
  <si>
    <t>company_nature</t>
  </si>
  <si>
    <t>company_tag</t>
  </si>
  <si>
    <t>company_main</t>
  </si>
  <si>
    <t>company_industry</t>
  </si>
  <si>
    <t>company_area</t>
  </si>
  <si>
    <t>staff_communicate</t>
  </si>
  <si>
    <t>input_creat_time</t>
  </si>
  <si>
    <t>inveestment_text</t>
  </si>
  <si>
    <t>inveestment_money</t>
  </si>
  <si>
    <t>project_contact</t>
  </si>
  <si>
    <t>company_need</t>
  </si>
  <si>
    <t>question</t>
  </si>
  <si>
    <t>suguesstion</t>
  </si>
  <si>
    <t>main_contact_department</t>
  </si>
  <si>
    <t>coordinate_department1</t>
  </si>
  <si>
    <t>coordinate_department2</t>
  </si>
  <si>
    <t>coordinate_department3</t>
  </si>
  <si>
    <t>staff_creat_time</t>
  </si>
  <si>
    <t>contact_leader</t>
  </si>
  <si>
    <t>import_creat_time</t>
  </si>
  <si>
    <t>sign_build_text</t>
  </si>
  <si>
    <t>sign_local_name</t>
  </si>
  <si>
    <t>in_overall_money</t>
  </si>
  <si>
    <t>sign_time</t>
  </si>
  <si>
    <t>start_build_time</t>
  </si>
  <si>
    <t>in_overall_time</t>
  </si>
  <si>
    <t>sign_push</t>
  </si>
  <si>
    <t>sign_creat_time</t>
  </si>
  <si>
    <t>other</t>
  </si>
  <si>
    <t>other1</t>
  </si>
  <si>
    <t>other2</t>
  </si>
  <si>
    <t>other3</t>
  </si>
  <si>
    <t>extra1</t>
  </si>
  <si>
    <t>extra2</t>
  </si>
  <si>
    <t>extra3</t>
  </si>
  <si>
    <t>extra4</t>
  </si>
  <si>
    <t>extra5</t>
  </si>
  <si>
    <t>extra6</t>
  </si>
  <si>
    <t>extra7</t>
  </si>
  <si>
    <t>平昌县供应链
开发项目</t>
  </si>
  <si>
    <t>赵  怡
13527308521</t>
  </si>
  <si>
    <t>上海珍滋味实业集团有限公司</t>
  </si>
  <si>
    <t>上海珍滋味实业集团有限公司成立于2020年，是一家主要从事供应链产业涉农产品的批发零售企业，企业注册资本为5000万元，实缴资本500万元，对外投资9家企业，参与大型招投标项目2次，拥有知识产权商业标识信息5条，行政许可5个，入选全国工商联2023年中国民营企业社会责任优秀案例。</t>
  </si>
  <si>
    <t>项目拟投资1亿元，在平昌租赁标准化厂房5000平方米，建设农特产品集选基地，配套冷库、清洗、精选生产车间，预计解决就业50余人。</t>
  </si>
  <si>
    <t>2023年，长三角驻点招商小分队与企业取得联系并一直保持沟通；2024年4月1日，县委书记张勋带队赴企业实地考察洽谈；4月8日企业来平实地考察，就项目合作进行充分论证。</t>
  </si>
  <si>
    <t>享受平昌县招商引资普惠性政策</t>
  </si>
  <si>
    <t>暂无</t>
  </si>
  <si>
    <t>建议加强企业对接联系，深入洽谈项目具体合作事宜。</t>
  </si>
  <si>
    <t xml:space="preserve">温青山  </t>
  </si>
  <si>
    <t>平昌县酱菜原材种植基地及精深加工产业园区项目</t>
  </si>
  <si>
    <t>余  双
13911415999</t>
  </si>
  <si>
    <t>四川李记乐宝食品有限公司</t>
  </si>
  <si>
    <t>四川李记乐宝食品有限公司成立于2016年11月，注册资本10999万元，公司是以研发、生产、销售酸菜鱼调料为主的中国大型农副产品深加工企业，现有员工5000余人，占地1000余亩。</t>
  </si>
  <si>
    <t>计划投资2亿元，建设酱菜原材种植及精深加工基地。</t>
  </si>
  <si>
    <t>2024年1月12日，粤港澳小分队赴企业考察交流，企业投资意向强烈。</t>
  </si>
  <si>
    <t>享受平昌县招商引资普惠性政策。</t>
  </si>
  <si>
    <t>建议邀请企业来平考察，深入洽谈项目合作。</t>
  </si>
  <si>
    <t>王俞淇</t>
  </si>
  <si>
    <t>平昌县石龙门化工园区建设项目</t>
  </si>
  <si>
    <t>金雪花13401016866</t>
  </si>
  <si>
    <t>美楹新能源投资（厦门）有限公司</t>
  </si>
  <si>
    <t>美楹新能源投资（厦门）有限公司成立于2023年2月，注册资本1000万元，是一家以从事金融业为主的企业，主要专注于可再生能源项目的投资与运营，包括太阳能和风能等清洁能源的开发和利用，与欧美、东南亚、非洲、澳洲多加知名企业建立了合作关系，共同开展新能源项目。</t>
  </si>
  <si>
    <t>企业拟通过“建设+投资+运营”一体化模式，建设石龙门化工园及配套工程。</t>
  </si>
  <si>
    <t>2024年4月19日，企业一行来平实地考察，双方就拟合作项目展开深入洽谈。</t>
  </si>
  <si>
    <t>贾  健</t>
  </si>
  <si>
    <t>平昌硅碳新材料
生产项目</t>
  </si>
  <si>
    <t>赵  檩15775771907</t>
  </si>
  <si>
    <t>琥崧科技集团股份有限公司</t>
  </si>
  <si>
    <t>琥崧科技集团股份有限公司成立于2012年7月，注册资本4204.3万元，是一家专注于为全球微纳米材料客户提供高端智能设备研发制造和智能化产线解决方案，主要面向锂电正负极材料、5G新材料、陶瓷材料、精细化工、食品、医药等行业用户。琥崧总部位于上海，在德国建有技术中心，在马来西亚建有技术支持和售后服务中心，在太仓中德创新园、常州建有设备研发制造基地。</t>
  </si>
  <si>
    <t>项目分三期建设：一期计划投资2亿元，在平昌经开区租用巴中碳原子新材料科技有限公司标准化厂房10000平方米（以实际面积为准），建设年产2000吨硅碳前驱体生产线；二期计划投资3亿元，建成年产3000吨硅碳前驱体及20000吨硅碳负极生产线；三期计划投资16亿元，建成年产5000吨新型硅碳负极材料生产线。项目全部建成投产后，可实现年产值（以向税务部门申报纳税的销售额为准，下同）约40亿元，税收达3亿元，解决就业300余人。</t>
  </si>
  <si>
    <t>2022年-2023年，县招商局与企业已多次线上对接联系，与企业达成初步合作意向；2024年1月6日，县委副书记、县长杜小兵带队赴企业实地考察，并达成一致合作意向；2024年4月1日，县委书记张勋带队赴企业实地考察，深入洽谈合作项目。目前，投资协议已通过县政府常务会审议；5月8日，县委常委、统战部部长、县总工会主席王俞淇陪同副市长何金虎实地考察企业，高位推动项目。</t>
  </si>
  <si>
    <t>企业投资主体、投资规模可能有变化，正在进一步对接洽谈中。</t>
  </si>
  <si>
    <t>冯辽平</t>
  </si>
  <si>
    <t>中国智能3D显示基地建设项目</t>
  </si>
  <si>
    <t>杨兴友13902958520</t>
  </si>
  <si>
    <t>深圳市艾比酷实业有限公司</t>
  </si>
  <si>
    <t>深圳艾比酷科技有限公司成立于2011年04月，注册资本1000万元人民币，是香港艾比酷科技集团旗下的直属公司，深圳艾比酷科技有限公司是一家集数码科技产品技术研发、生产、销售及服务为一体的现代高科技企业。公司不仅拥有自主的研发团队，而且也与国内外的研发团队及供应商建立战略合作伙伴关系，目前具备TD-SCDMA、WCDMA、GSM、CDMA等3G、2G产品研发实力。公司配套厂房分布深圳观澜、龙华区，占地面积5000平方米，年产值近3亿元。</t>
  </si>
  <si>
    <t>企业拟投资10亿元，分三期建设：一期拟投资3亿元租赁标准化厂房25000平方米，建成全自动液晶显示屏生产线6条、全贴合生产线6条、OLED光源（背光）生产线2条、智慧切割生产线2条，并配套建设项目展示厅1000平方米、仓库5000平方米，年产屏500万套；投产后年产值达到10亿元；二期拟投资3亿元建成全自动液晶显示屏产线与裸眼3D生产线8条；三期拟投资4亿元建成裸眼3D手机、平板等电子产品整机生产线。</t>
  </si>
  <si>
    <t>2024年1月下旬，成渝西驻点招商小分队到深圳实地对接企业，该企业有强烈的意向在平昌投资建厂；2月25日，县招商局带队赴企业实地参观考察，了解该公司生产基地、经营情况、投资意向等，并就项目合作进行了座谈交流；3月1日，企业董事长杨兴友带队来平实地考察，并与县委副书记、县长杜小兵进行深入交流，就项目合作模式、投资规模、建设内容等进行了磋商洽谈；3月21日，市长高鹏凌带队赴企业进行实地考察，并就拟合作项目具体合作内容进行深入洽谈；4月8日，企业一行再次来平实地考察，并与县委副书记、县长杜小兵深入洽谈。目前，项目拟选址于原华富利厂区，已起草投资协议。</t>
  </si>
  <si>
    <t>1.装修补贴：按1500元/㎡合同面积总算，不分类算，可设置不超20％非车间装修面积；2.物流补贴：按标准算，封顶500万/年；3.设备补贴：按标准算，1000万封顶；4.品牌推广补贴：500万，项目投产后付；5.落地研发补贴：500万，注册落地后付。</t>
  </si>
  <si>
    <t>解决原华富利厂区遗留问题，厂房消防设施改造、外墙处置及加固、室内达到进场装修标准，需资金约7500万元。</t>
  </si>
  <si>
    <t>建议招商局加强对接交流。</t>
  </si>
  <si>
    <t xml:space="preserve">  冯辽平</t>
  </si>
  <si>
    <t>平昌县硅碳负极材料加工项目</t>
  </si>
  <si>
    <t>王炜13701608516</t>
  </si>
  <si>
    <t>上海洗霸科技股份有限公司</t>
  </si>
  <si>
    <t>上海洗霸科技股份有限公司成立于1994年7月,注册资本17429万元，2017年6月1日在上海证券交易所成功上市，股票简称上海洗霸，股票代码603200。上海洗霸是提供水处理技术整体解决方案与健康空间环境技术服务的上市公司，公司核心业务领域第一战场三大赛道包括:第一赛道,健康环境技术整体解决方案,水处理技术整体解决方案、环保设施第三方托管运营技术服务、黑臭水体综合治理与海绵城市建设、危险废弃物资源化综合利用与运营管理等;第二赛道,健康生活技术整体解决方案,人机共存数字化消毒技术整体解决方案,实现闭式空间与有限空间全场景消毒与净化健康服务;第三赛道,气候科学技术研究与开发,研究人工排放源碳捕集与资源化技术,推进碳捕集与利用及碳减排(CCUS)减碳工业化示范装置,实现高效固碳减碳工程。目前，上海洗霸与中国科学院上海硅酸盐研究所、复旦大学等高校科学家团队积极拓展第二增长曲线，包括锂离子电池氧化物固态电解质先进材料、均孔碳衍生的均质硅碳负极材料等新能源、新材料、新工艺领域的产业化，满足未来规模储能、消费电子、电动汽车等先进电池应用领域需求。</t>
  </si>
  <si>
    <t>项目拟投资5亿元，在平昌经开区租赁标准化厂房50000平方米，建设硅碳负极材料生产线。</t>
  </si>
  <si>
    <t>2023年以来，县招商局与企业多次对接；2024年4月1日，县委书记张勋带队赴企业进行实地考察，并就合作项目达成初步意向；4月8日，企业来平实地考察，就项目合作进行沟通交流。</t>
  </si>
  <si>
    <t>建议加强对接交流，跟促洽谈。</t>
  </si>
  <si>
    <t xml:space="preserve">冯辽平  </t>
  </si>
  <si>
    <t>可口可乐生产
基地建设项目</t>
  </si>
  <si>
    <t>牟天林13512808088</t>
  </si>
  <si>
    <t>中粮可口可乐饮料（天津）有限公司</t>
  </si>
  <si>
    <t>中粮可口可乐饮料有限公司成立于2000年，由中粮集团和可口可乐公司两家世界500强企业合资组建，其中中粮控股65%，可口可乐占股35%，是中国区唯一一家中方控股的可口可乐装瓶集团（由中国食品有限公司直接控股，该公司是在香港联合交易所主板上市的品牌消费品公司），拥有员工近2万名。中粮可口可乐拥有20家装瓶厂，经营19个省级市场（北京、天津、河北、山东、黑龙江、吉林、辽宁、山西、陕西、四川、重庆、内蒙、甘肃、宁夏、青海、西藏、新疆、湖南、贵州），覆盖了81%的国土面积和49.4%的中国大陆人口。通过与可口可乐的瓶装合作，中粮可口可乐在区域内生产、配送、推广和销售可口可乐系列产品，向消费者提供包括汽水、果汁、果奶、水、功能水、咖啡、即饮茶、能量饮料等10大品类产品，涵盖24个品牌，其中有12款产品全球年销售额超过10亿美元。中粮可口可乐是可口可乐全球发展最迅速的装瓶合作伙伴之一，成立十年便成功跃入并始终保持在可口可乐全球十大装瓶集团之列，目前在全球装瓶合作伙伴中排名第六。在规模不断扩大、市场地位不断提升的同时，也为股东创造了良好的投资回报。</t>
  </si>
  <si>
    <t xml:space="preserve">
按照企业、政府、商会三方合作的模式，由县政府出厂房及土地，天津四川商会出资购买生产设备，公司负责技术及后期销售，在平昌经开区食品饮料产业园投资建设可口可乐生产基地项目。</t>
  </si>
  <si>
    <t>2023年，京津冀驻点招商小分队多次与企业对接，并就拟合作项目达成初步合作意向；2024年3月，县委副书记、县长杜小兵带队赴企业实地考察，并与企业高层进行座谈交流；4月，天津四川商会来平实地考察，就项目合作模式等内容进行了深入洽谈。</t>
  </si>
  <si>
    <t>平昌奥特莱斯
建设项目</t>
  </si>
  <si>
    <t>肖  峰13880991765</t>
  </si>
  <si>
    <t>时代奥特莱斯</t>
  </si>
  <si>
    <t>成都时代奥特莱斯是一家大型商场，主要经营轻奢类服饰、品牌箱包、户外等生活配套设施，奥莱环球中心店现有商家100余家，主要经营LV、香奈儿、古驰、骆驼、知名男装、女装等生活用品。</t>
  </si>
  <si>
    <t>企业初步选址在平昌县二医院商业街，计划与国有平台公司合作，打造平昌小微轻奢产品集中购置商城。</t>
  </si>
  <si>
    <t>企业西南区域负责人肖峰于2024年1月来平考察，对平昌奥莱进行初步选址；2月，县招商局赴成都奥莱与负责人肖峰再次就平昌县奥莱建设项目洽谈，目前正在起草投资协议。</t>
  </si>
  <si>
    <t>建议加强对接洽谈，尽快起草投资协议。</t>
  </si>
  <si>
    <t>温青山</t>
  </si>
  <si>
    <t>平昌县桑蚕养殖及蚕丝加工全产业链项目</t>
  </si>
  <si>
    <t>郭大凯13708204777</t>
  </si>
  <si>
    <t>四川金兴防水工程有限责任公司</t>
  </si>
  <si>
    <t xml:space="preserve">四川金兴防水工程有限责任公司成立于2003年02月，注册资本金6000万元，是一家专注于建筑防水材料研发、生产、销售、工程施工与项目服务于一体的综合性企业。公司研发制造基地座落于成都大邑，占地面积120余亩，拥有6个大型生产车间，10多条国内先进自动化生产线，各类沥青卷材及自粘卷材年产量达5000万平米，高分子卷材年产量2500万平米，高铁道桥防水产品年产量达50余万吨，生产基地年产能可达30亿元。公司拥有国家建筑防水防腐保温工程专业承承包一级施工资质。目前，公司已发展成为西南地区防水行业品牌，被评为“四川省商标”“成都市商标”。业务范围涵盖高铁、地跌、路桥隧道、机场、工民建项目等，并于富士康、保利集团、华西集团、邦泰集团、中国电建、上海建工集团、金科地产、成都地铁、重庆地铁 、贵阳地铁、昆明轨道交通等多家大型集团公司建立了长期稳定的战略合作关系。   </t>
  </si>
  <si>
    <t>企业计划与白衣镇华山蚕业种养基地合作，在平昌经开区租用标准化厂房，建设丝绸加工项目。</t>
  </si>
  <si>
    <t>2024年3月，企业先后两次来平实地考察，来平投资意愿强烈，4月，企业投资团队来平实地考察，企业表示待川商投项目相关问题解决后，再深入洽谈项目合作具体事宜；4月中旬，县委书记张勋带队赴企业实地考察；5月10日，平昌经开区管委会主任、招商局局长一行带队赴企业实地考察。</t>
  </si>
  <si>
    <t>暂无。</t>
  </si>
  <si>
    <t>建议加强对接联系，深入洽谈合作细节。</t>
  </si>
  <si>
    <t xml:space="preserve">
李  宝 </t>
  </si>
  <si>
    <t>威尔士龙纺织品  有限公司</t>
  </si>
  <si>
    <t>企业成立于2011年4月，是一家以从事纺织服装、服饰业为主的企业。</t>
  </si>
  <si>
    <t>失能老人医疗器械
生产项目</t>
  </si>
  <si>
    <t>涂晁荣     13266859135</t>
  </si>
  <si>
    <t>深圳作为科技
有限公司</t>
  </si>
  <si>
    <t>深圳作为科技有限公司创建于2019年，是一家集研发、设计、制造、销售及服务于一体的综合性国家级高新技术企业。 公司专注于失能老人的智能护理，围绕失能老人的大小便、洗澡、吃饭、上下床、走动、穿衣等六项护理需求提供智能护理设备与智慧护理平台的综合解决方案，公司拥有逾200项自主知识产权，含73项发明专利和44项软著，在智能护理行业遥遥领先。产品资质齐全，通过美国FDA、欧盟CE、英国UKCA等重要认证，出口海外30多个国家和地区。荣获德国红点奖、中国首批适老化产品认证，入选国家工信部老年用品推广目录等殊荣，是2023年年度智能护理品牌。</t>
  </si>
  <si>
    <t>企业拟投资1亿元，在平昌经开区租用标准化厂房5000平方米，建设失能老人医疗器械生产基地。</t>
  </si>
  <si>
    <t>2024年2月20日，粤港澳驻点招商小分队到企业实地考察，2024年3月21日，县委副书记、县长杜小兵带队赴企业实地考察，并就项目合作内容进行具体磋商洽谈，企业投资意向浓厚。</t>
  </si>
  <si>
    <t>建议加强对接交流，深入洽谈合作细节。</t>
  </si>
  <si>
    <t>李燕杰</t>
  </si>
  <si>
    <t>平昌县石龙门化工
产业园项目</t>
  </si>
  <si>
    <t xml:space="preserve">              吴海峰
13880678585
</t>
  </si>
  <si>
    <t>中国化学工程集团有限公司</t>
  </si>
  <si>
    <t>中国化学工程集团有限公司是国务院国有资产监督管理委员会直接监管的大型工业工程建设企业集团，2021—2022年连续两年排名全球油气行业工程建设公司第一位。集团旗下拥有专业的化工规划、设计综合甲级单位六家，化工建设单位十家，自成立70年来，在全球六十多个国家建成了七万多个现代化工厂，协助地方政府或企业建成了上百个化工园区配套公辅和基础设施工程，为各地政府本轮的化工园区认证和化工园区建成后安全定级工作提供专业的技术支撑，是国家颁布的化工园区开发建设领域唯一能提供全过程、专业化服务的“中央军”。</t>
  </si>
  <si>
    <t xml:space="preserve">企业拟通过“F+EPC”、“股权合作+EPC”合作模式，建设石龙门化工产业园及配套工程。
</t>
  </si>
  <si>
    <t>2023年12月13日，企业西南总部投资部长吴海峰带队来平实地考察，详细了解平昌产业发展定位、资源优势等情况；2024年1月23日，县委书记张勋带队到企业实地考察、磋商洽谈，企业对平昌石龙门化工产业园投建运一体意向浓厚；2月27日，县委副书记、县长杜小兵带队再次到企业深入洽谈项目合作细节。</t>
  </si>
  <si>
    <t>贾健</t>
  </si>
  <si>
    <t>平昌县电动车减震器材生产项目</t>
  </si>
  <si>
    <t>胡海涛13771060051</t>
  </si>
  <si>
    <t>无锡市川齐科技
有限公司</t>
  </si>
  <si>
    <t>企业成立于2020年，前期为无锡川齐减震厂，后期不断扩大规模后改名川齐科技，企业现有厂房上万平方米，涵盖电动车前臂减震、喷涂等配件生产工艺，企业在广东惠州布局零部件生产基地，现有产值逾亿元。</t>
  </si>
  <si>
    <t>企业计划布局西南市场，配套江苏汽车整车厂生产。</t>
  </si>
  <si>
    <t>2023年6月中旬，长三角驻点招商小分队赴企业实地考察洽谈，来平投资意愿强烈；4月2日，县政协主席何效德带队赴企业实地考察，就项目合作进行深入交流洽谈；5月8日，县委常委、统战部部长、县总工会主席带队赴企业实地考察。</t>
  </si>
  <si>
    <t>1.政府协调雅迪在平年产30万台的订单；
2.享受平昌县招商引资普惠性政策。</t>
  </si>
  <si>
    <t>平昌暂无雅迪电车生产订单。</t>
  </si>
  <si>
    <t>建议加强对接交流，积极协调订单问题。</t>
  </si>
  <si>
    <t>泓源水务股权
合作项目</t>
  </si>
  <si>
    <t>包兴红15388264709</t>
  </si>
  <si>
    <t>海天水务集团
股份公司</t>
  </si>
  <si>
    <t>海天水务集团股份公司成立于 2003年，20年来以供排水大环保为主，兼营金融投资、地产开发板块。海天是国家环保行业标杆企业，在全国有四十余家子公司、近两百座水务环保工厂，拥有“国家认定企业技术中心”等诸多资质荣誉，受到国家环保部主要领导和各级政府高度评价“海天目前不是全国做的最大的环保企业，但是全国做的最好的，有为民之心”。在国家“3060”双碳战略下，海天集团将绿色低碳发展作为企业可持续高质量发展的主旋律，成立海天E时代低碳产业园，通过进军垃圾焚烧发电领域，布局储能及清洁能源赛道，探索集中式与分布式光伏发电，与各界多维度、多层次、多领域合作推动绿色低碳事业发展。</t>
  </si>
  <si>
    <t>企业计划投资我县供排水、小角楼股权合作项目。</t>
  </si>
  <si>
    <t>2023年11月8日，海天水务集团股份公司董事长费功全带队来我县考察对接托底性结对帮扶工作；2024年1月24日，县委常委、统战部长、县总工会主席王俞淇带队，副县长温青山、县住建局局长邹坪一行到成都市简阳市海天水务公司实地考察、对接洽谈；2月27日，县委副书记、县长杜小兵带队再次赴企业实地考察，就项目合作进行了磋商洽谈。</t>
  </si>
  <si>
    <t>平昌县生猪屠宰加工及保鲜冷链项目</t>
  </si>
  <si>
    <t>范正海     15682015555</t>
  </si>
  <si>
    <t>成都伍田食品有限公司</t>
  </si>
  <si>
    <t>成都伍田食品有限公司是成都三旺集团有限公司旗下子公司，成立于1997年3月，是一家集优质屠宰、分割、冷藏加工、肉制品深加工及鲜销连锁为一体的大型肉食品出口加工型企业。公司占地87亩，建筑面积23454平方米，现有员工300余人。是四川省农业产业化经营重点龙头企业、中国肉类食品行业50强企业、四川省农产品先进加工企业。伍田公司按照标准、生产、产品的方针，全面引进德国、瑞士、丹麦以及日本的先进加工设备，建成世界先进的肉类深加工生产基地和西部地区的先进综合屠宰加工基地。目前，伍田已经建立起覆盖全国的销售网络，形成了以成都、重庆、武汉、深圳、上海、北京六大基地市场为龙头，业务辐射至昆明、广州、南京、宁波、无锡、青岛、大连、沈阳等地的市场体系，与众多国际超级连锁机构建立了密切的商业伙伴关系，包括沃尔玛、家乐福、麦德龙、伊藤洋华堂等大型连锁超商。同时，伍田纯正的德式风味肉品已经广泛进入全国各地的大中型酒店、餐厅，深受青睐。</t>
  </si>
  <si>
    <t>该企业有强烈的意向带资金、技术和市场与乐顺食品有限公司合作经营生猪及肉牛屠宰项目，并投资平昌建设生猪及肉牛食品加工生产线。</t>
  </si>
  <si>
    <t>2023年12月，成渝西招商小分队赴企业实地考察，企业有意向在平昌投资；2024年2月28日，县委副书记、县长杜小兵带队赴企业实地考察，并就项目合作内容进行具体磋商洽谈。</t>
  </si>
  <si>
    <t>建议加强对接交流，积极邀请企业来平考察。</t>
  </si>
  <si>
    <t>李  雪</t>
  </si>
  <si>
    <t>平昌县农特产品全供应链项目</t>
  </si>
  <si>
    <t>程勇
15355473353</t>
  </si>
  <si>
    <t xml:space="preserve">贵州农联实业（集团）有限公司
</t>
  </si>
  <si>
    <t>贵州农联实业集团有限公司成立于2022年6月，注册资本2500万元，自2021年入驻贵州至今，先后完成新路口、绿苑、盈佳、清镇第一等30个老旧农贸市场的改造，完成喀斯特农贸市场，花溪孟溪农贸综合体等4个农贸市场的新建，累计投资：1.16亿元。公司耕植于国内农副产品流通平台和产业链的搭建，致力于农副产品零售市场（农贸市场）国一批发（一级批发市场）、国二批发（二级批发市场）等老旧市场的升级改造和新市场的建设，通过整合政府、投资机构资源（集团投资公司、银行、投资人）完成农副产品流通平台建设投资和产业链升级投资，构建集仓储物流、信息化系统、垃圾分类与处理系统、配送体系为一体的农副产品流通服务体系，提升流通效率，降低产业成本，减少流通损耗，平抑物价。实现贵州农联集团倡导的农副产品销售市场“硬件标准化、管理专业化、运营智慧化、服务便利化、业态特色化、监管常态化”行业经营标准和经营目标。</t>
  </si>
  <si>
    <t>企业计划与麦金地、巴山农旅合作联合运营，搭建农特产品全供应链。</t>
  </si>
  <si>
    <t>3月7日，企业来平实地考察，就项目合作与麦金地、巴山农旅进行了深入洽谈，企业来平投资意向强烈。</t>
  </si>
  <si>
    <t>建议加强对接交流，</t>
  </si>
  <si>
    <t xml:space="preserve">李雪 </t>
  </si>
  <si>
    <t>平昌县分布式光伏发电项目</t>
  </si>
  <si>
    <t>龙小春 13540797555</t>
  </si>
  <si>
    <t>四川通广标源低碳科技有限公司</t>
  </si>
  <si>
    <t>四川通广标源低碳科技有限公司成立于2022年，注册资本2000万元，是一家专业从事光伏行业的企业。旗下设立研发团队、市场开发团队、市场融资团队、安装运维团队、鉴定设计团队及安全管控团队。公司主要与通威股份、科华数据、禾望电气等行业一线品牌企业合作.聚焦光电绿色能源技术，着力光伏建筑(BIPV) 一体化市场，践行国家双碳战略。公司主要专注于分布式工商业光伏电站投资建设、单个分布式工商业屋面光、整村汇流分布式光伏、整县统筹分布式光伏，兼营国内一线光伏组件市场销售代理和特别渠道开发，附带充电桩、超充站及工商业储能。目前，公司在四川和重庆两地投建了太阳能光伏电站，组建了专业的安装运维团队。</t>
  </si>
  <si>
    <t>企业拟在平昌县境内依法依规主导开发平昌县境内约含党政机关、学校、医院、村委会等公共建筑屋顶，工商业厂房屋顶和农村居民屋顶光伏开发(具体项目、装机及投资规模以最终勘测设计及概算数据为准)。</t>
  </si>
  <si>
    <t>公司总经理龙小春系平昌龙岗人。2024年1月，粤港澳驻点招商小分队赴企业实地考察洽谈，企业投资意向浓厚；2月27日，县委副书记、县长杜小兵带队赴企业实地考察，并就项目合作具体内容开展座谈交流，企业已在龙岗镇建成了光伏发电、充电桩和果蔬保鲜库等。目前，正在起草项目合作协议。</t>
  </si>
  <si>
    <t>1.需政府提供机关、学校、医院、村委会等公共屋面资源；
2.希望政府协调民营企业、动员老百姓屋顶安装光伏；
3.希望低压并网。</t>
  </si>
  <si>
    <t>建议粤强对接交流，深入洽谈合作细节。</t>
  </si>
  <si>
    <t>杨志强</t>
  </si>
  <si>
    <t>平昌县热能设备生产制造基地项目</t>
  </si>
  <si>
    <t>贺  敏
13903846777</t>
  </si>
  <si>
    <t>河南力威热能设备制造有限公司</t>
  </si>
  <si>
    <t>河南力威热能设备制造有限公司，成立于2007年，位于河南省焦作市，是一家以从事通用设备制造业为主的企业。企业注册资本6001万，实缴资本3001万。</t>
  </si>
  <si>
    <t>计划投资0.5亿元，建设热能设备生产线1条。</t>
  </si>
  <si>
    <t>2023年12月26日，粤港澳小分队赴企业考察交流，企业投资意向强烈。</t>
  </si>
  <si>
    <t>建议粤港澳驻点招商小分队加强对接交流。</t>
  </si>
  <si>
    <t>锂电池生产线
建设项目</t>
  </si>
  <si>
    <t>杜  杰18606626118</t>
  </si>
  <si>
    <t>宁波鸿源电子科技有限公司</t>
  </si>
  <si>
    <t>宁波鸿源电子科技有限公司成立于2014年，注册资本是一家是集科、工、贸为一体的高新科技企业,是宁波最早的电池生产组装企业之一,宁波科技创新协会会员，宁波照明协会监事单位。公司现有员工80人，研发及品控20人，拥有国内先进完整的锂离子、镍氢镍鎘组装生产线，实现年产各类电池与电池组1000万组。鸿源产品广泛应用于军工、消防应急照明、太阳能灯具、国家电网、通讯、人工智能等领域，产品远销国内外,与国内外诸多知名企业签订了长期的战略合作协议。公司通过不断完善产品创新,为客户提供更加安全可靠的一站式解放方案,成为全球知名的电池供应商。</t>
  </si>
  <si>
    <t>企业拟在平昌星光机械制造产业园租赁标准化厂房4000平方米，建设锂电池生产线2条。</t>
  </si>
  <si>
    <t>企业董事长杜杰系平昌人。2023年3月，长三角驻点招商小分队赴企业实地考察，详细介绍了平昌产业基础、区位优势、优惠政策等基本情况，企业有意来平投资；4月，企业回平考察详细了解平昌产业发展定位等情况；8月，县委常委、统战部部长、县总工会主席王俞淇带队再次赴企业实地考察、深入洽谈，就合作项目达成初步意向，目前正在磋商项目合作具体事宜。</t>
  </si>
  <si>
    <t>建议加强对接交流，洽谈合作细节。</t>
  </si>
  <si>
    <t xml:space="preserve">贾  健  </t>
  </si>
  <si>
    <t>平昌县农牧机械生产制造基地项目</t>
  </si>
  <si>
    <t>邹宇文
13837188173</t>
  </si>
  <si>
    <t>河南华罗农牧机械有限公司</t>
  </si>
  <si>
    <t>河南华罗农牧机械有限公司，成立于2009年，位于河南省济源市，是一家以从事专用设备制造业为主的企业。企业注册资本800万，实缴资本800万。</t>
  </si>
  <si>
    <t>计划投资0.5亿元，建设农牧机械生产线3条</t>
  </si>
  <si>
    <t xml:space="preserve">  李燕杰</t>
  </si>
  <si>
    <t>平昌县江口醇白酒产业园技改扩能项目</t>
  </si>
  <si>
    <t>陈林才
13908291373</t>
  </si>
  <si>
    <t>巴中市国有资本运营集团有限公司</t>
  </si>
  <si>
    <t>巴中市国有资本运营集团有限公司是经巴中市委、市政府批准，于2020年1月由巴中市国有资产经营管理有限责任公司改组设立的国有控股公司，注册资本20亿元，巴中发展控股集团占股90％，四川省财政厅占股10％。现有员工约4300人，其中集团本部41人。2015年至今被多家信用评级机构认定为“AA信用企业”，当前正在优化措施， 整合资源， 确保在“ 十四五” 期间实现“AA” 到“AA+”的主体信用等级提升。巴中市国资运营集团按照“市场化、一体化、规模化”的发展思路，以做强实业为主要途径，以资本运营为重要载体，以人才培育为基础保障，全力打造集城市开发运营、公用事业服务、交通产业发展、矿产资源开发等为一体的综合城市运营集团。作为巴中市本级重点国有企业，巴中市国资运营集团主要投资交通道路、城市配套设施、园林景观、民生工程等项目，累计投资达300亿元，为巴中市经济社会发展作出了重大贡献。在建项目20余项，投资金额达100亿元。同时，坚持聚焦主业，经营发展客运、货运服务，公用事业服务、房地产开发及矿产开发等实体产业，2022年实现收入约23亿元。</t>
  </si>
  <si>
    <t>项目新增工业用地400亩（实际用地面积以甲乙双方协商一致为准，下同），新增土地亩均投资不低于200万元，主要建设窖池、仓储设施、基酒存储罐区以及酿酒车间、制曲车间等以及江口醇废弃物资资源化改造和深加工、江口醇非物质文化展示厅和配套设施，项目建成投产后将实现年产1.2万吨白酒基酒。</t>
  </si>
  <si>
    <t>企业集团领导已多次来平实地考察、洽谈项目，就项目达成一致合作意向。目前，政企双方就项目具体合作条款已进行了磋商洽谈，并起草了投资协议，正在做项目工艺方案设计和建筑规划设计等编制前期工作。</t>
  </si>
  <si>
    <t>建议持续加强对接洽谈。</t>
  </si>
  <si>
    <t>长效（锌溴）无衰减液流削峰储能电站建设项目</t>
  </si>
  <si>
    <t>张世辉15388155679</t>
  </si>
  <si>
    <t>汉华卓越(珠海)新能源科技发展有限公司</t>
  </si>
  <si>
    <t>汉华卓越（珠海）新能源科技发展有限公司是一家从事能源技术研发,发电技术服务,合同能源管理等业务的公司，成立于2023年06月20日，公司坐落在广东省，详细地址为：珠海市横琴四塘村101号首层102单元;经国家企业信用信息公示系统查询得知，注册资本为1亿元，企业的经营范围为:一般项目：新兴能源技术研发；太阳能发电技术服务；发电技术服务；合同能源管理；光伏设备及元器件销售。</t>
  </si>
  <si>
    <t>初步选址规划在元山镇，目前正在磋商框架协议</t>
  </si>
  <si>
    <t>先签订战略合作协议，企业先去争取指标。</t>
  </si>
  <si>
    <t>平昌县硅碳负极材料及电池生产线项目</t>
  </si>
  <si>
    <t>陈喜生
13590175811</t>
  </si>
  <si>
    <t>深圳昱翔新能源科技有限公司</t>
  </si>
  <si>
    <t>企业成立于2021年，是一家专注新能源电池技术研发、生产、销售一体的企业，企业目前拥有先进固态电池技术，比普通固态电池充装容量高一倍，目前已在安徽淮北投资建设10万平方米高标准电池生产基地，正在全国布局规划生产基地，有强烈意向布局四川（四川用电便宜）。</t>
  </si>
  <si>
    <t>企业计划在平投资3亿元建设6万平方米固态电池生产基地，其中固定投资2亿元，预计年产值20亿元，年产能2.5万吨，二期规划在平建设总部。</t>
  </si>
  <si>
    <t>长三角驻点招商小分队于2022年赴企业贵州基地考察，并邀请企业来平考察，合同草拟后因其他原因未落地，今年4月再次赴企业对接，企业正规划布局，表示近期正在选址建设生产基地，愿意继续投资四川。</t>
  </si>
  <si>
    <t>企业正处于极速布局扩张阶段，经济紧张，希望地方政府基金扶持，后期企业5年内偿还。</t>
  </si>
  <si>
    <t>建议加强对接联系，积极邀请企业来平考察。</t>
  </si>
  <si>
    <t>平昌县水性燃料
生产及灭火器
生产基地</t>
  </si>
  <si>
    <t>王元华
15025679168</t>
  </si>
  <si>
    <t>深圳九九八科技有限公司</t>
  </si>
  <si>
    <t>企业成立于2012年，是一家从事从事环境保护、治理、能源开发、消防产品研发生产、应急救援及设备生产的企业，目前产品涵盖清淤车辆制造、化粪池清理、水性能源燃料研发生产、厨具生产、灭火器生产等为一体的综合性企业，公司新研发水性绿色环保材料及高强度耐火性快速灭火器取得国家专利，正在大规模布局生产基地。</t>
  </si>
  <si>
    <t>计划在平租赁标准化厂房5000平方米，建设水性燃料生产车间及灭火器生产车间，预计年纳税上千万。</t>
  </si>
  <si>
    <t>长三角驻点招商小分队于4月中旬赴企业再次对接，企业有投资布局平昌意愿，表示贵州基地建设完毕后回平投资。</t>
  </si>
  <si>
    <t>需要政府协助推广水性绿色材料拓展市场。</t>
  </si>
  <si>
    <t>建议小分队加强对接交流，积极邀请来平考察。</t>
  </si>
  <si>
    <t xml:space="preserve">王俞淇  </t>
  </si>
  <si>
    <t>平昌县环保设备
制造项目</t>
  </si>
  <si>
    <t>苟亚松
13688228861</t>
  </si>
  <si>
    <t>广东联合环保科技有限公司</t>
  </si>
  <si>
    <t>企业成立于2012年，注册资金为1000万元，是一家专业从事印染环保设备研发、生产、售后于一体的设备制造企业，企业为广东省专精特新企业，现有厂房面积6000平方米，员工近百人，企业新购置土地35亩，预计建设6万平方米标准化厂房。</t>
  </si>
  <si>
    <t>企业计划回平租赁厂房4000平方米投资建设印染环保设备生产线2条。</t>
  </si>
  <si>
    <t>2022年，长三角招商小分队赴企业实地考察，企业有意向回平投资，24年4月中旬，小分队再次赴企业实地对接，企业回平投资意向不减，目前正在等待投资时机。</t>
  </si>
  <si>
    <t>特色糕点生产项目</t>
  </si>
  <si>
    <t>黄国伟13527308521</t>
  </si>
  <si>
    <t>重庆真不赖食品有限公司</t>
  </si>
  <si>
    <t>重庆真不赖食品有限公司成立于2017年4月，注册资本2000万元，位于重庆市江津区德感工业园西部食谷，是一家专注于烘焙食品研发、生产、销售及服务的股份制民营企业。公司现有员工400余人，厂房面积1.2万余平方米，建立了3个全方位、封闭式、拾万级净化车间，投资了10余条自动化生产线，年生产量可达4000万个烘焙产品。公司当前主要经营的产品覆盖蛋糕、面包等新鲜糕点。</t>
  </si>
  <si>
    <t>企业计划在平昌县投资建设平昌县特色糕点生产项目。</t>
  </si>
  <si>
    <t>2024年3月下旬，平昌县成渝西驻点招商小分队赴企业实地参观考察，详细了解该公司生产基地、生产经营、投资意向等情况，通过与该公司副总经理黄国伟沟通交流，企业来平投资意平昌县特色糕点生产项目。4月29日，县委副书记、县长杜小兵带队赴企业实地考察，就项目合作进行深入交流洽谈。</t>
  </si>
  <si>
    <t xml:space="preserve">李  雪 </t>
  </si>
  <si>
    <t>平昌县内衣
生产项目</t>
  </si>
  <si>
    <t>郑潮建
13822237133</t>
  </si>
  <si>
    <t>广东云裳科技有限公司</t>
  </si>
  <si>
    <t>企业成立于2018年，注册资本金为1000万元，是一家主营业务为内衣制造商家，目前企业拥有员工400余人，公司占地面积上万平方米。合作客户大都为知名品牌，产品远销国内外</t>
  </si>
  <si>
    <t>企业计划在平租赁标准化厂房2万平方米，建设内衣制品生产线，购置针车、缝纫机上百台。</t>
  </si>
  <si>
    <t>2022年，长三角招商小分队赴企业实地考察，企业有意向回平投资，24年4月中旬，小分队再次赴企业实地对接，企业回平投资意向强烈，表示近两年到平投资。</t>
  </si>
  <si>
    <t>中药材种植及精深
加工项目</t>
  </si>
  <si>
    <t>李永鸿
13802999022</t>
  </si>
  <si>
    <t>广东省东泽药业有限公司</t>
  </si>
  <si>
    <t>广东省东泽药业有限公司是一家从事食品添加剂销售,机械设备销售,实验分析仪器销售等业务的公司，成立于2000年11月，注册资本为1000万元人民币。经营范围为:食品添加剂、机械设备、实验分析仪器、家用电器、光学仪器、电子专用设备、仪器仪表、食品、食品互联网销售;食品进出口;初级农产品收购;第一类医疗器械、第二类医疗器械、卫生用品和一次性使用医疗用品销售;厨具卫具及日用杂品批发;日用品批发;日用百货、日用品销售;日用家电零售;日用口罩（非医用）、食品用洗涤剂销售;化妆品批发;化妆品零售;宠物食品及用品批发;畜牧渔业饲料销售;通讯设备销售;包装材料及制品销售;消毒剂销售;专业保洁、清洗、消毒服务;区块链技术相关软件和服务;特殊医学用途配方食品销售;农产品的生产、销售、加工、运输、贮藏及其他相关服务;卫生用杀虫剂销售;广告设计、代理;食品销售;进出口代理;药品进出口;农作物种子进出口;技术进出口;货物进出口;药品批发;第三类医疗器械经营。</t>
  </si>
  <si>
    <t>一期在平昌县流转土地3000亩，种植玄参、白芍、丹参、地黄等中药材，在岳家镇新建占地30亩的中药材初加工厂房及配套设施；二期在平昌县经开区租赁50000平方米标准化厂房，引进草药粉碎机、磨粉机、多效浓缩器、下磁力搅拌罐、中药饮片烘干机、药材干燥灭菌机、中药材包装机等设备，建设中药材精深加工生产线3条及研发中心。</t>
  </si>
  <si>
    <t>已在平昌注册公司，在岳家镇流转土地种植玄参1000余亩，正在建设占地30亩的中药材初加工厂房。</t>
  </si>
  <si>
    <t>食品精深加工项目</t>
  </si>
  <si>
    <t>李军
13903859939</t>
  </si>
  <si>
    <t>郑州福川食品有限公司</t>
  </si>
  <si>
    <t>公司是一家从事预包装食品兼食品,百货,办公用品等业务的公司，成立于2009年07月，注册资本为100万元人民币，经营范围为:批发零售：预包装食品兼散装食品（凭许可证经营），日用百货，办公用品，五金工具，服装服饰，鞋帽，电子产品，工艺品。</t>
  </si>
  <si>
    <t>拟在平昌经开区食品产业园租赁标准化厂房5000平方米，建设蔬菜深加工、即开即吃香肠生产线。</t>
  </si>
  <si>
    <t>双方已相互考察，多次深入洽谈，达成初步合作意向。目前正在项目合作具体事宜。</t>
  </si>
  <si>
    <t>建议小分队加强对接交流，深入洽谈项目合作，</t>
  </si>
  <si>
    <t>平昌县瓦灰鸡精深
加工项目</t>
  </si>
  <si>
    <t>蔡华宗
13924587552</t>
  </si>
  <si>
    <t>广东巴蜀文化促进会</t>
  </si>
  <si>
    <t>广东巴蜀文化促进会成立于2011年，是由广东境内热爱巴蜀文化和支持巴蜀文化发展的单位或个人自愿组成的社会文化组织。主要由川渝籍在粤有突出贡献和影响的仁人志士，及在粤从事生产、经营活动的川籍人士发展起来。是广东省首家省级以巴蜀文化为纽带，为推动巴蜀人士的团结互助，抚贫助困，推优荐贤，提升巴蜀人士的社会品牌而服务的。巴蜀会不以营利为目的，接受广东省文化和旅游厅的业务指导和广东省民政厅的监督管理。</t>
  </si>
  <si>
    <t>拟在平昌经开区食品产业园租赁标准化厂房3000平方米，建设瓦灰鸡精深加工生产线。</t>
  </si>
  <si>
    <t>企业已来平实地考察，并达成初步合作意向。目前正在积极对接洽谈。</t>
  </si>
  <si>
    <t>平昌县牛骨胶原蛋白肽生产项目</t>
  </si>
  <si>
    <t>贺一民
13902991850</t>
  </si>
  <si>
    <t>东莞汉朔建元生物科技有限公司</t>
  </si>
  <si>
    <t>东莞汉朔建元生物科技有限公司成立于2018年3月，注册资本为3000万元人民币，是一家从事生物高科技生物技术及制药的全资子公司。公司以牛骨原料资源充足为优势，专注提取生产：硫酸软骨素、小分子活性胶原蛋白肽等生物制药中间体为主，集营养健康食品、特医食品、化妆品研发和生产销售一体的高科技公司。</t>
  </si>
  <si>
    <t>拟在平昌经开区食品产业园租赁标准化厂房20000平方米，建设牛骨胶原蛋白肽提取生产线。</t>
  </si>
  <si>
    <t>粤港澳驻点招商小分队于2024年4月登门拜访、考察，并就项目合作进行深入洽谈，达成初步合作意向，企业计划5月来平实地考察。</t>
  </si>
  <si>
    <t>高端调味品生产线
建设项目</t>
  </si>
  <si>
    <t>李健华13751073908</t>
  </si>
  <si>
    <t>深圳市百吉高科工程有限公司</t>
  </si>
  <si>
    <t>公司是一家从事空调节能工程维修,净化设备维修,技术咨询维修等业务的公司，成立于2011年4月，注册资本为500万元人民币，经营范围为:一般经营项目是：空调节能工程、机电设备安装工程、建筑智能化工程（需取得资质证书的取得资质证书后方可经营）、无尘车间净化工程、中央空调制冷设备、净化设备、通风设备的技术开发、技术咨询、销售、安装、维修，建筑材料的销售，室内装饰装修工程设计与施工。</t>
  </si>
  <si>
    <t>拟在平昌经开区食品产业园租赁标准化厂房5000平方米，建设高端酱油、食用醋生产线。</t>
  </si>
  <si>
    <t>粤港澳驻点招商小分队已多次赴企业实地考察、洽谈，达成初步合作意向。目前正在积极邀请企业来平考察、洽谈，企业计划5月初来平实地考察、洽谈。</t>
  </si>
  <si>
    <t>精密智能切割设备及光学产品制造项目</t>
  </si>
  <si>
    <t>杜建伟</t>
  </si>
  <si>
    <t>淮南晶工新材料科技有限公司</t>
  </si>
  <si>
    <t>淮南晶工新材料科技有限公司成立于2021年11月，法定代表人：张秀群，注册资本1000万元人民币，现位于安徽省淮南市。公司主要研发、生产环保型多线切割机、多线开方机、单线切割机等金刚线切割设备。设备广泛应用于磁性材料、特种陶瓷、半导体材料、蓝宝石、稀有金属及合金、石墨、碳化硅等硬脆材料。公司拥有185项国家发明和实用型专利，拥有多年蓝宝石加工经验，在同行业中已有较高的地位。目前公司拥有5G陶瓷滤波器切割研发中心、南京理工大学产学研基地、齐申博士领先多线切割研发中心、蓝宝石切割加工中心以及设备生产加工基地。公司致力成为智能多线装备及加工为一体的百年工业品牌。</t>
  </si>
  <si>
    <t>企业计划在平昌成立两家公司（金刚设备生产公司、蓝宝石制造公司），建设超精密智能切割设备及光学制品制造项目，项目分三个板块：金刚线切割设备组装生产、蓝宝石毛坯切割、蓝宝石终端产品加工，项目建成后，预计半年内可升规，年产值5000—8000万元，年税收200—400万元。</t>
  </si>
  <si>
    <t>此项目经上海东方龙商务集团介绍，2024年4月10日，平昌经开区、经信局、招商局一行到公司实地考察，与公司负责人杜建伟深入交流洽谈，企业有意向到川渝地区进行战略布局；4月25日，企业一行来平进行实地考察，就合作项目进行深入洽谈。目前，初步选址在原玉环厂房。</t>
  </si>
  <si>
    <t xml:space="preserve">
1.协助企业招工及工人食宿问题；
2.装修补贴200万；
3.设备购置补贴300万元;
4.厂房租赁补贴。</t>
  </si>
  <si>
    <t>沈  洋</t>
  </si>
  <si>
    <t>范正海      15682015555</t>
  </si>
  <si>
    <t>成都三旺集团有限公司</t>
  </si>
  <si>
    <t xml:space="preserve">成都三旺集团有限公司成立于1994年，注册资本金10000万元，是一家以饲料生产、食品加工为主体，集养殖、添加剂、动物保健、粮油贸易、农牧产品研发等为一体的大型民营企业。现有子公司十五家，自有资产三亿元，年销售收入十多亿元，公司现有员工1400余人，年饲料销售量达30多万吨，省内市场占有率达50%左右，产品技术、质量水平位于行业前列。公司成立以来，先后被评为“公众欢迎的商品房开发企业”“纳税先进企业”“先进民营企业单位”“四川省民营企业”“中国农业银行四川分行AAA企业”“四川省银企合作诚实守信先进单位”“四川省重点龙头企业”“中国饲料产业品牌”等殊荣，得到了市场和社会的充分认可。       </t>
  </si>
  <si>
    <t>企业计划带资金、技术和市场与乐顺食品有限公司合作经营生猪屠宰项目，并投资建设平昌县生猪屠宰加工及保鲜冷链项目。</t>
  </si>
  <si>
    <t xml:space="preserve">2023年12月，平昌县成渝西招商小分队赴企业实地考察，企业有意向在平昌投资；2024年2月28日，县委副书记、县长杜小兵带队赴企业实地参观考察，了解该公司生产基地、经营状况、投资意向等，并就项目合作内容进行具体磋商洽谈。  </t>
  </si>
  <si>
    <t>平昌县水平仪生产项目</t>
  </si>
  <si>
    <t>彭文明13962816911</t>
  </si>
  <si>
    <t>江苏傲勋电子科技有限公司</t>
  </si>
  <si>
    <t>企业成立于2018年，注册资本金为1000万元，是一家主要生产水平仪的企业，企业现有产品主要是水平仪全产业链产品，包含铝铸、塑铸等水平仪零部件，企业现有厂房面积上万平方米，员工50余人，年产值近亿元。</t>
  </si>
  <si>
    <t>平昌县水平仪生产线：企业计划购置土地50亩，建设全产业链水平仪生产线。</t>
  </si>
  <si>
    <t>2024年4月，长三角小分队赴企业实地考察，经交流得知企业由于厂房拆迁需要需找地方重新建设生产车间，5月王俞淇带队再次赴企业实地考察交流，积极邀请企业回平考察，坚定了企业回乡投资信心。</t>
  </si>
  <si>
    <t>需要土地50亩，享受普惠性招商引资政策。</t>
  </si>
  <si>
    <t>平昌县阀门生产项目</t>
  </si>
  <si>
    <t>何志德13695680358</t>
  </si>
  <si>
    <t>永嘉通球阀门有限公司</t>
  </si>
  <si>
    <t>企业成立于2009年，是一家专业生产阀门球心的企业，企业现有厂房面积近万平方米，产品主要为国内外阀门生产企业提供阀门球心，年产值上亿元。</t>
  </si>
  <si>
    <t>平昌县阀门生产项目：企业有意向回乡租赁标准化厂房5000平方米投资建设阀门生产线数条。</t>
  </si>
  <si>
    <t>2023年以来，长三角招商小分队多次赴企业洽谈，企业有意向回乡投资，2024年5月王俞淇带队赴企业实地考察，经充分推介交流，企业计划5月底回平考察。</t>
  </si>
  <si>
    <t>玻璃制品制造业</t>
  </si>
  <si>
    <t>陈学康13909714404</t>
  </si>
  <si>
    <t>重庆览亚玻璃有限公司</t>
  </si>
  <si>
    <t>重庆览亚玻璃有限公司成立于2020年5月，注册资本2000万元，位于重庆市垫江县澄溪镇工业园区，是一家专门从事玻璃制品制造业的公司，主要经营中高端玻璃制品。公司拥有玻璃酒瓶生产的烤花设备、玻璃酒瓶生产用降温设备、一种玻璃瓶瓶底烧制工艺及其瓶底烧制装置等11项专利技术。</t>
  </si>
  <si>
    <t>该企业系江口醇部分玻璃酒瓶供应商，有意来平投资玻璃制品生产线建设项目</t>
  </si>
  <si>
    <t>2024年3月下旬，平昌县成渝西驻点招商小分队赴企业实地参观考察，企业表示有意愿来平投资。4月29日，县委副书记、县长杜小兵带队赴企业实地考察，就项目合作进行深入交流洽谈。</t>
  </si>
  <si>
    <t>建议县招商局加强对接交流。</t>
  </si>
  <si>
    <t>新型杜仲种养循环产业链建设项目</t>
  </si>
  <si>
    <t>廖东13637848657</t>
  </si>
  <si>
    <t>江苏新昊远信息科技有限公司（成都分公司）/四川诚纳圣树科技有限责任公司</t>
  </si>
  <si>
    <t>四川诚纳圣树科技有限责任公司2023年成立于四川省泸州市纳溪区，是数字化新时代杜仲全产业链管理公司，致力于杜仲全产业链融合创新发展，围绕构建杜仲一二三产业链生态发展为主业，聚焦“左手产业、右手资本”战略发展规划，站在杜仲全产业链的视角为助力乡村振兴推动共同富裕，实现绿色崛起，提供民营企业的有力支撑。</t>
  </si>
  <si>
    <t>企业拟在平昌投资建设新型杜仲种养循环产业链项目，新建标准化育苗基地1000亩左右，带动合作社、种植大户等发展种植基地5万亩，并建设杜仲精深加工厂。</t>
  </si>
  <si>
    <t>2024年4月，招商小分队将该项目信息推送给县林业局，企业已与县林业局就该项目可行性进行交流沟通；5月21日，招商小分队在成都拜访企业负责人，就项目有关情况进行交流，并邀请企业近期来平实地考察。</t>
  </si>
  <si>
    <t>企业要求发改委国储林立项，并希望地方政府协助落实项目用地，享受招商引资优惠政策等。</t>
  </si>
  <si>
    <t>建议县农业农村局牵头，相关单位参加，立即开展项目对接洽谈。</t>
  </si>
  <si>
    <t>生猪屠宰加工及保鲜冷链建设项目</t>
  </si>
  <si>
    <t>陈文才
17313650555</t>
  </si>
  <si>
    <t>中农现代投资股份有限公司</t>
  </si>
  <si>
    <t>中农现代投资股份有限公司是一家集投资、建设、运营为一体的大型智慧冷链物流集团，公司致力于构建农产品全链流通服务平台，已逐步形成冷链物流、智慧仓储、展示展销、智能分拣、共享央厨、食安监管等多板块融合发展新业态。公司始终坚持以“百城千县，链接万商”为战略引领，专注冷链物流产业园数智化转型发展。公司汇聚了一批代表行业领先的优秀技术、建设、运营、管理人才，现已形成近3000人的专业人才队伍。截止2022年6月，公司在全国范围内布点大型智慧冷链产业园14个，园区规模约500万㎡，中央厨房业务覆盖17省36市县，已完成总投资约200亿元。</t>
  </si>
  <si>
    <t>企业意向与平昌乐顺食品有限公司合作，投资建设生猪屠宰加工及保鲜冷链项目</t>
  </si>
  <si>
    <t>4月27日，中农现代投资股份有限公司总经理陈文才一行来平考察，实地参观乐顺食品有限公司，企业有意向在平昌投资生猪屠宰加工及保鲜冷链项目。5月初，招商小分队赴成都同企业进行洽谈，企业表示将于近期再次来平考察市场情况。</t>
  </si>
  <si>
    <t>企业希望享受招商引资优惠政策，同时企业希望乐顺公司厂房完工投产后再进行合作。</t>
  </si>
  <si>
    <t>建议县国资局牵头，平昌乐顺公司负责对接洽谈具体合作事宜。</t>
  </si>
  <si>
    <t>医院规范化消杀系统项目</t>
  </si>
  <si>
    <t>周述伟
13880971053
王朝阳
13540768348</t>
  </si>
  <si>
    <t>成都亿诊宝集团有限公司</t>
  </si>
  <si>
    <t>亿珍宝医疗产业孵化园成立于2018年，是由成都杰诺尔商贸有限公司、维易全国智能维修平台、上海弘领供应链管理有限公司、上海麒鹿医疗科技发展中心、江西康明医药有限公司、西藏赤峰医疗设备有限公司等10余家子公司共同成立的全国性医疗集团，建筑面积超过12000平方米。园区将打造成涵盖“智慧医疗、医疗招标、外贸物流、维修保养、政府相关医疗项目”等九大版块的医疗一体化全产业链。</t>
  </si>
  <si>
    <t>企业有意向在平昌投资建设医院规范化消杀系统项目，覆盖巴中全市。</t>
  </si>
  <si>
    <t>5月11日，招商小分队实地拜访企业，同企业董事长周述伟、总经理王朝阳洽谈合作项目，企业投资意愿浓厚，愿先期投资建设医院规范化消杀系统项目。</t>
  </si>
  <si>
    <t>企业希望与地方政府平台公司合作，整合县域医疗机构资源，通过该公司资源优势和平台集采医疗设备、药品等，并希望得到地方政府的支持。</t>
  </si>
  <si>
    <t>建议县卫健局牵头，就项目合作事宜进行深入对接洽谈。</t>
  </si>
  <si>
    <t>平昌县低空经济产业园建设项目</t>
  </si>
  <si>
    <t>赵潓娴
17713417678</t>
  </si>
  <si>
    <t>四川太阳鸟通用航空有限公司
东盟大宗投资西南区公司</t>
  </si>
  <si>
    <t>四川太阳鸟通用航空有限公司成立于2021年07月27日，是一家从事商业非运输、私用大型航空器运营、航空器代管运行、通用航空服务、民用航空维修技术培训、公共航空运输、民用机场经营等业务的公司。</t>
  </si>
  <si>
    <t>企业拟在平昌投资建设低空经济产业园，规划总用地面积800亩，其中机场区400亩，产业园200亩，配套区200亩。</t>
  </si>
  <si>
    <t>5月23日，招商小分队实地考察企业并举行座谈交流会。</t>
  </si>
  <si>
    <t>企业希望就低空经济产业园建设进行合作，并希望在储能、收费停车场、农贸市场、仓储物流园区、商贸综合体等项目进行全过程投资合作。</t>
  </si>
  <si>
    <t>建议县招商局牵头，县级相关部门参加，针对企业提出的合作方向开展深度对接洽谈。</t>
  </si>
  <si>
    <t>园区厂房分布式光伏发电及储能项目</t>
  </si>
  <si>
    <t>苏  刚18989153957</t>
  </si>
  <si>
    <t>广东奥飞新能源有限公司</t>
  </si>
  <si>
    <t xml:space="preserve">企业成立于2021年，系深交所上市企业广东奥飞数据科技股份有限公司子公司，主要从事分布式光伏项目的投资开发、建设管理、科技研发及运维服务，投资建设电站覆盖全国超十余省份，已成为近年来国内发展迅猛的分布式光伏投资商。
</t>
  </si>
  <si>
    <t xml:space="preserve">企业预计投资1亿元，建设分布式光伏发电站5万平方米。
</t>
  </si>
  <si>
    <t>5月22日，广东奥飞新能源科技有限公司来平考察，就园区分布式光伏发电及硅晶板生产项目进行洽谈。意向浓厚，经长三角对接后引荐至润昌共兴公司。</t>
  </si>
  <si>
    <t>建议经开区牵头，润昌公司具体对接落实</t>
  </si>
  <si>
    <t>西南特步         产业园项目</t>
  </si>
  <si>
    <t xml:space="preserve">               王纪才
15980324795</t>
  </si>
  <si>
    <t>特步集团有限公司</t>
  </si>
  <si>
    <t>特步集团成立于1984年，是中国领先的运动鞋服品牌之一。公司总部位于福建省晋江市，拥有员工超过1万人，年销售额超过100亿元。特步集团的主要业务包括运动鞋、运动服、运动配件等，产品畅销国内外市场，是中国体育用品行业的领军企业之一。特步集团一直致力于技术创新和品牌建设，拥有多项自主知识产权和专利技术，在国内外市场享有很高的声誉和知名度，是中国体育用品行业的代表性企业之一。</t>
  </si>
  <si>
    <t>企业有3个合作方向：一是拟在平昌建设服装产业基地；二是拟投资建设川东北地区首家动植物标本博物馆研学基地；三是拟投资酒店及商业综合体。</t>
  </si>
  <si>
    <t>2023年6月21日，粤港澳驻点招商小分队、泉州市平昌商会到企业实地考察，企业明确表示，亟需在川渝地区落实特步生产基地；8月下旬，县委常委、统战部部长、县总工会主席王俞淇带队到企业实地考察、深入洽谈项目合作细节，企业来平投资意向强烈；2024年5月24日，县政协党组书记、主席何效德带队赴企业深度洽谈项目合作具体细节。</t>
  </si>
  <si>
    <t>建议加强企业对接洽谈，力争早日签约落地。</t>
  </si>
  <si>
    <t>陈雪梅
温青山</t>
  </si>
  <si>
    <t xml:space="preserve">农副产品精      加工项目  </t>
  </si>
  <si>
    <t>柯贤东  15060801999</t>
  </si>
  <si>
    <t>晋江力绿食品   有限公司</t>
  </si>
  <si>
    <t>力绿食品有限公司坐落于经济发达的闽南金三角--沿海侨乡晋江，是一家从事产品养殖、生产、加工的华侨独资企业。公司占地面积30000平方米，主要以生产加工海苔、紫菜、海带以及膨化休闲等系列产品。公司一向以产品质量为企业持续发展的根本，通过ISO900--2000质量管理体系认证，并严格按照此体系，对产品生产过程实施全面的质量控制。力绿食品公司产品多元化，按照产品性质市场消费群体的需求，已开发出农亨、禧禧、欢乐禧禧海苔、紫菜系列等多种终端、流通知名品牌。优质的产品、精美的包装、准确的市场定位，现已形成多种产品系列齐头并进的喜人势头。未来，力绿公司将继续以消费者需求为关注点，不断研究创新，生产出更优质的产品。</t>
  </si>
  <si>
    <t>企业计划根据我县现有食品企业和产品情况，通过直接投资或并购现有食品企业的方式，做休闲食品开发。</t>
  </si>
  <si>
    <t>2024年5月24日，县政协党组书记、主席何效德带队赴企业考察，并开展了座谈会，就项目合作模式等内容进行了对接洽谈。</t>
  </si>
  <si>
    <t>1.依托平昌本地农副产品为原料，与当地食品饮料公司进行合作；
2.享受平昌县招商引资普惠性政策。</t>
  </si>
  <si>
    <t>建议协调食品企业是否有增资并购意愿，加强企业对接。</t>
  </si>
  <si>
    <t>平昌县电动车电池生产项目</t>
  </si>
  <si>
    <t>杨  涛18688898263</t>
  </si>
  <si>
    <t>广州倬粤电能科技有限公司</t>
  </si>
  <si>
    <t>广州倬粤电能科技有限公司成立于2020年，注册资本金1176万元，位于广州市珠海区，是一家专业从事安全、环保、高能的新型动力电池、储能电池系统研发及工业化生产的环保新能源的高科技企业。公司专注基础研发，涉及新材料、电化学、物理学研究等，是锌离子电池产业化全球第一人，拥有锌离子电池、电池壳、电池正极结构、电解质及制备方法等多项发明与实用新型专利。</t>
  </si>
  <si>
    <t>企业计划在平昌经开区租赁标准化厂房5000平方米，建设电动车电池生产线。</t>
  </si>
  <si>
    <t>粤港澳驻点招商小分队前期已多次线上对接，企业有意来平投资。</t>
  </si>
  <si>
    <t>建议加强企业对接联系，邀请企业来平实地考察，对接洽谈。</t>
  </si>
  <si>
    <t>平昌县电池生产线   建设项目</t>
  </si>
  <si>
    <t>杜久忠13924582966</t>
  </si>
  <si>
    <t>惠州市杰优实业有限公司</t>
  </si>
  <si>
    <t>惠州市杰优实业有限公司成立于2012年，注册资本金1200万元，是一家专业研发、生产、销售圆柱锂电池、锂聚合物及镍氢可充电电池的高科技企业。公司现有生产车间近万平方米，员工200余人，年产值逾2亿元，目前公司在惠州购置土地80亩，建设全新标准化生产车间，全面导入ISO9001质量管理体系及ISO14000环境管理体系，广泛推行安全和环保的社会责任，同时导入生产信息化管理系统,对产品生产过程全流程监控,所有产品通过了UL、CE、CB、ROHS、REACH等安规及环保认证。</t>
  </si>
  <si>
    <t>企业计划在平昌经开区租赁标准化厂房5000平方米，建设派克电池生产线2条。</t>
  </si>
  <si>
    <t>长三角驻点招商小分队自2024年以来与企业多次线上对接；4月中旬，长三角驻点招商小分队赴企业实地考察。</t>
  </si>
  <si>
    <t>建议加强企业对接交流，并加快厂房建设。</t>
  </si>
  <si>
    <t>平昌县零部件生产项目</t>
  </si>
  <si>
    <t>袁汉平董事长13908311128</t>
  </si>
  <si>
    <t>重庆旭光科技有限公司</t>
  </si>
  <si>
    <t>重庆旭光科技有限公司成立于1999年11月08日，注册地位于重庆市九龙坡区陶家镇开发区友爱工业园，法定代表人为赵庆润。经营范围包括一般项目：计算机软硬件开发、技术转让；企业管理咨询；销售：表面处理制剂（不含化学危险品）、化工产品（不含化学危险品和易制毒化学物品）、日杂（不含烟花爆竹）、五金、建材（不含化学危险品）；表面处理加工及技术服务；生产、销售：汽车零部件及设备、摩托车零部件及设备、通用机械设备及配件、模具、工装、夹具、农用机械零部件、电动车、电动工具零部件、压铸件。</t>
  </si>
  <si>
    <t>平昌县零部件生产项目：企业有意在平昌布局生产汽摩零部件。</t>
  </si>
  <si>
    <t>平昌县已与企业再次线上对接联系，详细介绍了平昌的资源条件，企业来平投资意向浓厚，企业计划近期来平实地考察，深入洽谈合作细节。</t>
  </si>
  <si>
    <t>平昌县石墨烯新材料导电剂浆料产业化项目</t>
  </si>
  <si>
    <t>况东总经理18983996852</t>
  </si>
  <si>
    <t>重庆鼎立石墨烯研究院有限公司</t>
  </si>
  <si>
    <t>重庆鼎立石墨烯技术研究院有限公司成立于2021年07月29日，注册地位于重庆高新区金凤镇凤笙路15号7幢，法定代表人为罗红伟。经营范围包括一般项目：石墨烯材料销售；石墨及碳素制品制造；新材料技术推广服务；新材料技术研发；新能源原动设备销售；石墨及碳素制品销售；合成材料销售；技术服务、技术开发、技术咨询、技术交流、技术转让、技术推广；专用化学产品销售（不含危险化学品）；合成材料制造（不含危险化学品）；高性能纤维及复合材料销售。</t>
  </si>
  <si>
    <t>平昌县石墨烯产业创新园区：企业计划利用巴中丰富的石墨资源，
在石墨烯新材料导电剂浆料产业化项目可以深入合作。</t>
  </si>
  <si>
    <t>平昌县已将巴中碳原子新材料科技有限公司的碳粉材料报送给企业委托重庆中科院进行检测，预计6月底将出检测结果，再深入洽谈合作事宜。</t>
  </si>
  <si>
    <t>肉制品加工厂项目</t>
  </si>
  <si>
    <t>高楠18210456248</t>
  </si>
  <si>
    <t>眉州东坡集团</t>
  </si>
  <si>
    <t>眉州东坡集团，成立于1996年，是一家以大型餐饮连锁、食品加工为一体的综合性集团公司；公司秉承“美味传递爱 共享一个家”的使命，致力于中餐标准化、产业化、国际化的探索，打造中餐第一品牌</t>
  </si>
  <si>
    <t>一是投资建设10000平方米厂房，主要加工牛肉和猪肉，而是投资建设10000平方米厂房加工四川泡菜</t>
  </si>
  <si>
    <t>经过交流座谈，企业有相应投资意愿</t>
  </si>
  <si>
    <t>匹配对应对政策即可</t>
  </si>
  <si>
    <t>邀请来平参加现场考察（6月28日后）</t>
  </si>
  <si>
    <t>李蓉</t>
  </si>
  <si>
    <t>泡菜加工厂项目</t>
  </si>
  <si>
    <t>秸秆回收项目</t>
  </si>
  <si>
    <t>彭麓翼13671126980</t>
  </si>
  <si>
    <t>秸秆控股有限公司</t>
  </si>
  <si>
    <t>秸秆控股有限公司全面围绕整合秸秆产业上下游产业，以“资源、资本、技术、设备、品牌、市场”为平台，采取“集团+公司+基地”的产业模式，投资建立核心样板企业</t>
  </si>
  <si>
    <t>一是建设占地50亩工厂，利用秸秆回收料生产加工为餐具、文创产品、饲料及建筑材料，二是在乡镇建立秸秆回收中转站和初加工厂房</t>
  </si>
  <si>
    <t>企业目前有对外投资计划，市场前景重点关注当地有什么秸秆原料和收购价格</t>
  </si>
  <si>
    <t>秸秆原料收购价格偏高</t>
  </si>
  <si>
    <t>邀请来平考察</t>
  </si>
  <si>
    <t>举办2025年川菜大会</t>
  </si>
  <si>
    <t>梁硕13521601518</t>
  </si>
  <si>
    <t>世界中餐业联合会</t>
  </si>
  <si>
    <t>世界中餐业联合会是1991年经中国政府批准成立，致力于世界中餐业发展的国际性组织，由全世界各个国家和地区从事中餐服务、中餐理论研究、中餐咨询服务及餐饮相关产业的企事业单位、社会团体和个人自愿组成</t>
  </si>
  <si>
    <t>由巴中市政府与联合会共同举办第八届川菜大会</t>
  </si>
  <si>
    <t>经洽谈，主会场设在巴中市，平昌县加设分会场，增加平昌知名度，为平昌引流</t>
  </si>
  <si>
    <t>丰富当地特色产品</t>
  </si>
  <si>
    <t>生物医药产业集群项目</t>
  </si>
  <si>
    <t>龚翼华（副董事长）15007125570</t>
  </si>
  <si>
    <t>九州通医药集团股份有限公司</t>
  </si>
  <si>
    <t xml:space="preserve">九州通医药集团股份有限公司为科技驱动型的全链医药产业综合服务商，公司立足于医药流通、物流服务及医疗健康等大健康行业，主营业务包括数字化医药分销与供应链业务、总代品牌推广业务、医药工业自产及OEM业务、医药零售与加盟业务、数字物流与供应链解决方案、医疗健康与技术增值服务等六大方面。九州通是国内最大的民营医药商业企业，位列中国医药商业企业第四位，是行业内首家获评5A物流企业及唯一一家获评国家十大智能化仓储物流示范基地的企业。作为医药行业数字化先行者，九州通率先由传统的医药分销业务向数字化、平台化和互联网化的转型升级。 </t>
  </si>
  <si>
    <t>九州通医药集团股份有限公司拟在巴中投资10亿元生物医药项目。其中在南江县投资中药饮片或颗粒剂项目和种植项目；在通江县和恩阳区投资道地药材种植项目；意向与市中心医院共同开发关于干细胞制备、储存及运营项目以及智慧医疗项目；与市产业投资集团合作，在产业投资、生物医药配送等方面合作，共同打造巴中市生物医药产业。并带动九州通产业链企业赴巴中投资，力争在5年内形成100亿元生物医药产业集群。</t>
  </si>
  <si>
    <t>6月11日至12日集团副董事长龚翼华一行到巴中开展考察活动。</t>
  </si>
  <si>
    <t>建议农业农村局牵头积极对接，深入了解企业投资意向，宣传推介平昌资源优势，邀请企业来平考察，力争达成初步合作意向。</t>
  </si>
  <si>
    <t>李宝</t>
  </si>
  <si>
    <t>生物医疗科技成果转化合作项目</t>
  </si>
  <si>
    <t>吴斌（总经理）
13469980163</t>
  </si>
  <si>
    <t>武汉奥绿新生物科技股份有限公司</t>
  </si>
  <si>
    <t>武汉奥绿新生物科技股份有限公司是一家专业开展心脑血管、微创外科、骨科、眼科等三类创新医疗器械的委托研发、受托生产的CRMO高新科技企业。目前企业核心研发人员200余人，主要由机械工程、电子电气、高分子及金属材料、纺织学、生物医学工程等专业人才组成，科研实力雄厚。奥绿新拥有符合国际化水准的GMP医疗器械生产车间和先进的制造设备，符合GLP标准的高端理化和动物实验室，可提供专业的创新医疗器械研发、测试及代工生产全套解决方案。奥绿新旗下有五家全资子公司，搭建了临床技术交互、技术工程实现、商业化运作三大平台，为患者和医疗机构提供微创、高安全性和改善临床疗效的新产品及创新医疗解决方案。奥绿新秉承提升人类健康和生活质量信念，为患者和医疗服务机构提供最优化的新型医疗解决方案。</t>
  </si>
  <si>
    <t>拟在生物医疗科技成果转化方面开展合作。</t>
  </si>
  <si>
    <t>6月11日至12日公司吴斌总经理一行受邀到巴中开展考察活动。</t>
  </si>
  <si>
    <t>建议卫健局牵头积极对接，深入了解企业投资意向，宣传推介平昌资源优势，邀请企业来平考察，力争达成初步合作意向。</t>
  </si>
  <si>
    <t>优生优育中心建设项目</t>
  </si>
  <si>
    <t>弭兆元（副总裁）
13505313713</t>
  </si>
  <si>
    <t>山东英盛生物技术有限公司</t>
  </si>
  <si>
    <t>公司成立于2009年，是国内临床质谱领域技术开发、质量控制及技术服务的先行者，也是集研发、生产、销售及第三方医学检测服务于一体的高新技术企业。英盛围绕代谢组学和遗传组学，搭建了国内领先的基因检测平台和质谱检测平台，涵盖了出生缺陷筛查、疾病预防、人类健康服务等领域，</t>
  </si>
  <si>
    <t>拟建立优生优育中心和体检中心。</t>
  </si>
  <si>
    <t>6月11日至12日公司弭兆元副总裁一行受邀到巴中开展考察活动。</t>
  </si>
  <si>
    <t>一体化康养项目</t>
  </si>
  <si>
    <t>黄开唐（董事）13006897676</t>
  </si>
  <si>
    <t>湖北人来康复设备制造有限公司</t>
  </si>
  <si>
    <t>公司成立于2021年，位于湖北省黄石市阳新县经济开发区兴业大道19号，法定代表人为岳海龙。经营范围：通用设备制造,专用设备制造,机械设备研发,第一类医疗器械生产,第一类医疗器械销售,第二类医疗器械销售,建筑材料销售,轻质建筑材料销售,建筑用钢筋产品销售,普通机械设备安装服务,对外承包工程,园林绿化工程施工,日用品销售,国内贸易代理,机械设备销售,信息系统集成服务,信息咨询服务,工程管理服务,广告设计、代理,广告发布,广告制作,品牌管理,交通及公共管理用金属标牌制造,平面设计,交通及公共管理用标牌销售,日用木制品制造,家具制造,教学用模型及教具制造,玩具制造,体育用品及器材制造,金属制日用品制造,五金产品制造,家具销售,教学用模型及教具销售,体育用品及器材批发,软件开发,软件销售,软件外包服务,企业管理咨询,专用设备修理,通用设备修理,技术服务、技术开发、技术咨询、技术交流、技术转让、技术推广,会议及展览服务,远程健康管理服务,健康咨询服务。第二类医疗器械生产,第三类医疗器械经营,建设工程施工,建筑智能化系统设计,建筑劳务分包,住宅室内装饰装修,输电、供电、受电电力设施的安装、维修和试验。湖北人来康复设备制造有限公司对外投资1家公司。</t>
  </si>
  <si>
    <t>拟在康养、残疾人康复、养老、临终关怀等领域寻求合作。</t>
  </si>
  <si>
    <r>
      <rPr>
        <sz val="11"/>
        <color theme="1"/>
        <rFont val="宋体"/>
        <charset val="134"/>
        <scheme val="minor"/>
      </rPr>
      <t>6月11日至12日公司黄开唐董事受邀到巴中开展考察活动。</t>
    </r>
    <r>
      <rPr>
        <sz val="11"/>
        <color rgb="FFFF0000"/>
        <rFont val="宋体"/>
        <charset val="134"/>
        <scheme val="minor"/>
      </rPr>
      <t>6月21日民政局蒲明强与黄开唐董事电话沟通，获知投资意向，黄开唐董事表示为加强进一步沟通了解促进合作，将带队来平考察。</t>
    </r>
  </si>
  <si>
    <t>建议民政局牵头积极对接，深入了解企业投资意向，宣传推介平昌资源优势，邀请企业来平考察，力争达成初步合作意向。</t>
  </si>
  <si>
    <t>伏云</t>
  </si>
  <si>
    <t>私营企业</t>
  </si>
  <si>
    <t>其他企业</t>
  </si>
  <si>
    <t>国有企业</t>
  </si>
  <si>
    <t>外资企业</t>
  </si>
  <si>
    <t>其他企业（股份制公司）</t>
  </si>
  <si>
    <t>社会组织</t>
  </si>
  <si>
    <t>农业合作社</t>
  </si>
  <si>
    <t>事业单位</t>
  </si>
  <si>
    <t>高新技术企业、瞪羚企业、专精特新企业</t>
  </si>
  <si>
    <t>6,8,13</t>
  </si>
  <si>
    <t>否</t>
  </si>
  <si>
    <t/>
  </si>
  <si>
    <t>高新技术企业</t>
  </si>
  <si>
    <t>8</t>
  </si>
  <si>
    <t>高新技术企业、专精特（小巨人）企业</t>
  </si>
  <si>
    <t>中国民营500强、高新技术企业</t>
  </si>
  <si>
    <t>2,8</t>
  </si>
  <si>
    <t>技术创新示范企业</t>
  </si>
  <si>
    <t>9</t>
  </si>
  <si>
    <t>高新技术企业、专精特企业</t>
  </si>
  <si>
    <t>8,11</t>
  </si>
  <si>
    <t>中国民营500强</t>
  </si>
  <si>
    <t>2</t>
  </si>
  <si>
    <t>科技型中小企业</t>
  </si>
  <si>
    <t>10</t>
  </si>
  <si>
    <t>科技型中小企业，专精特企业</t>
  </si>
  <si>
    <t>10,11</t>
  </si>
  <si>
    <t>高新技术企业、专精特企业、科技型中小企业</t>
  </si>
  <si>
    <t>8,10,11</t>
  </si>
  <si>
    <t>技术型示范企业</t>
  </si>
  <si>
    <t>12</t>
  </si>
  <si>
    <t>高新技术企业、专精特企业、科技型中小企业、瞪羚企业</t>
  </si>
  <si>
    <t>6,8,10,11</t>
  </si>
  <si>
    <t>技术创新示范企业、中国民营500强</t>
  </si>
  <si>
    <t>2,9</t>
  </si>
  <si>
    <t>高新技术企业、技术型示范企业</t>
  </si>
  <si>
    <t>8,12</t>
  </si>
  <si>
    <t>高新技术企业、瞪羚企业</t>
  </si>
  <si>
    <t>6,8</t>
  </si>
  <si>
    <t>高新技术企业、科技型中小企业</t>
  </si>
  <si>
    <t>8,10</t>
  </si>
  <si>
    <t xml:space="preserve">高新技术企业
</t>
  </si>
  <si>
    <t>小微企业</t>
  </si>
  <si>
    <t>15</t>
  </si>
  <si>
    <t xml:space="preserve">
专精特新小巨人、瞪羚企业
</t>
  </si>
  <si>
    <t>6,7</t>
  </si>
  <si>
    <t xml:space="preserve">专精特新小巨人、瞪羚企业
</t>
  </si>
  <si>
    <t xml:space="preserve">瞪羚企业、专精特新企业
</t>
  </si>
  <si>
    <t>6,13</t>
  </si>
  <si>
    <t xml:space="preserve">
瞪羚企业、专精特新企业
</t>
  </si>
  <si>
    <t>瞪羚企业、专精特新企业</t>
  </si>
  <si>
    <t xml:space="preserve">
专精特新小巨人
</t>
  </si>
  <si>
    <t>7</t>
  </si>
  <si>
    <t xml:space="preserve">
小微企业
</t>
  </si>
  <si>
    <t>中国民营企业500强</t>
  </si>
  <si>
    <t>瞪羚企业</t>
  </si>
  <si>
    <t>6</t>
  </si>
  <si>
    <t xml:space="preserve">
中国民营企业500强</t>
  </si>
  <si>
    <t xml:space="preserve">专精特新企业
</t>
  </si>
  <si>
    <t>13</t>
  </si>
  <si>
    <t xml:space="preserve">
雏鹰企业
</t>
  </si>
  <si>
    <t>14</t>
  </si>
  <si>
    <t>专精特新企业</t>
  </si>
  <si>
    <t xml:space="preserve">
瞪羚企业
</t>
  </si>
  <si>
    <t xml:space="preserve">
专精特新企业</t>
  </si>
  <si>
    <t xml:space="preserve">
专精特新小巨人</t>
  </si>
  <si>
    <t>专精特新小巨人</t>
  </si>
  <si>
    <t xml:space="preserve">小微企业
</t>
  </si>
  <si>
    <t xml:space="preserve">
上市企业</t>
  </si>
  <si>
    <t xml:space="preserve">专精特新小巨人
</t>
  </si>
  <si>
    <t>上市企业</t>
  </si>
  <si>
    <t>专精特新小巨人、瞪羚企业</t>
  </si>
  <si>
    <t>专精特新</t>
  </si>
  <si>
    <t>专精特新、瞪羚企业</t>
  </si>
  <si>
    <t>中国民营企业500强、瞪羚企业、小巨人</t>
  </si>
  <si>
    <t>科技小巨人、高新技术企业</t>
  </si>
  <si>
    <t>科技型中小企业、高新技术企业</t>
  </si>
  <si>
    <t>专精特新小巨人、高新技术企业</t>
  </si>
  <si>
    <t>7,8</t>
  </si>
  <si>
    <t xml:space="preserve">是 </t>
  </si>
  <si>
    <t>500强</t>
  </si>
  <si>
    <t>民营企业500强</t>
  </si>
  <si>
    <t>先进材料</t>
  </si>
  <si>
    <t>其他</t>
  </si>
  <si>
    <t>现代农业</t>
  </si>
  <si>
    <t>能源化工</t>
  </si>
  <si>
    <t>信息服务业</t>
  </si>
  <si>
    <t>食品饮料</t>
  </si>
  <si>
    <t>物流业</t>
  </si>
  <si>
    <t>电子信息</t>
  </si>
  <si>
    <t>金融业</t>
  </si>
  <si>
    <t>医药健康</t>
  </si>
  <si>
    <t>文旅康养</t>
  </si>
  <si>
    <t>京津冀</t>
  </si>
  <si>
    <t>成渝西</t>
  </si>
  <si>
    <t>粤港澳</t>
  </si>
  <si>
    <t>长三角</t>
  </si>
  <si>
    <t>香港企业</t>
  </si>
  <si>
    <t xml:space="preserve"> 长三角</t>
  </si>
  <si>
    <t>县招商局</t>
  </si>
  <si>
    <t>粤港澳小分队</t>
  </si>
  <si>
    <t>招商局</t>
  </si>
  <si>
    <t>平昌经开区</t>
  </si>
  <si>
    <t>京津冀小分队</t>
  </si>
  <si>
    <t>长三角小分队</t>
  </si>
  <si>
    <t>市场监管局</t>
  </si>
  <si>
    <t>京津冀
小分队</t>
  </si>
  <si>
    <t>发改局</t>
  </si>
  <si>
    <t xml:space="preserve">市场监管局
</t>
  </si>
  <si>
    <t>农业农村局</t>
  </si>
  <si>
    <t>国资局</t>
  </si>
  <si>
    <t>卫建局</t>
  </si>
  <si>
    <t>市场监督管理局</t>
  </si>
  <si>
    <t>卫健局
林业局</t>
  </si>
</sst>
</file>

<file path=xl/styles.xml><?xml version="1.0" encoding="utf-8"?>
<styleSheet xmlns="http://schemas.openxmlformats.org/spreadsheetml/2006/main" xmlns:mc="http://schemas.openxmlformats.org/markup-compatibility/2006" xmlns:xr9="http://schemas.microsoft.com/office/spreadsheetml/2016/revision9" mc:Ignorable="xr9">
  <numFmts count="7">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Red]0"/>
    <numFmt numFmtId="177" formatCode="__@"/>
    <numFmt numFmtId="178" formatCode="0.0_ "/>
  </numFmts>
  <fonts count="29">
    <font>
      <sz val="11"/>
      <color theme="1"/>
      <name val="宋体"/>
      <charset val="134"/>
      <scheme val="minor"/>
    </font>
    <font>
      <sz val="11"/>
      <name val="宋体"/>
      <charset val="134"/>
      <scheme val="minor"/>
    </font>
    <font>
      <b/>
      <sz val="11"/>
      <color theme="1"/>
      <name val="宋体"/>
      <charset val="134"/>
      <scheme val="minor"/>
    </font>
    <font>
      <sz val="11"/>
      <color rgb="FFFF0000"/>
      <name val="宋体"/>
      <charset val="134"/>
      <scheme val="minor"/>
    </font>
    <font>
      <sz val="11"/>
      <name val="宋体"/>
      <charset val="134"/>
    </font>
    <font>
      <sz val="10"/>
      <color theme="1"/>
      <name val="仿宋_GB2312"/>
      <charset val="134"/>
    </font>
    <font>
      <sz val="10"/>
      <color theme="1"/>
      <name val="仿宋_GB2312"/>
      <charset val="204"/>
    </font>
    <font>
      <sz val="11"/>
      <color theme="1"/>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rgb="FF000000"/>
      <name val="宋体"/>
      <charset val="134"/>
    </font>
    <font>
      <sz val="12"/>
      <name val="宋体"/>
      <charset val="134"/>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right/>
      <top style="thin">
        <color auto="1"/>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0" fillId="2" borderId="10"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11" applyNumberFormat="0" applyFill="0" applyAlignment="0" applyProtection="0">
      <alignment vertical="center"/>
    </xf>
    <xf numFmtId="0" fontId="14" fillId="0" borderId="11" applyNumberFormat="0" applyFill="0" applyAlignment="0" applyProtection="0">
      <alignment vertical="center"/>
    </xf>
    <xf numFmtId="0" fontId="15" fillId="0" borderId="12" applyNumberFormat="0" applyFill="0" applyAlignment="0" applyProtection="0">
      <alignment vertical="center"/>
    </xf>
    <xf numFmtId="0" fontId="15" fillId="0" borderId="0" applyNumberFormat="0" applyFill="0" applyBorder="0" applyAlignment="0" applyProtection="0">
      <alignment vertical="center"/>
    </xf>
    <xf numFmtId="0" fontId="16" fillId="3" borderId="13" applyNumberFormat="0" applyAlignment="0" applyProtection="0">
      <alignment vertical="center"/>
    </xf>
    <xf numFmtId="0" fontId="17" fillId="4" borderId="14" applyNumberFormat="0" applyAlignment="0" applyProtection="0">
      <alignment vertical="center"/>
    </xf>
    <xf numFmtId="0" fontId="18" fillId="4" borderId="13" applyNumberFormat="0" applyAlignment="0" applyProtection="0">
      <alignment vertical="center"/>
    </xf>
    <xf numFmtId="0" fontId="19" fillId="5" borderId="15" applyNumberFormat="0" applyAlignment="0" applyProtection="0">
      <alignment vertical="center"/>
    </xf>
    <xf numFmtId="0" fontId="20" fillId="0" borderId="16" applyNumberFormat="0" applyFill="0" applyAlignment="0" applyProtection="0">
      <alignment vertical="center"/>
    </xf>
    <xf numFmtId="0" fontId="21" fillId="0" borderId="17" applyNumberFormat="0" applyFill="0" applyAlignment="0" applyProtection="0">
      <alignment vertical="center"/>
    </xf>
    <xf numFmtId="0" fontId="22" fillId="6" borderId="0" applyNumberFormat="0" applyBorder="0" applyAlignment="0" applyProtection="0">
      <alignment vertical="center"/>
    </xf>
    <xf numFmtId="0" fontId="23" fillId="7" borderId="0" applyNumberFormat="0" applyBorder="0" applyAlignment="0" applyProtection="0">
      <alignment vertical="center"/>
    </xf>
    <xf numFmtId="0" fontId="24" fillId="8" borderId="0" applyNumberFormat="0" applyBorder="0" applyAlignment="0" applyProtection="0">
      <alignment vertical="center"/>
    </xf>
    <xf numFmtId="0" fontId="25" fillId="9"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5" fillId="12" borderId="0" applyNumberFormat="0" applyBorder="0" applyAlignment="0" applyProtection="0">
      <alignment vertical="center"/>
    </xf>
    <xf numFmtId="0" fontId="25" fillId="13"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5" fillId="16" borderId="0" applyNumberFormat="0" applyBorder="0" applyAlignment="0" applyProtection="0">
      <alignment vertical="center"/>
    </xf>
    <xf numFmtId="0" fontId="25" fillId="17"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5" fillId="20" borderId="0" applyNumberFormat="0" applyBorder="0" applyAlignment="0" applyProtection="0">
      <alignment vertical="center"/>
    </xf>
    <xf numFmtId="0" fontId="25" fillId="21" borderId="0" applyNumberFormat="0" applyBorder="0" applyAlignment="0" applyProtection="0">
      <alignment vertical="center"/>
    </xf>
    <xf numFmtId="0" fontId="26" fillId="22" borderId="0" applyNumberFormat="0" applyBorder="0" applyAlignment="0" applyProtection="0">
      <alignment vertical="center"/>
    </xf>
    <xf numFmtId="0" fontId="26" fillId="23"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26" fillId="26" borderId="0" applyNumberFormat="0" applyBorder="0" applyAlignment="0" applyProtection="0">
      <alignment vertical="center"/>
    </xf>
    <xf numFmtId="0" fontId="26"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26" fillId="30" borderId="0" applyNumberFormat="0" applyBorder="0" applyAlignment="0" applyProtection="0">
      <alignment vertical="center"/>
    </xf>
    <xf numFmtId="0" fontId="26" fillId="31" borderId="0" applyNumberFormat="0" applyBorder="0" applyAlignment="0" applyProtection="0">
      <alignment vertical="center"/>
    </xf>
    <xf numFmtId="0" fontId="25" fillId="32" borderId="0" applyNumberFormat="0" applyBorder="0" applyAlignment="0" applyProtection="0">
      <alignment vertical="center"/>
    </xf>
    <xf numFmtId="0" fontId="27" fillId="0" borderId="0">
      <alignment vertical="center"/>
    </xf>
    <xf numFmtId="0" fontId="28" fillId="0" borderId="0">
      <alignment vertical="center"/>
    </xf>
  </cellStyleXfs>
  <cellXfs count="63">
    <xf numFmtId="0" fontId="0" fillId="0" borderId="0" xfId="0"/>
    <xf numFmtId="0" fontId="1" fillId="0" borderId="1" xfId="0" applyFont="1" applyFill="1" applyBorder="1" applyAlignment="1">
      <alignment horizontal="center" vertical="center"/>
    </xf>
    <xf numFmtId="0" fontId="0" fillId="0" borderId="1" xfId="0" applyFont="1" applyFill="1" applyBorder="1" applyAlignment="1">
      <alignment horizontal="center" vertical="center"/>
    </xf>
    <xf numFmtId="0" fontId="0" fillId="0" borderId="1" xfId="0" applyFont="1" applyFill="1" applyBorder="1" applyAlignment="1">
      <alignment horizontal="center" vertical="center" wrapText="1"/>
    </xf>
    <xf numFmtId="0" fontId="2" fillId="0" borderId="1" xfId="0" applyFont="1" applyFill="1" applyBorder="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vertical="center"/>
    </xf>
    <xf numFmtId="0" fontId="3"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0" fillId="0" borderId="1" xfId="0" applyFill="1" applyBorder="1" applyAlignment="1">
      <alignment horizontal="center" vertical="center" wrapText="1"/>
    </xf>
    <xf numFmtId="0" fontId="4" fillId="0" borderId="3" xfId="0" applyFont="1" applyFill="1" applyBorder="1" applyAlignment="1">
      <alignment horizontal="center" vertical="center"/>
    </xf>
    <xf numFmtId="0" fontId="4" fillId="0" borderId="3" xfId="50" applyFont="1" applyFill="1" applyBorder="1" applyAlignment="1">
      <alignment horizontal="center" vertical="center" wrapText="1" shrinkToFit="1"/>
    </xf>
    <xf numFmtId="0" fontId="0" fillId="0" borderId="3" xfId="0" applyFont="1" applyFill="1" applyBorder="1" applyAlignment="1">
      <alignment horizontal="center" vertical="center" wrapText="1"/>
    </xf>
    <xf numFmtId="0" fontId="5" fillId="0" borderId="3" xfId="0" applyFont="1" applyFill="1" applyBorder="1" applyAlignment="1">
      <alignment horizontal="center" vertical="center"/>
    </xf>
    <xf numFmtId="0" fontId="5" fillId="0" borderId="3" xfId="0" applyFont="1" applyFill="1" applyBorder="1" applyAlignment="1">
      <alignment horizontal="center" vertical="center" wrapText="1"/>
    </xf>
    <xf numFmtId="49" fontId="5" fillId="0" borderId="3" xfId="0" applyNumberFormat="1" applyFont="1" applyFill="1" applyBorder="1" applyAlignment="1">
      <alignment horizontal="center" vertical="center"/>
    </xf>
    <xf numFmtId="0" fontId="5" fillId="0" borderId="4" xfId="0" applyFont="1" applyFill="1" applyBorder="1" applyAlignment="1">
      <alignment horizontal="center" vertical="center"/>
    </xf>
    <xf numFmtId="0" fontId="5" fillId="0" borderId="3" xfId="0" applyFont="1" applyFill="1" applyBorder="1" applyAlignment="1">
      <alignment horizontal="left" vertical="center" wrapText="1"/>
    </xf>
    <xf numFmtId="0" fontId="5" fillId="0" borderId="0" xfId="0" applyFont="1" applyFill="1" applyAlignment="1">
      <alignment horizontal="center" vertical="center" wrapText="1"/>
    </xf>
    <xf numFmtId="0" fontId="0" fillId="0" borderId="0" xfId="0" applyAlignment="1">
      <alignment wrapText="1"/>
    </xf>
    <xf numFmtId="0" fontId="6" fillId="0" borderId="5" xfId="0" applyFont="1" applyFill="1" applyBorder="1" applyAlignment="1">
      <alignment horizontal="center" vertical="center" wrapText="1"/>
    </xf>
    <xf numFmtId="0" fontId="6" fillId="0" borderId="3" xfId="0" applyFont="1" applyFill="1" applyBorder="1" applyAlignment="1">
      <alignment horizontal="center" vertical="center" wrapText="1"/>
    </xf>
    <xf numFmtId="176" fontId="5" fillId="0" borderId="3" xfId="0" applyNumberFormat="1" applyFont="1" applyFill="1" applyBorder="1" applyAlignment="1">
      <alignment horizontal="center" vertical="center" wrapText="1"/>
    </xf>
    <xf numFmtId="0" fontId="5" fillId="0" borderId="6" xfId="0" applyFont="1" applyFill="1" applyBorder="1" applyAlignment="1">
      <alignment horizontal="center" vertical="center" wrapText="1"/>
    </xf>
    <xf numFmtId="0" fontId="5" fillId="0" borderId="7" xfId="0" applyFont="1" applyFill="1" applyBorder="1" applyAlignment="1">
      <alignment horizontal="center" vertical="center" wrapText="1"/>
    </xf>
    <xf numFmtId="0" fontId="6" fillId="0" borderId="7" xfId="0" applyFont="1" applyFill="1" applyBorder="1" applyAlignment="1">
      <alignment horizontal="center" vertical="center" wrapText="1"/>
    </xf>
    <xf numFmtId="0" fontId="5" fillId="0" borderId="5" xfId="0" applyFont="1" applyFill="1" applyBorder="1" applyAlignment="1">
      <alignment horizontal="center" vertical="center" wrapText="1"/>
    </xf>
    <xf numFmtId="177" fontId="5" fillId="0" borderId="5" xfId="0" applyNumberFormat="1" applyFont="1" applyFill="1" applyBorder="1" applyAlignment="1">
      <alignment horizontal="center" vertical="center" wrapText="1"/>
    </xf>
    <xf numFmtId="177" fontId="5" fillId="0" borderId="3" xfId="0" applyNumberFormat="1" applyFont="1" applyFill="1" applyBorder="1" applyAlignment="1">
      <alignment horizontal="center" vertical="center" wrapText="1"/>
    </xf>
    <xf numFmtId="49" fontId="6" fillId="0" borderId="5" xfId="0" applyNumberFormat="1" applyFont="1" applyFill="1" applyBorder="1" applyAlignment="1">
      <alignment horizontal="center" vertical="center" wrapText="1"/>
    </xf>
    <xf numFmtId="0" fontId="5" fillId="0" borderId="8" xfId="0" applyFont="1" applyFill="1" applyBorder="1" applyAlignment="1">
      <alignment horizontal="center" vertical="center" wrapText="1"/>
    </xf>
    <xf numFmtId="49" fontId="6" fillId="0" borderId="3" xfId="0" applyNumberFormat="1" applyFont="1" applyFill="1" applyBorder="1" applyAlignment="1">
      <alignment horizontal="center" vertical="center" wrapText="1"/>
    </xf>
    <xf numFmtId="0" fontId="6" fillId="0" borderId="4" xfId="0" applyFont="1" applyFill="1" applyBorder="1" applyAlignment="1">
      <alignment horizontal="center" vertical="center" wrapText="1"/>
    </xf>
    <xf numFmtId="0" fontId="0" fillId="0" borderId="3" xfId="0" applyBorder="1"/>
    <xf numFmtId="0" fontId="4" fillId="0" borderId="3" xfId="0" applyFont="1" applyFill="1" applyBorder="1" applyAlignment="1">
      <alignment horizontal="center" vertical="center" wrapText="1"/>
    </xf>
    <xf numFmtId="0" fontId="4" fillId="0" borderId="3" xfId="50" applyFont="1" applyFill="1" applyBorder="1" applyAlignment="1">
      <alignment vertical="center" wrapText="1" shrinkToFit="1"/>
    </xf>
    <xf numFmtId="0" fontId="4" fillId="0" borderId="3" xfId="0" applyFont="1" applyFill="1" applyBorder="1" applyAlignment="1">
      <alignment vertical="center" wrapText="1"/>
    </xf>
    <xf numFmtId="0" fontId="1" fillId="0" borderId="3" xfId="0" applyFont="1" applyFill="1" applyBorder="1" applyAlignment="1">
      <alignment horizontal="center" vertical="center" wrapText="1"/>
    </xf>
    <xf numFmtId="0" fontId="1" fillId="0" borderId="3" xfId="0" applyFont="1" applyFill="1" applyBorder="1" applyAlignment="1">
      <alignment horizontal="center" vertical="center"/>
    </xf>
    <xf numFmtId="0" fontId="7" fillId="0" borderId="9"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4" fillId="0" borderId="3" xfId="50" applyFont="1" applyFill="1" applyBorder="1" applyAlignment="1">
      <alignment horizontal="left" vertical="center" wrapText="1" shrinkToFit="1"/>
    </xf>
    <xf numFmtId="0" fontId="4" fillId="0" borderId="3" xfId="50" applyFont="1" applyFill="1" applyBorder="1" applyAlignment="1">
      <alignment horizontal="justify" vertical="center" wrapText="1" shrinkToFit="1"/>
    </xf>
    <xf numFmtId="0" fontId="4" fillId="0" borderId="3" xfId="0" applyFont="1" applyFill="1" applyBorder="1" applyAlignment="1">
      <alignment horizontal="justify" vertical="center" wrapText="1"/>
    </xf>
    <xf numFmtId="0" fontId="1" fillId="0" borderId="3" xfId="0" applyFont="1" applyFill="1" applyBorder="1" applyAlignment="1">
      <alignment horizontal="left" vertical="center" wrapText="1"/>
    </xf>
    <xf numFmtId="0" fontId="0" fillId="0" borderId="3" xfId="0" applyFont="1" applyFill="1" applyBorder="1" applyAlignment="1">
      <alignment vertical="center" wrapText="1"/>
    </xf>
    <xf numFmtId="0" fontId="1" fillId="0" borderId="3" xfId="0" applyFont="1" applyFill="1" applyBorder="1" applyAlignment="1">
      <alignment vertical="center" wrapText="1"/>
    </xf>
    <xf numFmtId="0" fontId="7" fillId="0" borderId="9" xfId="0" applyFont="1" applyFill="1" applyBorder="1" applyAlignment="1">
      <alignment horizontal="center" vertical="center" wrapText="1" shrinkToFit="1"/>
    </xf>
    <xf numFmtId="0" fontId="7" fillId="0" borderId="9" xfId="0" applyFont="1" applyFill="1" applyBorder="1" applyAlignment="1">
      <alignment vertical="center" wrapText="1"/>
    </xf>
    <xf numFmtId="0" fontId="7" fillId="0" borderId="4" xfId="0" applyFont="1" applyFill="1" applyBorder="1" applyAlignment="1">
      <alignment vertical="center" wrapText="1"/>
    </xf>
    <xf numFmtId="0" fontId="4" fillId="0" borderId="3" xfId="0" applyFont="1" applyFill="1" applyBorder="1" applyAlignment="1">
      <alignment horizontal="left" vertical="center" wrapText="1"/>
    </xf>
    <xf numFmtId="0" fontId="0" fillId="0" borderId="3" xfId="0" applyFont="1" applyFill="1" applyBorder="1" applyAlignment="1">
      <alignment horizontal="left" vertical="center" wrapText="1"/>
    </xf>
    <xf numFmtId="178" fontId="4" fillId="0" borderId="3" xfId="0" applyNumberFormat="1" applyFont="1" applyFill="1" applyBorder="1" applyAlignment="1">
      <alignment vertical="center"/>
    </xf>
    <xf numFmtId="0" fontId="4" fillId="0" borderId="3" xfId="0" applyFont="1" applyFill="1" applyBorder="1" applyAlignment="1">
      <alignment vertical="center"/>
    </xf>
    <xf numFmtId="0" fontId="1" fillId="0" borderId="3" xfId="0" applyFont="1" applyFill="1" applyBorder="1" applyAlignment="1">
      <alignment horizontal="justify" vertical="center" wrapText="1"/>
    </xf>
    <xf numFmtId="0" fontId="0" fillId="0" borderId="3" xfId="0" applyFont="1" applyFill="1" applyBorder="1" applyAlignment="1">
      <alignment horizontal="justify" vertical="center" wrapText="1"/>
    </xf>
    <xf numFmtId="0" fontId="0" fillId="0" borderId="3" xfId="0" applyFont="1" applyFill="1" applyBorder="1" applyAlignment="1">
      <alignment horizontal="center" vertical="center"/>
    </xf>
    <xf numFmtId="0" fontId="7" fillId="0" borderId="9" xfId="0" applyFont="1" applyFill="1" applyBorder="1" applyAlignment="1">
      <alignment horizontal="center" vertical="center"/>
    </xf>
    <xf numFmtId="0" fontId="7" fillId="0" borderId="0" xfId="0" applyFont="1" applyFill="1" applyAlignment="1">
      <alignment vertical="center" wrapText="1"/>
    </xf>
    <xf numFmtId="0" fontId="7" fillId="0" borderId="4" xfId="0" applyFont="1" applyFill="1" applyBorder="1" applyAlignment="1">
      <alignment horizontal="center" vertical="center"/>
    </xf>
    <xf numFmtId="0" fontId="7" fillId="0" borderId="3" xfId="0" applyFont="1" applyFill="1" applyBorder="1" applyAlignment="1">
      <alignment horizontal="center" vertical="center"/>
    </xf>
    <xf numFmtId="0" fontId="4" fillId="0" borderId="4" xfId="0" applyFont="1" applyFill="1" applyBorder="1" applyAlignment="1">
      <alignment vertical="center" wrapText="1"/>
    </xf>
    <xf numFmtId="0" fontId="4" fillId="0" borderId="4" xfId="50" applyFont="1" applyFill="1" applyBorder="1" applyAlignment="1">
      <alignment vertical="center" wrapText="1" shrinkToFit="1"/>
    </xf>
  </cellXfs>
  <cellStyles count="51">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3" xfId="49"/>
    <cellStyle name="常规 2" xfId="50"/>
  </cellStyles>
  <dxfs count="1">
    <dxf>
      <fill>
        <patternFill patternType="solid">
          <bgColor rgb="FFFF99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29210</xdr:colOff>
      <xdr:row>4</xdr:row>
      <xdr:rowOff>217805</xdr:rowOff>
    </xdr:to>
    <xdr:sp>
      <xdr:nvSpPr>
        <xdr:cNvPr id="2" name="Text Box 1"/>
        <xdr:cNvSpPr/>
      </xdr:nvSpPr>
      <xdr:spPr>
        <a:xfrm>
          <a:off x="0" y="171450"/>
          <a:ext cx="29210" cy="136080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217805</xdr:rowOff>
    </xdr:to>
    <xdr:sp>
      <xdr:nvSpPr>
        <xdr:cNvPr id="3" name="Text Box 1"/>
        <xdr:cNvSpPr/>
      </xdr:nvSpPr>
      <xdr:spPr>
        <a:xfrm>
          <a:off x="0" y="171450"/>
          <a:ext cx="29210" cy="136080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216535</xdr:rowOff>
    </xdr:to>
    <xdr:sp>
      <xdr:nvSpPr>
        <xdr:cNvPr id="4"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216535</xdr:rowOff>
    </xdr:to>
    <xdr:sp>
      <xdr:nvSpPr>
        <xdr:cNvPr id="5"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216535</xdr:rowOff>
    </xdr:to>
    <xdr:sp>
      <xdr:nvSpPr>
        <xdr:cNvPr id="6"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216535</xdr:rowOff>
    </xdr:to>
    <xdr:sp>
      <xdr:nvSpPr>
        <xdr:cNvPr id="7"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216535</xdr:rowOff>
    </xdr:to>
    <xdr:sp>
      <xdr:nvSpPr>
        <xdr:cNvPr id="8"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216535</xdr:rowOff>
    </xdr:to>
    <xdr:sp>
      <xdr:nvSpPr>
        <xdr:cNvPr id="9"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216535</xdr:rowOff>
    </xdr:to>
    <xdr:sp>
      <xdr:nvSpPr>
        <xdr:cNvPr id="10"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216535</xdr:rowOff>
    </xdr:to>
    <xdr:sp>
      <xdr:nvSpPr>
        <xdr:cNvPr id="11"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216535</xdr:rowOff>
    </xdr:to>
    <xdr:sp>
      <xdr:nvSpPr>
        <xdr:cNvPr id="12"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216535</xdr:rowOff>
    </xdr:to>
    <xdr:sp>
      <xdr:nvSpPr>
        <xdr:cNvPr id="13"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216535</xdr:rowOff>
    </xdr:to>
    <xdr:sp>
      <xdr:nvSpPr>
        <xdr:cNvPr id="14"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216535</xdr:rowOff>
    </xdr:to>
    <xdr:sp>
      <xdr:nvSpPr>
        <xdr:cNvPr id="15"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216535</xdr:rowOff>
    </xdr:to>
    <xdr:sp>
      <xdr:nvSpPr>
        <xdr:cNvPr id="16"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216535</xdr:rowOff>
    </xdr:to>
    <xdr:sp>
      <xdr:nvSpPr>
        <xdr:cNvPr id="17"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216535</xdr:rowOff>
    </xdr:to>
    <xdr:sp>
      <xdr:nvSpPr>
        <xdr:cNvPr id="18"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216535</xdr:rowOff>
    </xdr:to>
    <xdr:sp>
      <xdr:nvSpPr>
        <xdr:cNvPr id="19"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223520</xdr:rowOff>
    </xdr:to>
    <xdr:sp>
      <xdr:nvSpPr>
        <xdr:cNvPr id="20" name="Text Box 1"/>
        <xdr:cNvSpPr/>
      </xdr:nvSpPr>
      <xdr:spPr>
        <a:xfrm>
          <a:off x="0" y="171450"/>
          <a:ext cx="29210" cy="136652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223520</xdr:rowOff>
    </xdr:to>
    <xdr:sp>
      <xdr:nvSpPr>
        <xdr:cNvPr id="21" name="Text Box 1"/>
        <xdr:cNvSpPr/>
      </xdr:nvSpPr>
      <xdr:spPr>
        <a:xfrm>
          <a:off x="0" y="171450"/>
          <a:ext cx="29210" cy="136652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196215</xdr:rowOff>
    </xdr:to>
    <xdr:sp>
      <xdr:nvSpPr>
        <xdr:cNvPr id="22"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196215</xdr:rowOff>
    </xdr:to>
    <xdr:sp>
      <xdr:nvSpPr>
        <xdr:cNvPr id="23"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263525</xdr:rowOff>
    </xdr:to>
    <xdr:sp>
      <xdr:nvSpPr>
        <xdr:cNvPr id="24"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263525</xdr:rowOff>
    </xdr:to>
    <xdr:sp>
      <xdr:nvSpPr>
        <xdr:cNvPr id="25"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263525</xdr:rowOff>
    </xdr:to>
    <xdr:sp>
      <xdr:nvSpPr>
        <xdr:cNvPr id="26"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263525</xdr:rowOff>
    </xdr:to>
    <xdr:sp>
      <xdr:nvSpPr>
        <xdr:cNvPr id="27"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216535</xdr:rowOff>
    </xdr:to>
    <xdr:sp>
      <xdr:nvSpPr>
        <xdr:cNvPr id="28"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216535</xdr:rowOff>
    </xdr:to>
    <xdr:sp>
      <xdr:nvSpPr>
        <xdr:cNvPr id="29"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216535</xdr:rowOff>
    </xdr:to>
    <xdr:sp>
      <xdr:nvSpPr>
        <xdr:cNvPr id="30"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216535</xdr:rowOff>
    </xdr:to>
    <xdr:sp>
      <xdr:nvSpPr>
        <xdr:cNvPr id="31"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216535</xdr:rowOff>
    </xdr:to>
    <xdr:sp>
      <xdr:nvSpPr>
        <xdr:cNvPr id="32"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216535</xdr:rowOff>
    </xdr:to>
    <xdr:sp>
      <xdr:nvSpPr>
        <xdr:cNvPr id="33"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216535</xdr:rowOff>
    </xdr:to>
    <xdr:sp>
      <xdr:nvSpPr>
        <xdr:cNvPr id="34"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216535</xdr:rowOff>
    </xdr:to>
    <xdr:sp>
      <xdr:nvSpPr>
        <xdr:cNvPr id="35"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216535</xdr:rowOff>
    </xdr:to>
    <xdr:sp>
      <xdr:nvSpPr>
        <xdr:cNvPr id="36"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216535</xdr:rowOff>
    </xdr:to>
    <xdr:sp>
      <xdr:nvSpPr>
        <xdr:cNvPr id="37"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216535</xdr:rowOff>
    </xdr:to>
    <xdr:sp>
      <xdr:nvSpPr>
        <xdr:cNvPr id="38"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216535</xdr:rowOff>
    </xdr:to>
    <xdr:sp>
      <xdr:nvSpPr>
        <xdr:cNvPr id="39"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216535</xdr:rowOff>
    </xdr:to>
    <xdr:sp>
      <xdr:nvSpPr>
        <xdr:cNvPr id="40"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216535</xdr:rowOff>
    </xdr:to>
    <xdr:sp>
      <xdr:nvSpPr>
        <xdr:cNvPr id="41"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216535</xdr:rowOff>
    </xdr:to>
    <xdr:sp>
      <xdr:nvSpPr>
        <xdr:cNvPr id="42"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216535</xdr:rowOff>
    </xdr:to>
    <xdr:sp>
      <xdr:nvSpPr>
        <xdr:cNvPr id="43"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223520</xdr:rowOff>
    </xdr:to>
    <xdr:sp>
      <xdr:nvSpPr>
        <xdr:cNvPr id="44" name="Text Box 1"/>
        <xdr:cNvSpPr/>
      </xdr:nvSpPr>
      <xdr:spPr>
        <a:xfrm>
          <a:off x="0" y="171450"/>
          <a:ext cx="29210" cy="136652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223520</xdr:rowOff>
    </xdr:to>
    <xdr:sp>
      <xdr:nvSpPr>
        <xdr:cNvPr id="45" name="Text Box 1"/>
        <xdr:cNvSpPr/>
      </xdr:nvSpPr>
      <xdr:spPr>
        <a:xfrm>
          <a:off x="0" y="171450"/>
          <a:ext cx="29210" cy="136652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196215</xdr:rowOff>
    </xdr:to>
    <xdr:sp>
      <xdr:nvSpPr>
        <xdr:cNvPr id="46"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196215</xdr:rowOff>
    </xdr:to>
    <xdr:sp>
      <xdr:nvSpPr>
        <xdr:cNvPr id="47"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263525</xdr:rowOff>
    </xdr:to>
    <xdr:sp>
      <xdr:nvSpPr>
        <xdr:cNvPr id="48"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263525</xdr:rowOff>
    </xdr:to>
    <xdr:sp>
      <xdr:nvSpPr>
        <xdr:cNvPr id="49"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263525</xdr:rowOff>
    </xdr:to>
    <xdr:sp>
      <xdr:nvSpPr>
        <xdr:cNvPr id="50"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263525</xdr:rowOff>
    </xdr:to>
    <xdr:sp>
      <xdr:nvSpPr>
        <xdr:cNvPr id="51"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263525</xdr:rowOff>
    </xdr:to>
    <xdr:sp>
      <xdr:nvSpPr>
        <xdr:cNvPr id="52"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263525</xdr:rowOff>
    </xdr:to>
    <xdr:sp>
      <xdr:nvSpPr>
        <xdr:cNvPr id="53"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263525</xdr:rowOff>
    </xdr:to>
    <xdr:sp>
      <xdr:nvSpPr>
        <xdr:cNvPr id="54"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263525</xdr:rowOff>
    </xdr:to>
    <xdr:sp>
      <xdr:nvSpPr>
        <xdr:cNvPr id="55"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263525</xdr:rowOff>
    </xdr:to>
    <xdr:sp>
      <xdr:nvSpPr>
        <xdr:cNvPr id="56"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263525</xdr:rowOff>
    </xdr:to>
    <xdr:sp>
      <xdr:nvSpPr>
        <xdr:cNvPr id="57"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263525</xdr:rowOff>
    </xdr:to>
    <xdr:sp>
      <xdr:nvSpPr>
        <xdr:cNvPr id="58"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263525</xdr:rowOff>
    </xdr:to>
    <xdr:sp>
      <xdr:nvSpPr>
        <xdr:cNvPr id="59"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209550</xdr:rowOff>
    </xdr:to>
    <xdr:sp>
      <xdr:nvSpPr>
        <xdr:cNvPr id="60"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209550</xdr:rowOff>
    </xdr:to>
    <xdr:sp>
      <xdr:nvSpPr>
        <xdr:cNvPr id="61"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209550</xdr:rowOff>
    </xdr:to>
    <xdr:sp>
      <xdr:nvSpPr>
        <xdr:cNvPr id="62"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209550</xdr:rowOff>
    </xdr:to>
    <xdr:sp>
      <xdr:nvSpPr>
        <xdr:cNvPr id="63"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209550</xdr:rowOff>
    </xdr:to>
    <xdr:sp>
      <xdr:nvSpPr>
        <xdr:cNvPr id="64"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209550</xdr:rowOff>
    </xdr:to>
    <xdr:sp>
      <xdr:nvSpPr>
        <xdr:cNvPr id="65"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209550</xdr:rowOff>
    </xdr:to>
    <xdr:sp>
      <xdr:nvSpPr>
        <xdr:cNvPr id="66"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209550</xdr:rowOff>
    </xdr:to>
    <xdr:sp>
      <xdr:nvSpPr>
        <xdr:cNvPr id="67"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209550</xdr:rowOff>
    </xdr:to>
    <xdr:sp>
      <xdr:nvSpPr>
        <xdr:cNvPr id="68"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209550</xdr:rowOff>
    </xdr:to>
    <xdr:sp>
      <xdr:nvSpPr>
        <xdr:cNvPr id="69"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209550</xdr:rowOff>
    </xdr:to>
    <xdr:sp>
      <xdr:nvSpPr>
        <xdr:cNvPr id="70"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209550</xdr:rowOff>
    </xdr:to>
    <xdr:sp>
      <xdr:nvSpPr>
        <xdr:cNvPr id="71"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209550</xdr:rowOff>
    </xdr:to>
    <xdr:sp>
      <xdr:nvSpPr>
        <xdr:cNvPr id="72"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209550</xdr:rowOff>
    </xdr:to>
    <xdr:sp>
      <xdr:nvSpPr>
        <xdr:cNvPr id="73"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209550</xdr:rowOff>
    </xdr:to>
    <xdr:sp>
      <xdr:nvSpPr>
        <xdr:cNvPr id="74"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209550</xdr:rowOff>
    </xdr:to>
    <xdr:sp>
      <xdr:nvSpPr>
        <xdr:cNvPr id="75"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223520</xdr:rowOff>
    </xdr:to>
    <xdr:sp>
      <xdr:nvSpPr>
        <xdr:cNvPr id="76" name="Text Box 1"/>
        <xdr:cNvSpPr/>
      </xdr:nvSpPr>
      <xdr:spPr>
        <a:xfrm>
          <a:off x="0" y="171450"/>
          <a:ext cx="29210" cy="136652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223520</xdr:rowOff>
    </xdr:to>
    <xdr:sp>
      <xdr:nvSpPr>
        <xdr:cNvPr id="77" name="Text Box 1"/>
        <xdr:cNvSpPr/>
      </xdr:nvSpPr>
      <xdr:spPr>
        <a:xfrm>
          <a:off x="0" y="171450"/>
          <a:ext cx="29210" cy="136652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203200</xdr:rowOff>
    </xdr:to>
    <xdr:sp>
      <xdr:nvSpPr>
        <xdr:cNvPr id="78" name="Text Box 1"/>
        <xdr:cNvSpPr/>
      </xdr:nvSpPr>
      <xdr:spPr>
        <a:xfrm>
          <a:off x="0" y="171450"/>
          <a:ext cx="29210" cy="134620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203200</xdr:rowOff>
    </xdr:to>
    <xdr:sp>
      <xdr:nvSpPr>
        <xdr:cNvPr id="79" name="Text Box 1"/>
        <xdr:cNvSpPr/>
      </xdr:nvSpPr>
      <xdr:spPr>
        <a:xfrm>
          <a:off x="0" y="171450"/>
          <a:ext cx="29210" cy="134620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263525</xdr:rowOff>
    </xdr:to>
    <xdr:sp>
      <xdr:nvSpPr>
        <xdr:cNvPr id="80"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263525</xdr:rowOff>
    </xdr:to>
    <xdr:sp>
      <xdr:nvSpPr>
        <xdr:cNvPr id="81"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263525</xdr:rowOff>
    </xdr:to>
    <xdr:sp>
      <xdr:nvSpPr>
        <xdr:cNvPr id="82"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263525</xdr:rowOff>
    </xdr:to>
    <xdr:sp>
      <xdr:nvSpPr>
        <xdr:cNvPr id="83"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209550</xdr:rowOff>
    </xdr:to>
    <xdr:sp>
      <xdr:nvSpPr>
        <xdr:cNvPr id="84"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209550</xdr:rowOff>
    </xdr:to>
    <xdr:sp>
      <xdr:nvSpPr>
        <xdr:cNvPr id="85"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209550</xdr:rowOff>
    </xdr:to>
    <xdr:sp>
      <xdr:nvSpPr>
        <xdr:cNvPr id="86"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209550</xdr:rowOff>
    </xdr:to>
    <xdr:sp>
      <xdr:nvSpPr>
        <xdr:cNvPr id="87"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209550</xdr:rowOff>
    </xdr:to>
    <xdr:sp>
      <xdr:nvSpPr>
        <xdr:cNvPr id="88"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209550</xdr:rowOff>
    </xdr:to>
    <xdr:sp>
      <xdr:nvSpPr>
        <xdr:cNvPr id="89"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209550</xdr:rowOff>
    </xdr:to>
    <xdr:sp>
      <xdr:nvSpPr>
        <xdr:cNvPr id="90"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209550</xdr:rowOff>
    </xdr:to>
    <xdr:sp>
      <xdr:nvSpPr>
        <xdr:cNvPr id="91"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209550</xdr:rowOff>
    </xdr:to>
    <xdr:sp>
      <xdr:nvSpPr>
        <xdr:cNvPr id="92"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209550</xdr:rowOff>
    </xdr:to>
    <xdr:sp>
      <xdr:nvSpPr>
        <xdr:cNvPr id="93"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209550</xdr:rowOff>
    </xdr:to>
    <xdr:sp>
      <xdr:nvSpPr>
        <xdr:cNvPr id="94"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209550</xdr:rowOff>
    </xdr:to>
    <xdr:sp>
      <xdr:nvSpPr>
        <xdr:cNvPr id="95"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209550</xdr:rowOff>
    </xdr:to>
    <xdr:sp>
      <xdr:nvSpPr>
        <xdr:cNvPr id="96"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209550</xdr:rowOff>
    </xdr:to>
    <xdr:sp>
      <xdr:nvSpPr>
        <xdr:cNvPr id="97"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209550</xdr:rowOff>
    </xdr:to>
    <xdr:sp>
      <xdr:nvSpPr>
        <xdr:cNvPr id="98"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209550</xdr:rowOff>
    </xdr:to>
    <xdr:sp>
      <xdr:nvSpPr>
        <xdr:cNvPr id="99"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223520</xdr:rowOff>
    </xdr:to>
    <xdr:sp>
      <xdr:nvSpPr>
        <xdr:cNvPr id="100" name="Text Box 1"/>
        <xdr:cNvSpPr/>
      </xdr:nvSpPr>
      <xdr:spPr>
        <a:xfrm>
          <a:off x="0" y="171450"/>
          <a:ext cx="29210" cy="136652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223520</xdr:rowOff>
    </xdr:to>
    <xdr:sp>
      <xdr:nvSpPr>
        <xdr:cNvPr id="101" name="Text Box 1"/>
        <xdr:cNvSpPr/>
      </xdr:nvSpPr>
      <xdr:spPr>
        <a:xfrm>
          <a:off x="0" y="171450"/>
          <a:ext cx="29210" cy="136652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203200</xdr:rowOff>
    </xdr:to>
    <xdr:sp>
      <xdr:nvSpPr>
        <xdr:cNvPr id="102" name="Text Box 1"/>
        <xdr:cNvSpPr/>
      </xdr:nvSpPr>
      <xdr:spPr>
        <a:xfrm>
          <a:off x="0" y="171450"/>
          <a:ext cx="29210" cy="134620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203200</xdr:rowOff>
    </xdr:to>
    <xdr:sp>
      <xdr:nvSpPr>
        <xdr:cNvPr id="103" name="Text Box 1"/>
        <xdr:cNvSpPr/>
      </xdr:nvSpPr>
      <xdr:spPr>
        <a:xfrm>
          <a:off x="0" y="171450"/>
          <a:ext cx="29210" cy="134620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263525</xdr:rowOff>
    </xdr:to>
    <xdr:sp>
      <xdr:nvSpPr>
        <xdr:cNvPr id="104"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263525</xdr:rowOff>
    </xdr:to>
    <xdr:sp>
      <xdr:nvSpPr>
        <xdr:cNvPr id="105"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263525</xdr:rowOff>
    </xdr:to>
    <xdr:sp>
      <xdr:nvSpPr>
        <xdr:cNvPr id="106"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263525</xdr:rowOff>
    </xdr:to>
    <xdr:sp>
      <xdr:nvSpPr>
        <xdr:cNvPr id="107"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209550</xdr:rowOff>
    </xdr:to>
    <xdr:sp>
      <xdr:nvSpPr>
        <xdr:cNvPr id="108"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209550</xdr:rowOff>
    </xdr:to>
    <xdr:sp>
      <xdr:nvSpPr>
        <xdr:cNvPr id="109"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209550</xdr:rowOff>
    </xdr:to>
    <xdr:sp>
      <xdr:nvSpPr>
        <xdr:cNvPr id="110"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209550</xdr:rowOff>
    </xdr:to>
    <xdr:sp>
      <xdr:nvSpPr>
        <xdr:cNvPr id="111"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209550</xdr:rowOff>
    </xdr:to>
    <xdr:sp>
      <xdr:nvSpPr>
        <xdr:cNvPr id="112"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209550</xdr:rowOff>
    </xdr:to>
    <xdr:sp>
      <xdr:nvSpPr>
        <xdr:cNvPr id="113"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209550</xdr:rowOff>
    </xdr:to>
    <xdr:sp>
      <xdr:nvSpPr>
        <xdr:cNvPr id="114"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209550</xdr:rowOff>
    </xdr:to>
    <xdr:sp>
      <xdr:nvSpPr>
        <xdr:cNvPr id="115"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209550</xdr:rowOff>
    </xdr:to>
    <xdr:sp>
      <xdr:nvSpPr>
        <xdr:cNvPr id="116"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209550</xdr:rowOff>
    </xdr:to>
    <xdr:sp>
      <xdr:nvSpPr>
        <xdr:cNvPr id="117"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209550</xdr:rowOff>
    </xdr:to>
    <xdr:sp>
      <xdr:nvSpPr>
        <xdr:cNvPr id="118"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209550</xdr:rowOff>
    </xdr:to>
    <xdr:sp>
      <xdr:nvSpPr>
        <xdr:cNvPr id="119"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209550</xdr:rowOff>
    </xdr:to>
    <xdr:sp>
      <xdr:nvSpPr>
        <xdr:cNvPr id="120"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209550</xdr:rowOff>
    </xdr:to>
    <xdr:sp>
      <xdr:nvSpPr>
        <xdr:cNvPr id="121"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209550</xdr:rowOff>
    </xdr:to>
    <xdr:sp>
      <xdr:nvSpPr>
        <xdr:cNvPr id="122"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209550</xdr:rowOff>
    </xdr:to>
    <xdr:sp>
      <xdr:nvSpPr>
        <xdr:cNvPr id="123"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223520</xdr:rowOff>
    </xdr:to>
    <xdr:sp>
      <xdr:nvSpPr>
        <xdr:cNvPr id="124" name="Text Box 1"/>
        <xdr:cNvSpPr/>
      </xdr:nvSpPr>
      <xdr:spPr>
        <a:xfrm>
          <a:off x="0" y="171450"/>
          <a:ext cx="29210" cy="136652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223520</xdr:rowOff>
    </xdr:to>
    <xdr:sp>
      <xdr:nvSpPr>
        <xdr:cNvPr id="125" name="Text Box 1"/>
        <xdr:cNvSpPr/>
      </xdr:nvSpPr>
      <xdr:spPr>
        <a:xfrm>
          <a:off x="0" y="171450"/>
          <a:ext cx="29210" cy="136652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203200</xdr:rowOff>
    </xdr:to>
    <xdr:sp>
      <xdr:nvSpPr>
        <xdr:cNvPr id="126" name="Text Box 1"/>
        <xdr:cNvSpPr/>
      </xdr:nvSpPr>
      <xdr:spPr>
        <a:xfrm>
          <a:off x="0" y="171450"/>
          <a:ext cx="29210" cy="134620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203200</xdr:rowOff>
    </xdr:to>
    <xdr:sp>
      <xdr:nvSpPr>
        <xdr:cNvPr id="127" name="Text Box 1"/>
        <xdr:cNvSpPr/>
      </xdr:nvSpPr>
      <xdr:spPr>
        <a:xfrm>
          <a:off x="0" y="171450"/>
          <a:ext cx="29210" cy="134620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263525</xdr:rowOff>
    </xdr:to>
    <xdr:sp>
      <xdr:nvSpPr>
        <xdr:cNvPr id="128"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263525</xdr:rowOff>
    </xdr:to>
    <xdr:sp>
      <xdr:nvSpPr>
        <xdr:cNvPr id="129"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263525</xdr:rowOff>
    </xdr:to>
    <xdr:sp>
      <xdr:nvSpPr>
        <xdr:cNvPr id="130"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263525</xdr:rowOff>
    </xdr:to>
    <xdr:sp>
      <xdr:nvSpPr>
        <xdr:cNvPr id="131"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209550</xdr:rowOff>
    </xdr:to>
    <xdr:sp>
      <xdr:nvSpPr>
        <xdr:cNvPr id="132"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209550</xdr:rowOff>
    </xdr:to>
    <xdr:sp>
      <xdr:nvSpPr>
        <xdr:cNvPr id="133"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209550</xdr:rowOff>
    </xdr:to>
    <xdr:sp>
      <xdr:nvSpPr>
        <xdr:cNvPr id="134"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209550</xdr:rowOff>
    </xdr:to>
    <xdr:sp>
      <xdr:nvSpPr>
        <xdr:cNvPr id="135"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209550</xdr:rowOff>
    </xdr:to>
    <xdr:sp>
      <xdr:nvSpPr>
        <xdr:cNvPr id="136"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209550</xdr:rowOff>
    </xdr:to>
    <xdr:sp>
      <xdr:nvSpPr>
        <xdr:cNvPr id="137"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209550</xdr:rowOff>
    </xdr:to>
    <xdr:sp>
      <xdr:nvSpPr>
        <xdr:cNvPr id="138"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209550</xdr:rowOff>
    </xdr:to>
    <xdr:sp>
      <xdr:nvSpPr>
        <xdr:cNvPr id="139"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209550</xdr:rowOff>
    </xdr:to>
    <xdr:sp>
      <xdr:nvSpPr>
        <xdr:cNvPr id="140"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209550</xdr:rowOff>
    </xdr:to>
    <xdr:sp>
      <xdr:nvSpPr>
        <xdr:cNvPr id="141"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209550</xdr:rowOff>
    </xdr:to>
    <xdr:sp>
      <xdr:nvSpPr>
        <xdr:cNvPr id="142"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209550</xdr:rowOff>
    </xdr:to>
    <xdr:sp>
      <xdr:nvSpPr>
        <xdr:cNvPr id="143"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209550</xdr:rowOff>
    </xdr:to>
    <xdr:sp>
      <xdr:nvSpPr>
        <xdr:cNvPr id="144"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209550</xdr:rowOff>
    </xdr:to>
    <xdr:sp>
      <xdr:nvSpPr>
        <xdr:cNvPr id="145"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209550</xdr:rowOff>
    </xdr:to>
    <xdr:sp>
      <xdr:nvSpPr>
        <xdr:cNvPr id="146"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209550</xdr:rowOff>
    </xdr:to>
    <xdr:sp>
      <xdr:nvSpPr>
        <xdr:cNvPr id="147"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223520</xdr:rowOff>
    </xdr:to>
    <xdr:sp>
      <xdr:nvSpPr>
        <xdr:cNvPr id="148" name="Text Box 1"/>
        <xdr:cNvSpPr/>
      </xdr:nvSpPr>
      <xdr:spPr>
        <a:xfrm>
          <a:off x="0" y="171450"/>
          <a:ext cx="29210" cy="136652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223520</xdr:rowOff>
    </xdr:to>
    <xdr:sp>
      <xdr:nvSpPr>
        <xdr:cNvPr id="149" name="Text Box 1"/>
        <xdr:cNvSpPr/>
      </xdr:nvSpPr>
      <xdr:spPr>
        <a:xfrm>
          <a:off x="0" y="171450"/>
          <a:ext cx="29210" cy="136652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203200</xdr:rowOff>
    </xdr:to>
    <xdr:sp>
      <xdr:nvSpPr>
        <xdr:cNvPr id="150" name="Text Box 1"/>
        <xdr:cNvSpPr/>
      </xdr:nvSpPr>
      <xdr:spPr>
        <a:xfrm>
          <a:off x="0" y="171450"/>
          <a:ext cx="29210" cy="134620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203200</xdr:rowOff>
    </xdr:to>
    <xdr:sp>
      <xdr:nvSpPr>
        <xdr:cNvPr id="151" name="Text Box 1"/>
        <xdr:cNvSpPr/>
      </xdr:nvSpPr>
      <xdr:spPr>
        <a:xfrm>
          <a:off x="0" y="171450"/>
          <a:ext cx="29210" cy="134620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263525</xdr:rowOff>
    </xdr:to>
    <xdr:sp>
      <xdr:nvSpPr>
        <xdr:cNvPr id="152"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263525</xdr:rowOff>
    </xdr:to>
    <xdr:sp>
      <xdr:nvSpPr>
        <xdr:cNvPr id="153"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263525</xdr:rowOff>
    </xdr:to>
    <xdr:sp>
      <xdr:nvSpPr>
        <xdr:cNvPr id="154"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263525</xdr:rowOff>
    </xdr:to>
    <xdr:sp>
      <xdr:nvSpPr>
        <xdr:cNvPr id="155"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209550</xdr:rowOff>
    </xdr:to>
    <xdr:sp>
      <xdr:nvSpPr>
        <xdr:cNvPr id="156"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209550</xdr:rowOff>
    </xdr:to>
    <xdr:sp>
      <xdr:nvSpPr>
        <xdr:cNvPr id="157"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209550</xdr:rowOff>
    </xdr:to>
    <xdr:sp>
      <xdr:nvSpPr>
        <xdr:cNvPr id="158"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209550</xdr:rowOff>
    </xdr:to>
    <xdr:sp>
      <xdr:nvSpPr>
        <xdr:cNvPr id="159"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209550</xdr:rowOff>
    </xdr:to>
    <xdr:sp>
      <xdr:nvSpPr>
        <xdr:cNvPr id="160"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209550</xdr:rowOff>
    </xdr:to>
    <xdr:sp>
      <xdr:nvSpPr>
        <xdr:cNvPr id="161"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209550</xdr:rowOff>
    </xdr:to>
    <xdr:sp>
      <xdr:nvSpPr>
        <xdr:cNvPr id="162"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209550</xdr:rowOff>
    </xdr:to>
    <xdr:sp>
      <xdr:nvSpPr>
        <xdr:cNvPr id="163"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209550</xdr:rowOff>
    </xdr:to>
    <xdr:sp>
      <xdr:nvSpPr>
        <xdr:cNvPr id="164"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209550</xdr:rowOff>
    </xdr:to>
    <xdr:sp>
      <xdr:nvSpPr>
        <xdr:cNvPr id="165"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209550</xdr:rowOff>
    </xdr:to>
    <xdr:sp>
      <xdr:nvSpPr>
        <xdr:cNvPr id="166"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209550</xdr:rowOff>
    </xdr:to>
    <xdr:sp>
      <xdr:nvSpPr>
        <xdr:cNvPr id="167"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209550</xdr:rowOff>
    </xdr:to>
    <xdr:sp>
      <xdr:nvSpPr>
        <xdr:cNvPr id="168"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209550</xdr:rowOff>
    </xdr:to>
    <xdr:sp>
      <xdr:nvSpPr>
        <xdr:cNvPr id="169"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209550</xdr:rowOff>
    </xdr:to>
    <xdr:sp>
      <xdr:nvSpPr>
        <xdr:cNvPr id="170"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209550</xdr:rowOff>
    </xdr:to>
    <xdr:sp>
      <xdr:nvSpPr>
        <xdr:cNvPr id="171"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223520</xdr:rowOff>
    </xdr:to>
    <xdr:sp>
      <xdr:nvSpPr>
        <xdr:cNvPr id="172" name="Text Box 1"/>
        <xdr:cNvSpPr/>
      </xdr:nvSpPr>
      <xdr:spPr>
        <a:xfrm>
          <a:off x="0" y="171450"/>
          <a:ext cx="29210" cy="136652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223520</xdr:rowOff>
    </xdr:to>
    <xdr:sp>
      <xdr:nvSpPr>
        <xdr:cNvPr id="173" name="Text Box 1"/>
        <xdr:cNvSpPr/>
      </xdr:nvSpPr>
      <xdr:spPr>
        <a:xfrm>
          <a:off x="0" y="171450"/>
          <a:ext cx="29210" cy="136652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196215</xdr:rowOff>
    </xdr:to>
    <xdr:sp>
      <xdr:nvSpPr>
        <xdr:cNvPr id="174"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196215</xdr:rowOff>
    </xdr:to>
    <xdr:sp>
      <xdr:nvSpPr>
        <xdr:cNvPr id="175"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263525</xdr:rowOff>
    </xdr:to>
    <xdr:sp>
      <xdr:nvSpPr>
        <xdr:cNvPr id="176"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263525</xdr:rowOff>
    </xdr:to>
    <xdr:sp>
      <xdr:nvSpPr>
        <xdr:cNvPr id="177"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263525</xdr:rowOff>
    </xdr:to>
    <xdr:sp>
      <xdr:nvSpPr>
        <xdr:cNvPr id="178"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263525</xdr:rowOff>
    </xdr:to>
    <xdr:sp>
      <xdr:nvSpPr>
        <xdr:cNvPr id="179"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209550</xdr:rowOff>
    </xdr:to>
    <xdr:sp>
      <xdr:nvSpPr>
        <xdr:cNvPr id="180"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209550</xdr:rowOff>
    </xdr:to>
    <xdr:sp>
      <xdr:nvSpPr>
        <xdr:cNvPr id="181"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209550</xdr:rowOff>
    </xdr:to>
    <xdr:sp>
      <xdr:nvSpPr>
        <xdr:cNvPr id="182"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209550</xdr:rowOff>
    </xdr:to>
    <xdr:sp>
      <xdr:nvSpPr>
        <xdr:cNvPr id="183"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209550</xdr:rowOff>
    </xdr:to>
    <xdr:sp>
      <xdr:nvSpPr>
        <xdr:cNvPr id="184"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209550</xdr:rowOff>
    </xdr:to>
    <xdr:sp>
      <xdr:nvSpPr>
        <xdr:cNvPr id="185"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209550</xdr:rowOff>
    </xdr:to>
    <xdr:sp>
      <xdr:nvSpPr>
        <xdr:cNvPr id="186"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209550</xdr:rowOff>
    </xdr:to>
    <xdr:sp>
      <xdr:nvSpPr>
        <xdr:cNvPr id="187"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209550</xdr:rowOff>
    </xdr:to>
    <xdr:sp>
      <xdr:nvSpPr>
        <xdr:cNvPr id="188"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209550</xdr:rowOff>
    </xdr:to>
    <xdr:sp>
      <xdr:nvSpPr>
        <xdr:cNvPr id="189"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209550</xdr:rowOff>
    </xdr:to>
    <xdr:sp>
      <xdr:nvSpPr>
        <xdr:cNvPr id="190"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209550</xdr:rowOff>
    </xdr:to>
    <xdr:sp>
      <xdr:nvSpPr>
        <xdr:cNvPr id="191"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209550</xdr:rowOff>
    </xdr:to>
    <xdr:sp>
      <xdr:nvSpPr>
        <xdr:cNvPr id="192"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209550</xdr:rowOff>
    </xdr:to>
    <xdr:sp>
      <xdr:nvSpPr>
        <xdr:cNvPr id="193"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209550</xdr:rowOff>
    </xdr:to>
    <xdr:sp>
      <xdr:nvSpPr>
        <xdr:cNvPr id="194"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209550</xdr:rowOff>
    </xdr:to>
    <xdr:sp>
      <xdr:nvSpPr>
        <xdr:cNvPr id="195"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223520</xdr:rowOff>
    </xdr:to>
    <xdr:sp>
      <xdr:nvSpPr>
        <xdr:cNvPr id="196" name="Text Box 1"/>
        <xdr:cNvSpPr/>
      </xdr:nvSpPr>
      <xdr:spPr>
        <a:xfrm>
          <a:off x="0" y="171450"/>
          <a:ext cx="29210" cy="136652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223520</xdr:rowOff>
    </xdr:to>
    <xdr:sp>
      <xdr:nvSpPr>
        <xdr:cNvPr id="197" name="Text Box 1"/>
        <xdr:cNvSpPr/>
      </xdr:nvSpPr>
      <xdr:spPr>
        <a:xfrm>
          <a:off x="0" y="171450"/>
          <a:ext cx="29210" cy="136652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196215</xdr:rowOff>
    </xdr:to>
    <xdr:sp>
      <xdr:nvSpPr>
        <xdr:cNvPr id="198"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196215</xdr:rowOff>
    </xdr:to>
    <xdr:sp>
      <xdr:nvSpPr>
        <xdr:cNvPr id="199"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263525</xdr:rowOff>
    </xdr:to>
    <xdr:sp>
      <xdr:nvSpPr>
        <xdr:cNvPr id="200"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263525</xdr:rowOff>
    </xdr:to>
    <xdr:sp>
      <xdr:nvSpPr>
        <xdr:cNvPr id="201"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263525</xdr:rowOff>
    </xdr:to>
    <xdr:sp>
      <xdr:nvSpPr>
        <xdr:cNvPr id="202"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263525</xdr:rowOff>
    </xdr:to>
    <xdr:sp>
      <xdr:nvSpPr>
        <xdr:cNvPr id="203"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0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0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0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0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0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0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1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1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1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1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1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1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1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1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1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1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2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2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2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2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224"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225"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226"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227"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2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2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3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3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3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3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3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3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3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3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3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3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4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4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4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4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4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4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4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4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248"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249"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250"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251"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5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5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5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5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5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5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5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5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6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6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6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6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6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6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6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6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6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6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7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7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7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7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7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7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7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7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7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7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8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8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8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8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8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8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8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8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8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8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9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9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9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9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9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9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9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9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9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9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0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0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0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0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0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0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0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0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0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0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1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1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1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1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1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1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1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1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1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1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2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2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2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2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2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2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2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2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2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2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3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3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3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3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3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3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3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3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3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3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4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4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4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4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4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4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4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4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4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4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5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5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5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5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5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5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5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5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5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5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6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6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6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6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6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6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6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6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6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6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7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7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7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7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7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7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7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7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7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7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8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8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8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8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8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8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8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8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8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8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9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9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9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9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9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9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9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9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9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9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0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0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0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0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0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0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0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0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0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0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1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1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1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1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1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1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1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1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1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1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2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2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2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2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2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2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2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2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2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2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3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3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3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3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3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3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3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3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3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3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4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4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4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4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4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4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4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4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4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4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5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5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5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5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5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5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5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5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5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5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6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6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6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6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464"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465"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466"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467"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6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6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7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7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7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7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7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7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7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7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7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7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8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8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8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8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8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8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8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8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8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8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9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9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9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9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9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9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9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9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9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9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0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0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0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0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0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0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0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17780</xdr:rowOff>
    </xdr:to>
    <xdr:sp>
      <xdr:nvSpPr>
        <xdr:cNvPr id="507" name="Text Box 1"/>
        <xdr:cNvSpPr/>
      </xdr:nvSpPr>
      <xdr:spPr>
        <a:xfrm>
          <a:off x="0" y="171450"/>
          <a:ext cx="29210" cy="11607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17780</xdr:rowOff>
    </xdr:to>
    <xdr:sp>
      <xdr:nvSpPr>
        <xdr:cNvPr id="508" name="Text Box 1"/>
        <xdr:cNvSpPr/>
      </xdr:nvSpPr>
      <xdr:spPr>
        <a:xfrm>
          <a:off x="0" y="171450"/>
          <a:ext cx="29210" cy="11607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0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1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1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1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1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66675</xdr:rowOff>
    </xdr:to>
    <xdr:sp>
      <xdr:nvSpPr>
        <xdr:cNvPr id="514" name="Text Box 1"/>
        <xdr:cNvSpPr/>
      </xdr:nvSpPr>
      <xdr:spPr>
        <a:xfrm>
          <a:off x="0" y="171450"/>
          <a:ext cx="29210" cy="12096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120650</xdr:rowOff>
    </xdr:to>
    <xdr:sp>
      <xdr:nvSpPr>
        <xdr:cNvPr id="515" name="Text Box 1"/>
        <xdr:cNvSpPr/>
      </xdr:nvSpPr>
      <xdr:spPr>
        <a:xfrm>
          <a:off x="0" y="171450"/>
          <a:ext cx="29210" cy="12636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120650</xdr:rowOff>
    </xdr:to>
    <xdr:sp>
      <xdr:nvSpPr>
        <xdr:cNvPr id="516" name="Text Box 1"/>
        <xdr:cNvSpPr/>
      </xdr:nvSpPr>
      <xdr:spPr>
        <a:xfrm>
          <a:off x="0" y="171450"/>
          <a:ext cx="29210" cy="12636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120650</xdr:rowOff>
    </xdr:to>
    <xdr:sp>
      <xdr:nvSpPr>
        <xdr:cNvPr id="517" name="Text Box 1"/>
        <xdr:cNvSpPr/>
      </xdr:nvSpPr>
      <xdr:spPr>
        <a:xfrm>
          <a:off x="0" y="171450"/>
          <a:ext cx="29210" cy="12636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312420</xdr:rowOff>
    </xdr:to>
    <xdr:sp>
      <xdr:nvSpPr>
        <xdr:cNvPr id="518" name="Text Box 1"/>
        <xdr:cNvSpPr/>
      </xdr:nvSpPr>
      <xdr:spPr>
        <a:xfrm>
          <a:off x="0" y="171450"/>
          <a:ext cx="29210" cy="31242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120650</xdr:rowOff>
    </xdr:to>
    <xdr:sp>
      <xdr:nvSpPr>
        <xdr:cNvPr id="519" name="Text Box 1"/>
        <xdr:cNvSpPr/>
      </xdr:nvSpPr>
      <xdr:spPr>
        <a:xfrm>
          <a:off x="0" y="171450"/>
          <a:ext cx="29210" cy="12636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120650</xdr:rowOff>
    </xdr:to>
    <xdr:sp>
      <xdr:nvSpPr>
        <xdr:cNvPr id="520" name="Text Box 1"/>
        <xdr:cNvSpPr/>
      </xdr:nvSpPr>
      <xdr:spPr>
        <a:xfrm>
          <a:off x="0" y="171450"/>
          <a:ext cx="29210" cy="12636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120650</xdr:rowOff>
    </xdr:to>
    <xdr:sp>
      <xdr:nvSpPr>
        <xdr:cNvPr id="521" name="Text Box 1"/>
        <xdr:cNvSpPr/>
      </xdr:nvSpPr>
      <xdr:spPr>
        <a:xfrm>
          <a:off x="0" y="171450"/>
          <a:ext cx="29210" cy="12636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120650</xdr:rowOff>
    </xdr:to>
    <xdr:sp>
      <xdr:nvSpPr>
        <xdr:cNvPr id="522" name="Text Box 1"/>
        <xdr:cNvSpPr/>
      </xdr:nvSpPr>
      <xdr:spPr>
        <a:xfrm>
          <a:off x="0" y="171450"/>
          <a:ext cx="29210" cy="12636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120650</xdr:rowOff>
    </xdr:to>
    <xdr:sp>
      <xdr:nvSpPr>
        <xdr:cNvPr id="523" name="Text Box 1"/>
        <xdr:cNvSpPr/>
      </xdr:nvSpPr>
      <xdr:spPr>
        <a:xfrm>
          <a:off x="0" y="171450"/>
          <a:ext cx="29210" cy="12636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2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2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2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2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2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2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3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3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3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3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3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3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3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3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3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3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4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4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4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4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4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4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4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4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4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4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5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120650</xdr:rowOff>
    </xdr:to>
    <xdr:sp>
      <xdr:nvSpPr>
        <xdr:cNvPr id="551" name="Text Box 1"/>
        <xdr:cNvSpPr/>
      </xdr:nvSpPr>
      <xdr:spPr>
        <a:xfrm>
          <a:off x="0" y="171450"/>
          <a:ext cx="29210" cy="12636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116205</xdr:rowOff>
    </xdr:to>
    <xdr:sp>
      <xdr:nvSpPr>
        <xdr:cNvPr id="552" name="Text Box 1"/>
        <xdr:cNvSpPr/>
      </xdr:nvSpPr>
      <xdr:spPr>
        <a:xfrm>
          <a:off x="0" y="171450"/>
          <a:ext cx="29210" cy="125920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5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5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5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5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5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5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5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6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6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6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6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6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6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6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6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6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6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7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71755</xdr:rowOff>
    </xdr:to>
    <xdr:sp>
      <xdr:nvSpPr>
        <xdr:cNvPr id="571" name="Text Box 1"/>
        <xdr:cNvSpPr/>
      </xdr:nvSpPr>
      <xdr:spPr>
        <a:xfrm>
          <a:off x="0" y="171450"/>
          <a:ext cx="29210" cy="1214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57785</xdr:rowOff>
    </xdr:to>
    <xdr:sp>
      <xdr:nvSpPr>
        <xdr:cNvPr id="572" name="Text Box 1"/>
        <xdr:cNvSpPr/>
      </xdr:nvSpPr>
      <xdr:spPr>
        <a:xfrm>
          <a:off x="0" y="171450"/>
          <a:ext cx="29210" cy="120078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57785</xdr:rowOff>
    </xdr:to>
    <xdr:sp>
      <xdr:nvSpPr>
        <xdr:cNvPr id="573" name="Text Box 1"/>
        <xdr:cNvSpPr/>
      </xdr:nvSpPr>
      <xdr:spPr>
        <a:xfrm>
          <a:off x="0" y="171450"/>
          <a:ext cx="29210" cy="120078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7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7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7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7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7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7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8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8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8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8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8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8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8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8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8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8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9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9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9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9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9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9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9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9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9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9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0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0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0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0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0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0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0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0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0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0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1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1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1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1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1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1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1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1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1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1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2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2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2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2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2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2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2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2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2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2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3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3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3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3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3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3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3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3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3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3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4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4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4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4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4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4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4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4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4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4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5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5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5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5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5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5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5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5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5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5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6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6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6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6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6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6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6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6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6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6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670"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671"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672"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673"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7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7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7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7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7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7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8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8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8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8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8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8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8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8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8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8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9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9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9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9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694"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695"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696"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697"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9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9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0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0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0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0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0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0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0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0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0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0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1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1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1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1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1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1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1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1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1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1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2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2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2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2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2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2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2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2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2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2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3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3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3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3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3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3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3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3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3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3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4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4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4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4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4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4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4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4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4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4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5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5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5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5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5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5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5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5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5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5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6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6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6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6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6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6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6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6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6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6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7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7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7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7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7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7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7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7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7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7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8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8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8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8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8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8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8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8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8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8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9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9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9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9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9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9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9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9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9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9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0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0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0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0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0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0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0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0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0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0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1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1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1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1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1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1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1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1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1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1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2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2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2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2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2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2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2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2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2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2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3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3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3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3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3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3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3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3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3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3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4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4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4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4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4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4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4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4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4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4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5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5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5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5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5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5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5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5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5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5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6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6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6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6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6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6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6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6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6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6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7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7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7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7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7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7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7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7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7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7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8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8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8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8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8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8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8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8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8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8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250190</xdr:rowOff>
    </xdr:to>
    <xdr:sp>
      <xdr:nvSpPr>
        <xdr:cNvPr id="890"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250190</xdr:rowOff>
    </xdr:to>
    <xdr:sp>
      <xdr:nvSpPr>
        <xdr:cNvPr id="891"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9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9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9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9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9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9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9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9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0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0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0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0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0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0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0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0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0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0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910"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911"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912"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1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1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1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1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1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1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1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2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2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2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2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2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2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2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2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2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2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3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3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932"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227965</xdr:rowOff>
    </xdr:to>
    <xdr:sp>
      <xdr:nvSpPr>
        <xdr:cNvPr id="933" name="Text Box 1"/>
        <xdr:cNvSpPr/>
      </xdr:nvSpPr>
      <xdr:spPr>
        <a:xfrm>
          <a:off x="0" y="171450"/>
          <a:ext cx="29210" cy="137096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3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935"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156210</xdr:rowOff>
    </xdr:to>
    <xdr:sp>
      <xdr:nvSpPr>
        <xdr:cNvPr id="936" name="Text Box 1"/>
        <xdr:cNvSpPr/>
      </xdr:nvSpPr>
      <xdr:spPr>
        <a:xfrm>
          <a:off x="0" y="171450"/>
          <a:ext cx="29210" cy="12992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93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938"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939"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94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94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94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94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94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94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94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947"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948"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949"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95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254635</xdr:rowOff>
    </xdr:to>
    <xdr:sp>
      <xdr:nvSpPr>
        <xdr:cNvPr id="951"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254635</xdr:rowOff>
    </xdr:to>
    <xdr:sp>
      <xdr:nvSpPr>
        <xdr:cNvPr id="952"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254635</xdr:rowOff>
    </xdr:to>
    <xdr:sp>
      <xdr:nvSpPr>
        <xdr:cNvPr id="953"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95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95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95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95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958"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959"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96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96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96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96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96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96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96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96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968"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969"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97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97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254635</xdr:rowOff>
    </xdr:to>
    <xdr:sp>
      <xdr:nvSpPr>
        <xdr:cNvPr id="972"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254635</xdr:rowOff>
    </xdr:to>
    <xdr:sp>
      <xdr:nvSpPr>
        <xdr:cNvPr id="973"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254635</xdr:rowOff>
    </xdr:to>
    <xdr:sp>
      <xdr:nvSpPr>
        <xdr:cNvPr id="974"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254635</xdr:rowOff>
    </xdr:to>
    <xdr:sp>
      <xdr:nvSpPr>
        <xdr:cNvPr id="975"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7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7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7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7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8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8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8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8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8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8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8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8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8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989"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990"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991"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9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9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9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9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9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9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9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9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100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100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100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100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100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100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100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100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100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100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1010"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1011"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232410</xdr:rowOff>
    </xdr:to>
    <xdr:sp>
      <xdr:nvSpPr>
        <xdr:cNvPr id="1012"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232410</xdr:rowOff>
    </xdr:to>
    <xdr:sp>
      <xdr:nvSpPr>
        <xdr:cNvPr id="1013"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232410</xdr:rowOff>
    </xdr:to>
    <xdr:sp>
      <xdr:nvSpPr>
        <xdr:cNvPr id="1014"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232410</xdr:rowOff>
    </xdr:to>
    <xdr:sp>
      <xdr:nvSpPr>
        <xdr:cNvPr id="1015"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232410</xdr:rowOff>
    </xdr:to>
    <xdr:sp>
      <xdr:nvSpPr>
        <xdr:cNvPr id="1016"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232410</xdr:rowOff>
    </xdr:to>
    <xdr:sp>
      <xdr:nvSpPr>
        <xdr:cNvPr id="1017"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232410</xdr:rowOff>
    </xdr:to>
    <xdr:sp>
      <xdr:nvSpPr>
        <xdr:cNvPr id="1018"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232410</xdr:rowOff>
    </xdr:to>
    <xdr:sp>
      <xdr:nvSpPr>
        <xdr:cNvPr id="1019"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02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02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02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02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02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02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02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02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02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1029"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1030"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03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03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232410</xdr:rowOff>
    </xdr:to>
    <xdr:sp>
      <xdr:nvSpPr>
        <xdr:cNvPr id="1033"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232410</xdr:rowOff>
    </xdr:to>
    <xdr:sp>
      <xdr:nvSpPr>
        <xdr:cNvPr id="1034"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232410</xdr:rowOff>
    </xdr:to>
    <xdr:sp>
      <xdr:nvSpPr>
        <xdr:cNvPr id="1035"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03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03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03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03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04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04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04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04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04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04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04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04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04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04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1050"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1051"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05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05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232410</xdr:rowOff>
    </xdr:to>
    <xdr:sp>
      <xdr:nvSpPr>
        <xdr:cNvPr id="1054"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232410</xdr:rowOff>
    </xdr:to>
    <xdr:sp>
      <xdr:nvSpPr>
        <xdr:cNvPr id="1055"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156210</xdr:rowOff>
    </xdr:to>
    <xdr:sp>
      <xdr:nvSpPr>
        <xdr:cNvPr id="1056" name="Text Box 1"/>
        <xdr:cNvSpPr/>
      </xdr:nvSpPr>
      <xdr:spPr>
        <a:xfrm>
          <a:off x="0" y="171450"/>
          <a:ext cx="29210" cy="12992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05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05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05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06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06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06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06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06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06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06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1067"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1068"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069"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07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232410</xdr:rowOff>
    </xdr:to>
    <xdr:sp>
      <xdr:nvSpPr>
        <xdr:cNvPr id="1071"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232410</xdr:rowOff>
    </xdr:to>
    <xdr:sp>
      <xdr:nvSpPr>
        <xdr:cNvPr id="1072"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232410</xdr:rowOff>
    </xdr:to>
    <xdr:sp>
      <xdr:nvSpPr>
        <xdr:cNvPr id="1073"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07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07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07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07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07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07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08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08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08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08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08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08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08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08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1088"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1089"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09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09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232410</xdr:rowOff>
    </xdr:to>
    <xdr:sp>
      <xdr:nvSpPr>
        <xdr:cNvPr id="1092"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232410</xdr:rowOff>
    </xdr:to>
    <xdr:sp>
      <xdr:nvSpPr>
        <xdr:cNvPr id="1093"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232410</xdr:rowOff>
    </xdr:to>
    <xdr:sp>
      <xdr:nvSpPr>
        <xdr:cNvPr id="1094"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232410</xdr:rowOff>
    </xdr:to>
    <xdr:sp>
      <xdr:nvSpPr>
        <xdr:cNvPr id="1095"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09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09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09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09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10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10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10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10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10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1105"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1106"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10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108"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232410</xdr:rowOff>
    </xdr:to>
    <xdr:sp>
      <xdr:nvSpPr>
        <xdr:cNvPr id="1109"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232410</xdr:rowOff>
    </xdr:to>
    <xdr:sp>
      <xdr:nvSpPr>
        <xdr:cNvPr id="1110"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232410</xdr:rowOff>
    </xdr:to>
    <xdr:sp>
      <xdr:nvSpPr>
        <xdr:cNvPr id="1111"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11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11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11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11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11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11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11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11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12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12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12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12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12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12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1126"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1127"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128"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129"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232410</xdr:rowOff>
    </xdr:to>
    <xdr:sp>
      <xdr:nvSpPr>
        <xdr:cNvPr id="1130"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232410</xdr:rowOff>
    </xdr:to>
    <xdr:sp>
      <xdr:nvSpPr>
        <xdr:cNvPr id="1131"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13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13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13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13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13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13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13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13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14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1141"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1142"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14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14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14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14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14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14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14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15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15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15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15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15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15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156"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157"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158"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159"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160"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161"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162"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163"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164"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165"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166"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167"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168"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169"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170"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171"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172"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173"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174"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175"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176"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177"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178"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179"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180"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181"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182"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183"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184"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185"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186"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187"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188"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189"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190"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191"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192"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193"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194"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195"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196"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197"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198"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199"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200"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201"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202"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203"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204"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205"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206"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207"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208"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209"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210"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211"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212"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213"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214"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215"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216"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217"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218"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219"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220"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221"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222"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223"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224"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225"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226"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227"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228"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229"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230"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231"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232"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233"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234"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235"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236"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237"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238"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239"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240"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241"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242"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243"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244"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245"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246"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247"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248"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249"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250"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251"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252"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253"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254"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255"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256"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257"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258"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259"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260"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261"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262"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263"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264"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265"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266"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267"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268"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269"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270"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271"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272"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273"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274"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7</xdr:row>
      <xdr:rowOff>71755</xdr:rowOff>
    </xdr:to>
    <xdr:sp>
      <xdr:nvSpPr>
        <xdr:cNvPr id="1275"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232410</xdr:rowOff>
    </xdr:to>
    <xdr:sp>
      <xdr:nvSpPr>
        <xdr:cNvPr id="1276"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232410</xdr:rowOff>
    </xdr:to>
    <xdr:sp>
      <xdr:nvSpPr>
        <xdr:cNvPr id="1277"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232410</xdr:rowOff>
    </xdr:to>
    <xdr:sp>
      <xdr:nvSpPr>
        <xdr:cNvPr id="1278"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232410</xdr:rowOff>
    </xdr:to>
    <xdr:sp>
      <xdr:nvSpPr>
        <xdr:cNvPr id="1279"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232410</xdr:rowOff>
    </xdr:to>
    <xdr:sp>
      <xdr:nvSpPr>
        <xdr:cNvPr id="1280"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232410</xdr:rowOff>
    </xdr:to>
    <xdr:sp>
      <xdr:nvSpPr>
        <xdr:cNvPr id="1281"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232410</xdr:rowOff>
    </xdr:to>
    <xdr:sp>
      <xdr:nvSpPr>
        <xdr:cNvPr id="1282"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232410</xdr:rowOff>
    </xdr:to>
    <xdr:sp>
      <xdr:nvSpPr>
        <xdr:cNvPr id="1283"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28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28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28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28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28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28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29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29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29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1293"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1294"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29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29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232410</xdr:rowOff>
    </xdr:to>
    <xdr:sp>
      <xdr:nvSpPr>
        <xdr:cNvPr id="1297"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232410</xdr:rowOff>
    </xdr:to>
    <xdr:sp>
      <xdr:nvSpPr>
        <xdr:cNvPr id="1298"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232410</xdr:rowOff>
    </xdr:to>
    <xdr:sp>
      <xdr:nvSpPr>
        <xdr:cNvPr id="1299"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30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30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30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30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30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30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30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30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30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30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31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31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31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31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1314"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1315"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31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31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232410</xdr:rowOff>
    </xdr:to>
    <xdr:sp>
      <xdr:nvSpPr>
        <xdr:cNvPr id="1318"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232410</xdr:rowOff>
    </xdr:to>
    <xdr:sp>
      <xdr:nvSpPr>
        <xdr:cNvPr id="1319"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156210</xdr:rowOff>
    </xdr:to>
    <xdr:sp>
      <xdr:nvSpPr>
        <xdr:cNvPr id="1320" name="Text Box 1"/>
        <xdr:cNvSpPr/>
      </xdr:nvSpPr>
      <xdr:spPr>
        <a:xfrm>
          <a:off x="0" y="171450"/>
          <a:ext cx="29210" cy="12992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32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32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32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32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32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32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32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32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32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33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1331"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1332"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33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33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232410</xdr:rowOff>
    </xdr:to>
    <xdr:sp>
      <xdr:nvSpPr>
        <xdr:cNvPr id="1335"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232410</xdr:rowOff>
    </xdr:to>
    <xdr:sp>
      <xdr:nvSpPr>
        <xdr:cNvPr id="1336"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232410</xdr:rowOff>
    </xdr:to>
    <xdr:sp>
      <xdr:nvSpPr>
        <xdr:cNvPr id="1337"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33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33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34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34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34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34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34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34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34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34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34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34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35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35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1352"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1353"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35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35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232410</xdr:rowOff>
    </xdr:to>
    <xdr:sp>
      <xdr:nvSpPr>
        <xdr:cNvPr id="1356"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232410</xdr:rowOff>
    </xdr:to>
    <xdr:sp>
      <xdr:nvSpPr>
        <xdr:cNvPr id="1357"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232410</xdr:rowOff>
    </xdr:to>
    <xdr:sp>
      <xdr:nvSpPr>
        <xdr:cNvPr id="1358"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232410</xdr:rowOff>
    </xdr:to>
    <xdr:sp>
      <xdr:nvSpPr>
        <xdr:cNvPr id="1359"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36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36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36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36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36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36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36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36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36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1369"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1370"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37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37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232410</xdr:rowOff>
    </xdr:to>
    <xdr:sp>
      <xdr:nvSpPr>
        <xdr:cNvPr id="1373"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232410</xdr:rowOff>
    </xdr:to>
    <xdr:sp>
      <xdr:nvSpPr>
        <xdr:cNvPr id="1374"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232410</xdr:rowOff>
    </xdr:to>
    <xdr:sp>
      <xdr:nvSpPr>
        <xdr:cNvPr id="1375"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37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37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37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37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38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38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38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38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38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38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38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38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38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38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1390"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1391"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39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39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232410</xdr:rowOff>
    </xdr:to>
    <xdr:sp>
      <xdr:nvSpPr>
        <xdr:cNvPr id="1394"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232410</xdr:rowOff>
    </xdr:to>
    <xdr:sp>
      <xdr:nvSpPr>
        <xdr:cNvPr id="1395"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254635</xdr:rowOff>
    </xdr:to>
    <xdr:sp>
      <xdr:nvSpPr>
        <xdr:cNvPr id="1396"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254635</xdr:rowOff>
    </xdr:to>
    <xdr:sp>
      <xdr:nvSpPr>
        <xdr:cNvPr id="1397"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254635</xdr:rowOff>
    </xdr:to>
    <xdr:sp>
      <xdr:nvSpPr>
        <xdr:cNvPr id="1398"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254635</xdr:rowOff>
    </xdr:to>
    <xdr:sp>
      <xdr:nvSpPr>
        <xdr:cNvPr id="1399"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254635</xdr:rowOff>
    </xdr:to>
    <xdr:sp>
      <xdr:nvSpPr>
        <xdr:cNvPr id="1400"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254635</xdr:rowOff>
    </xdr:to>
    <xdr:sp>
      <xdr:nvSpPr>
        <xdr:cNvPr id="1401"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254635</xdr:rowOff>
    </xdr:to>
    <xdr:sp>
      <xdr:nvSpPr>
        <xdr:cNvPr id="1402"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254635</xdr:rowOff>
    </xdr:to>
    <xdr:sp>
      <xdr:nvSpPr>
        <xdr:cNvPr id="1403"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40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40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40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40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408"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409"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41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41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41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1413"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1414"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41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41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254635</xdr:rowOff>
    </xdr:to>
    <xdr:sp>
      <xdr:nvSpPr>
        <xdr:cNvPr id="1417"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254635</xdr:rowOff>
    </xdr:to>
    <xdr:sp>
      <xdr:nvSpPr>
        <xdr:cNvPr id="1418"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254635</xdr:rowOff>
    </xdr:to>
    <xdr:sp>
      <xdr:nvSpPr>
        <xdr:cNvPr id="1419"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42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42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42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42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42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42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42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42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428"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429"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43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43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43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43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1434"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1435"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43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43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254635</xdr:rowOff>
    </xdr:to>
    <xdr:sp>
      <xdr:nvSpPr>
        <xdr:cNvPr id="1438"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254635</xdr:rowOff>
    </xdr:to>
    <xdr:sp>
      <xdr:nvSpPr>
        <xdr:cNvPr id="1439"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156210</xdr:rowOff>
    </xdr:to>
    <xdr:sp>
      <xdr:nvSpPr>
        <xdr:cNvPr id="1440" name="Text Box 1"/>
        <xdr:cNvSpPr/>
      </xdr:nvSpPr>
      <xdr:spPr>
        <a:xfrm>
          <a:off x="0" y="171450"/>
          <a:ext cx="29210" cy="12992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44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44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44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44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44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44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44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448"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449"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45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1451"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1452"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45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45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254635</xdr:rowOff>
    </xdr:to>
    <xdr:sp>
      <xdr:nvSpPr>
        <xdr:cNvPr id="1455"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254635</xdr:rowOff>
    </xdr:to>
    <xdr:sp>
      <xdr:nvSpPr>
        <xdr:cNvPr id="1456"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254635</xdr:rowOff>
    </xdr:to>
    <xdr:sp>
      <xdr:nvSpPr>
        <xdr:cNvPr id="1457"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458"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459"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46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46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46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46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46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46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46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46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468"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469"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47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47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1472"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1473"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47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47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254635</xdr:rowOff>
    </xdr:to>
    <xdr:sp>
      <xdr:nvSpPr>
        <xdr:cNvPr id="1476"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254635</xdr:rowOff>
    </xdr:to>
    <xdr:sp>
      <xdr:nvSpPr>
        <xdr:cNvPr id="1477"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254635</xdr:rowOff>
    </xdr:to>
    <xdr:sp>
      <xdr:nvSpPr>
        <xdr:cNvPr id="1478"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254635</xdr:rowOff>
    </xdr:to>
    <xdr:sp>
      <xdr:nvSpPr>
        <xdr:cNvPr id="1479"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48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48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48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48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48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48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48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48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488"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1489"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1490"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49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49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254635</xdr:rowOff>
    </xdr:to>
    <xdr:sp>
      <xdr:nvSpPr>
        <xdr:cNvPr id="1493"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254635</xdr:rowOff>
    </xdr:to>
    <xdr:sp>
      <xdr:nvSpPr>
        <xdr:cNvPr id="1494"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254635</xdr:rowOff>
    </xdr:to>
    <xdr:sp>
      <xdr:nvSpPr>
        <xdr:cNvPr id="1495"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49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49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498"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499"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50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50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50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50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50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50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50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50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508"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509"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1510"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1511"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51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51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254635</xdr:rowOff>
    </xdr:to>
    <xdr:sp>
      <xdr:nvSpPr>
        <xdr:cNvPr id="1514"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254635</xdr:rowOff>
    </xdr:to>
    <xdr:sp>
      <xdr:nvSpPr>
        <xdr:cNvPr id="1515"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232410</xdr:rowOff>
    </xdr:to>
    <xdr:sp>
      <xdr:nvSpPr>
        <xdr:cNvPr id="1516"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232410</xdr:rowOff>
    </xdr:to>
    <xdr:sp>
      <xdr:nvSpPr>
        <xdr:cNvPr id="1517"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232410</xdr:rowOff>
    </xdr:to>
    <xdr:sp>
      <xdr:nvSpPr>
        <xdr:cNvPr id="1518"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232410</xdr:rowOff>
    </xdr:to>
    <xdr:sp>
      <xdr:nvSpPr>
        <xdr:cNvPr id="1519"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232410</xdr:rowOff>
    </xdr:to>
    <xdr:sp>
      <xdr:nvSpPr>
        <xdr:cNvPr id="1520"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232410</xdr:rowOff>
    </xdr:to>
    <xdr:sp>
      <xdr:nvSpPr>
        <xdr:cNvPr id="1521"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232410</xdr:rowOff>
    </xdr:to>
    <xdr:sp>
      <xdr:nvSpPr>
        <xdr:cNvPr id="1522"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232410</xdr:rowOff>
    </xdr:to>
    <xdr:sp>
      <xdr:nvSpPr>
        <xdr:cNvPr id="1523"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52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52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52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52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52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52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53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53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53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1533"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1534"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53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53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232410</xdr:rowOff>
    </xdr:to>
    <xdr:sp>
      <xdr:nvSpPr>
        <xdr:cNvPr id="1537"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232410</xdr:rowOff>
    </xdr:to>
    <xdr:sp>
      <xdr:nvSpPr>
        <xdr:cNvPr id="1538"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232410</xdr:rowOff>
    </xdr:to>
    <xdr:sp>
      <xdr:nvSpPr>
        <xdr:cNvPr id="1539"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54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54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54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54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54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54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54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54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54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54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55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55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55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55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1554"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1555"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55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55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232410</xdr:rowOff>
    </xdr:to>
    <xdr:sp>
      <xdr:nvSpPr>
        <xdr:cNvPr id="1558"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232410</xdr:rowOff>
    </xdr:to>
    <xdr:sp>
      <xdr:nvSpPr>
        <xdr:cNvPr id="1559"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156210</xdr:rowOff>
    </xdr:to>
    <xdr:sp>
      <xdr:nvSpPr>
        <xdr:cNvPr id="1560" name="Text Box 1"/>
        <xdr:cNvSpPr/>
      </xdr:nvSpPr>
      <xdr:spPr>
        <a:xfrm>
          <a:off x="0" y="171450"/>
          <a:ext cx="29210" cy="12992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56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56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56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56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56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56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56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56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56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57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1571"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1572"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57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57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232410</xdr:rowOff>
    </xdr:to>
    <xdr:sp>
      <xdr:nvSpPr>
        <xdr:cNvPr id="1575"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232410</xdr:rowOff>
    </xdr:to>
    <xdr:sp>
      <xdr:nvSpPr>
        <xdr:cNvPr id="1576"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232410</xdr:rowOff>
    </xdr:to>
    <xdr:sp>
      <xdr:nvSpPr>
        <xdr:cNvPr id="1577"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57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57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58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58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58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58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58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58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58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58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58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58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59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59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1592"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1593"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59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59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232410</xdr:rowOff>
    </xdr:to>
    <xdr:sp>
      <xdr:nvSpPr>
        <xdr:cNvPr id="1596"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232410</xdr:rowOff>
    </xdr:to>
    <xdr:sp>
      <xdr:nvSpPr>
        <xdr:cNvPr id="1597"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232410</xdr:rowOff>
    </xdr:to>
    <xdr:sp>
      <xdr:nvSpPr>
        <xdr:cNvPr id="1598"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232410</xdr:rowOff>
    </xdr:to>
    <xdr:sp>
      <xdr:nvSpPr>
        <xdr:cNvPr id="1599"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60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60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60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60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60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60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60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60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60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1609"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1610"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61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61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232410</xdr:rowOff>
    </xdr:to>
    <xdr:sp>
      <xdr:nvSpPr>
        <xdr:cNvPr id="1613"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232410</xdr:rowOff>
    </xdr:to>
    <xdr:sp>
      <xdr:nvSpPr>
        <xdr:cNvPr id="1614"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232410</xdr:rowOff>
    </xdr:to>
    <xdr:sp>
      <xdr:nvSpPr>
        <xdr:cNvPr id="1615"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61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61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61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61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62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62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62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62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62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62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62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62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62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62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1630"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1631"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63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63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232410</xdr:rowOff>
    </xdr:to>
    <xdr:sp>
      <xdr:nvSpPr>
        <xdr:cNvPr id="1634"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232410</xdr:rowOff>
    </xdr:to>
    <xdr:sp>
      <xdr:nvSpPr>
        <xdr:cNvPr id="1635"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254635</xdr:rowOff>
    </xdr:to>
    <xdr:sp>
      <xdr:nvSpPr>
        <xdr:cNvPr id="1636"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254635</xdr:rowOff>
    </xdr:to>
    <xdr:sp>
      <xdr:nvSpPr>
        <xdr:cNvPr id="1637"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254635</xdr:rowOff>
    </xdr:to>
    <xdr:sp>
      <xdr:nvSpPr>
        <xdr:cNvPr id="1638"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254635</xdr:rowOff>
    </xdr:to>
    <xdr:sp>
      <xdr:nvSpPr>
        <xdr:cNvPr id="1639"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254635</xdr:rowOff>
    </xdr:to>
    <xdr:sp>
      <xdr:nvSpPr>
        <xdr:cNvPr id="1640"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254635</xdr:rowOff>
    </xdr:to>
    <xdr:sp>
      <xdr:nvSpPr>
        <xdr:cNvPr id="1641"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254635</xdr:rowOff>
    </xdr:to>
    <xdr:sp>
      <xdr:nvSpPr>
        <xdr:cNvPr id="1642"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254635</xdr:rowOff>
    </xdr:to>
    <xdr:sp>
      <xdr:nvSpPr>
        <xdr:cNvPr id="1643"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64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64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64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64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648"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649"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65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65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65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1653"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1654"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65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65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254635</xdr:rowOff>
    </xdr:to>
    <xdr:sp>
      <xdr:nvSpPr>
        <xdr:cNvPr id="1657"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254635</xdr:rowOff>
    </xdr:to>
    <xdr:sp>
      <xdr:nvSpPr>
        <xdr:cNvPr id="1658"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254635</xdr:rowOff>
    </xdr:to>
    <xdr:sp>
      <xdr:nvSpPr>
        <xdr:cNvPr id="1659"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66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66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66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66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66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66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66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66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668"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669"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67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67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67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67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1674"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1675"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67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67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254635</xdr:rowOff>
    </xdr:to>
    <xdr:sp>
      <xdr:nvSpPr>
        <xdr:cNvPr id="1678"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254635</xdr:rowOff>
    </xdr:to>
    <xdr:sp>
      <xdr:nvSpPr>
        <xdr:cNvPr id="1679"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156210</xdr:rowOff>
    </xdr:to>
    <xdr:sp>
      <xdr:nvSpPr>
        <xdr:cNvPr id="1680" name="Text Box 1"/>
        <xdr:cNvSpPr/>
      </xdr:nvSpPr>
      <xdr:spPr>
        <a:xfrm>
          <a:off x="0" y="171450"/>
          <a:ext cx="29210" cy="12992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68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68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68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68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68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68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68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688"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689"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69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1691"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1692"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69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69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254635</xdr:rowOff>
    </xdr:to>
    <xdr:sp>
      <xdr:nvSpPr>
        <xdr:cNvPr id="1695"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254635</xdr:rowOff>
    </xdr:to>
    <xdr:sp>
      <xdr:nvSpPr>
        <xdr:cNvPr id="1696"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254635</xdr:rowOff>
    </xdr:to>
    <xdr:sp>
      <xdr:nvSpPr>
        <xdr:cNvPr id="1697"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698"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699"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70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70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70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70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70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70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70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70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708"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709"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71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71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1712"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1713"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71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71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254635</xdr:rowOff>
    </xdr:to>
    <xdr:sp>
      <xdr:nvSpPr>
        <xdr:cNvPr id="1716"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254635</xdr:rowOff>
    </xdr:to>
    <xdr:sp>
      <xdr:nvSpPr>
        <xdr:cNvPr id="1717"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254635</xdr:rowOff>
    </xdr:to>
    <xdr:sp>
      <xdr:nvSpPr>
        <xdr:cNvPr id="1718"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254635</xdr:rowOff>
    </xdr:to>
    <xdr:sp>
      <xdr:nvSpPr>
        <xdr:cNvPr id="1719"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72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72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72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72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72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72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72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72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728"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1729"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1730"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73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73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254635</xdr:rowOff>
    </xdr:to>
    <xdr:sp>
      <xdr:nvSpPr>
        <xdr:cNvPr id="1733"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254635</xdr:rowOff>
    </xdr:to>
    <xdr:sp>
      <xdr:nvSpPr>
        <xdr:cNvPr id="1734"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254635</xdr:rowOff>
    </xdr:to>
    <xdr:sp>
      <xdr:nvSpPr>
        <xdr:cNvPr id="1735"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73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73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738"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739"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74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74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74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74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74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74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74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74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748"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749"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1750"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1751"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75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200660</xdr:rowOff>
    </xdr:to>
    <xdr:sp>
      <xdr:nvSpPr>
        <xdr:cNvPr id="175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254635</xdr:rowOff>
    </xdr:to>
    <xdr:sp>
      <xdr:nvSpPr>
        <xdr:cNvPr id="1754"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254635</xdr:rowOff>
    </xdr:to>
    <xdr:sp>
      <xdr:nvSpPr>
        <xdr:cNvPr id="1755"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138430</xdr:rowOff>
    </xdr:to>
    <xdr:sp>
      <xdr:nvSpPr>
        <xdr:cNvPr id="1756" name="Text Box 1"/>
        <xdr:cNvSpPr/>
      </xdr:nvSpPr>
      <xdr:spPr>
        <a:xfrm>
          <a:off x="0" y="171450"/>
          <a:ext cx="29210" cy="12814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195580</xdr:rowOff>
    </xdr:to>
    <xdr:sp>
      <xdr:nvSpPr>
        <xdr:cNvPr id="1757" name="Text Box 1"/>
        <xdr:cNvSpPr/>
      </xdr:nvSpPr>
      <xdr:spPr>
        <a:xfrm>
          <a:off x="0" y="171450"/>
          <a:ext cx="29210" cy="13385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195580</xdr:rowOff>
    </xdr:to>
    <xdr:sp>
      <xdr:nvSpPr>
        <xdr:cNvPr id="1758" name="Text Box 1"/>
        <xdr:cNvSpPr/>
      </xdr:nvSpPr>
      <xdr:spPr>
        <a:xfrm>
          <a:off x="0" y="171450"/>
          <a:ext cx="29210" cy="13385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195580</xdr:rowOff>
    </xdr:to>
    <xdr:sp>
      <xdr:nvSpPr>
        <xdr:cNvPr id="1759" name="Text Box 1"/>
        <xdr:cNvSpPr/>
      </xdr:nvSpPr>
      <xdr:spPr>
        <a:xfrm>
          <a:off x="0" y="171450"/>
          <a:ext cx="29210" cy="13385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195580</xdr:rowOff>
    </xdr:to>
    <xdr:sp>
      <xdr:nvSpPr>
        <xdr:cNvPr id="1760" name="Text Box 1"/>
        <xdr:cNvSpPr/>
      </xdr:nvSpPr>
      <xdr:spPr>
        <a:xfrm>
          <a:off x="0" y="171450"/>
          <a:ext cx="29210" cy="13385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195580</xdr:rowOff>
    </xdr:to>
    <xdr:sp>
      <xdr:nvSpPr>
        <xdr:cNvPr id="1761" name="Text Box 1"/>
        <xdr:cNvSpPr/>
      </xdr:nvSpPr>
      <xdr:spPr>
        <a:xfrm>
          <a:off x="0" y="171450"/>
          <a:ext cx="29210" cy="13385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195580</xdr:rowOff>
    </xdr:to>
    <xdr:sp>
      <xdr:nvSpPr>
        <xdr:cNvPr id="1762" name="Text Box 1"/>
        <xdr:cNvSpPr/>
      </xdr:nvSpPr>
      <xdr:spPr>
        <a:xfrm>
          <a:off x="0" y="171450"/>
          <a:ext cx="29210" cy="13385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195580</xdr:rowOff>
    </xdr:to>
    <xdr:sp>
      <xdr:nvSpPr>
        <xdr:cNvPr id="1763" name="Text Box 1"/>
        <xdr:cNvSpPr/>
      </xdr:nvSpPr>
      <xdr:spPr>
        <a:xfrm>
          <a:off x="0" y="171450"/>
          <a:ext cx="29210" cy="13385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195580</xdr:rowOff>
    </xdr:to>
    <xdr:sp>
      <xdr:nvSpPr>
        <xdr:cNvPr id="1764" name="Text Box 1"/>
        <xdr:cNvSpPr/>
      </xdr:nvSpPr>
      <xdr:spPr>
        <a:xfrm>
          <a:off x="0" y="171450"/>
          <a:ext cx="29210" cy="13385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195580</xdr:rowOff>
    </xdr:to>
    <xdr:sp>
      <xdr:nvSpPr>
        <xdr:cNvPr id="1765" name="Text Box 1"/>
        <xdr:cNvSpPr/>
      </xdr:nvSpPr>
      <xdr:spPr>
        <a:xfrm>
          <a:off x="0" y="171450"/>
          <a:ext cx="29210" cy="13385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195580</xdr:rowOff>
    </xdr:to>
    <xdr:sp>
      <xdr:nvSpPr>
        <xdr:cNvPr id="1766" name="Text Box 1"/>
        <xdr:cNvSpPr/>
      </xdr:nvSpPr>
      <xdr:spPr>
        <a:xfrm>
          <a:off x="0" y="171450"/>
          <a:ext cx="29210" cy="13385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205105</xdr:rowOff>
    </xdr:to>
    <xdr:sp>
      <xdr:nvSpPr>
        <xdr:cNvPr id="1767" name="Text Box 1"/>
        <xdr:cNvSpPr/>
      </xdr:nvSpPr>
      <xdr:spPr>
        <a:xfrm>
          <a:off x="0" y="171450"/>
          <a:ext cx="29210" cy="134810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205105</xdr:rowOff>
    </xdr:to>
    <xdr:sp>
      <xdr:nvSpPr>
        <xdr:cNvPr id="1768" name="Text Box 1"/>
        <xdr:cNvSpPr/>
      </xdr:nvSpPr>
      <xdr:spPr>
        <a:xfrm>
          <a:off x="0" y="171450"/>
          <a:ext cx="29210" cy="134810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191770</xdr:rowOff>
    </xdr:to>
    <xdr:sp>
      <xdr:nvSpPr>
        <xdr:cNvPr id="1769" name="Text Box 1"/>
        <xdr:cNvSpPr/>
      </xdr:nvSpPr>
      <xdr:spPr>
        <a:xfrm>
          <a:off x="0" y="171450"/>
          <a:ext cx="29210" cy="133477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191770</xdr:rowOff>
    </xdr:to>
    <xdr:sp>
      <xdr:nvSpPr>
        <xdr:cNvPr id="1770" name="Text Box 1"/>
        <xdr:cNvSpPr/>
      </xdr:nvSpPr>
      <xdr:spPr>
        <a:xfrm>
          <a:off x="0" y="171450"/>
          <a:ext cx="29210" cy="133477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254635</xdr:rowOff>
    </xdr:to>
    <xdr:sp>
      <xdr:nvSpPr>
        <xdr:cNvPr id="1771"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254635</xdr:rowOff>
    </xdr:to>
    <xdr:sp>
      <xdr:nvSpPr>
        <xdr:cNvPr id="1772"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254635</xdr:rowOff>
    </xdr:to>
    <xdr:sp>
      <xdr:nvSpPr>
        <xdr:cNvPr id="1773"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195580</xdr:rowOff>
    </xdr:to>
    <xdr:sp>
      <xdr:nvSpPr>
        <xdr:cNvPr id="1774" name="Text Box 1"/>
        <xdr:cNvSpPr/>
      </xdr:nvSpPr>
      <xdr:spPr>
        <a:xfrm>
          <a:off x="0" y="171450"/>
          <a:ext cx="29210" cy="13385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195580</xdr:rowOff>
    </xdr:to>
    <xdr:sp>
      <xdr:nvSpPr>
        <xdr:cNvPr id="1775" name="Text Box 1"/>
        <xdr:cNvSpPr/>
      </xdr:nvSpPr>
      <xdr:spPr>
        <a:xfrm>
          <a:off x="0" y="171450"/>
          <a:ext cx="29210" cy="13385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195580</xdr:rowOff>
    </xdr:to>
    <xdr:sp>
      <xdr:nvSpPr>
        <xdr:cNvPr id="1776" name="Text Box 1"/>
        <xdr:cNvSpPr/>
      </xdr:nvSpPr>
      <xdr:spPr>
        <a:xfrm>
          <a:off x="0" y="171450"/>
          <a:ext cx="29210" cy="13385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195580</xdr:rowOff>
    </xdr:to>
    <xdr:sp>
      <xdr:nvSpPr>
        <xdr:cNvPr id="1777" name="Text Box 1"/>
        <xdr:cNvSpPr/>
      </xdr:nvSpPr>
      <xdr:spPr>
        <a:xfrm>
          <a:off x="0" y="171450"/>
          <a:ext cx="29210" cy="13385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195580</xdr:rowOff>
    </xdr:to>
    <xdr:sp>
      <xdr:nvSpPr>
        <xdr:cNvPr id="1778" name="Text Box 1"/>
        <xdr:cNvSpPr/>
      </xdr:nvSpPr>
      <xdr:spPr>
        <a:xfrm>
          <a:off x="0" y="171450"/>
          <a:ext cx="29210" cy="13385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195580</xdr:rowOff>
    </xdr:to>
    <xdr:sp>
      <xdr:nvSpPr>
        <xdr:cNvPr id="1779" name="Text Box 1"/>
        <xdr:cNvSpPr/>
      </xdr:nvSpPr>
      <xdr:spPr>
        <a:xfrm>
          <a:off x="0" y="171450"/>
          <a:ext cx="29210" cy="13385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195580</xdr:rowOff>
    </xdr:to>
    <xdr:sp>
      <xdr:nvSpPr>
        <xdr:cNvPr id="1780" name="Text Box 1"/>
        <xdr:cNvSpPr/>
      </xdr:nvSpPr>
      <xdr:spPr>
        <a:xfrm>
          <a:off x="0" y="171450"/>
          <a:ext cx="29210" cy="13385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195580</xdr:rowOff>
    </xdr:to>
    <xdr:sp>
      <xdr:nvSpPr>
        <xdr:cNvPr id="1781" name="Text Box 1"/>
        <xdr:cNvSpPr/>
      </xdr:nvSpPr>
      <xdr:spPr>
        <a:xfrm>
          <a:off x="0" y="171450"/>
          <a:ext cx="29210" cy="13385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195580</xdr:rowOff>
    </xdr:to>
    <xdr:sp>
      <xdr:nvSpPr>
        <xdr:cNvPr id="1782" name="Text Box 1"/>
        <xdr:cNvSpPr/>
      </xdr:nvSpPr>
      <xdr:spPr>
        <a:xfrm>
          <a:off x="0" y="171450"/>
          <a:ext cx="29210" cy="13385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195580</xdr:rowOff>
    </xdr:to>
    <xdr:sp>
      <xdr:nvSpPr>
        <xdr:cNvPr id="1783" name="Text Box 1"/>
        <xdr:cNvSpPr/>
      </xdr:nvSpPr>
      <xdr:spPr>
        <a:xfrm>
          <a:off x="0" y="171450"/>
          <a:ext cx="29210" cy="13385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254635</xdr:rowOff>
    </xdr:to>
    <xdr:sp>
      <xdr:nvSpPr>
        <xdr:cNvPr id="1784"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254635</xdr:rowOff>
    </xdr:to>
    <xdr:sp>
      <xdr:nvSpPr>
        <xdr:cNvPr id="1785"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66675</xdr:rowOff>
    </xdr:to>
    <xdr:sp>
      <xdr:nvSpPr>
        <xdr:cNvPr id="1786" name="Text Box 1"/>
        <xdr:cNvSpPr/>
      </xdr:nvSpPr>
      <xdr:spPr>
        <a:xfrm>
          <a:off x="0" y="171450"/>
          <a:ext cx="29210" cy="12096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53340</xdr:rowOff>
    </xdr:to>
    <xdr:sp>
      <xdr:nvSpPr>
        <xdr:cNvPr id="1787" name="Text Box 1"/>
        <xdr:cNvSpPr/>
      </xdr:nvSpPr>
      <xdr:spPr>
        <a:xfrm>
          <a:off x="0" y="171450"/>
          <a:ext cx="29210" cy="119634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53340</xdr:rowOff>
    </xdr:to>
    <xdr:sp>
      <xdr:nvSpPr>
        <xdr:cNvPr id="1788" name="Text Box 1"/>
        <xdr:cNvSpPr/>
      </xdr:nvSpPr>
      <xdr:spPr>
        <a:xfrm>
          <a:off x="0" y="171450"/>
          <a:ext cx="29210" cy="119634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250190</xdr:rowOff>
    </xdr:to>
    <xdr:sp>
      <xdr:nvSpPr>
        <xdr:cNvPr id="1789"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250190</xdr:rowOff>
    </xdr:to>
    <xdr:sp>
      <xdr:nvSpPr>
        <xdr:cNvPr id="1790"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250190</xdr:rowOff>
    </xdr:to>
    <xdr:sp>
      <xdr:nvSpPr>
        <xdr:cNvPr id="1791"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250190</xdr:rowOff>
    </xdr:to>
    <xdr:sp>
      <xdr:nvSpPr>
        <xdr:cNvPr id="1792"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250190</xdr:rowOff>
    </xdr:to>
    <xdr:sp>
      <xdr:nvSpPr>
        <xdr:cNvPr id="1793"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250190</xdr:rowOff>
    </xdr:to>
    <xdr:sp>
      <xdr:nvSpPr>
        <xdr:cNvPr id="1794"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250190</xdr:rowOff>
    </xdr:to>
    <xdr:sp>
      <xdr:nvSpPr>
        <xdr:cNvPr id="1795"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250190</xdr:rowOff>
    </xdr:to>
    <xdr:sp>
      <xdr:nvSpPr>
        <xdr:cNvPr id="1796"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79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79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79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80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80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80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80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80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80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1806"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1807"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196215</xdr:rowOff>
    </xdr:to>
    <xdr:sp>
      <xdr:nvSpPr>
        <xdr:cNvPr id="1808"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196215</xdr:rowOff>
    </xdr:to>
    <xdr:sp>
      <xdr:nvSpPr>
        <xdr:cNvPr id="1809"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250190</xdr:rowOff>
    </xdr:to>
    <xdr:sp>
      <xdr:nvSpPr>
        <xdr:cNvPr id="1810"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250190</xdr:rowOff>
    </xdr:to>
    <xdr:sp>
      <xdr:nvSpPr>
        <xdr:cNvPr id="1811"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250190</xdr:rowOff>
    </xdr:to>
    <xdr:sp>
      <xdr:nvSpPr>
        <xdr:cNvPr id="1812"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81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81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81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81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81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81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81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82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82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82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82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82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82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82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1827"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1828"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196215</xdr:rowOff>
    </xdr:to>
    <xdr:sp>
      <xdr:nvSpPr>
        <xdr:cNvPr id="1829"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196215</xdr:rowOff>
    </xdr:to>
    <xdr:sp>
      <xdr:nvSpPr>
        <xdr:cNvPr id="1830"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250190</xdr:rowOff>
    </xdr:to>
    <xdr:sp>
      <xdr:nvSpPr>
        <xdr:cNvPr id="1831"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250190</xdr:rowOff>
    </xdr:to>
    <xdr:sp>
      <xdr:nvSpPr>
        <xdr:cNvPr id="1832"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156210</xdr:rowOff>
    </xdr:to>
    <xdr:sp>
      <xdr:nvSpPr>
        <xdr:cNvPr id="1833" name="Text Box 1"/>
        <xdr:cNvSpPr/>
      </xdr:nvSpPr>
      <xdr:spPr>
        <a:xfrm>
          <a:off x="0" y="171450"/>
          <a:ext cx="29210" cy="12992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83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83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83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83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83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83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84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84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84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84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1844"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1845"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196215</xdr:rowOff>
    </xdr:to>
    <xdr:sp>
      <xdr:nvSpPr>
        <xdr:cNvPr id="1846"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196215</xdr:rowOff>
    </xdr:to>
    <xdr:sp>
      <xdr:nvSpPr>
        <xdr:cNvPr id="1847"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250190</xdr:rowOff>
    </xdr:to>
    <xdr:sp>
      <xdr:nvSpPr>
        <xdr:cNvPr id="1848"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250190</xdr:rowOff>
    </xdr:to>
    <xdr:sp>
      <xdr:nvSpPr>
        <xdr:cNvPr id="1849"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250190</xdr:rowOff>
    </xdr:to>
    <xdr:sp>
      <xdr:nvSpPr>
        <xdr:cNvPr id="1850"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85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85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85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85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85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85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85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85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85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86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86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86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86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86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1865"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1866"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196215</xdr:rowOff>
    </xdr:to>
    <xdr:sp>
      <xdr:nvSpPr>
        <xdr:cNvPr id="1867"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196215</xdr:rowOff>
    </xdr:to>
    <xdr:sp>
      <xdr:nvSpPr>
        <xdr:cNvPr id="1868"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250190</xdr:rowOff>
    </xdr:to>
    <xdr:sp>
      <xdr:nvSpPr>
        <xdr:cNvPr id="1869"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250190</xdr:rowOff>
    </xdr:to>
    <xdr:sp>
      <xdr:nvSpPr>
        <xdr:cNvPr id="1870"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250190</xdr:rowOff>
    </xdr:to>
    <xdr:sp>
      <xdr:nvSpPr>
        <xdr:cNvPr id="1871"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250190</xdr:rowOff>
    </xdr:to>
    <xdr:sp>
      <xdr:nvSpPr>
        <xdr:cNvPr id="1872"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87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87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87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87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87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87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87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88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88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1882"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1883"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196215</xdr:rowOff>
    </xdr:to>
    <xdr:sp>
      <xdr:nvSpPr>
        <xdr:cNvPr id="1884"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196215</xdr:rowOff>
    </xdr:to>
    <xdr:sp>
      <xdr:nvSpPr>
        <xdr:cNvPr id="1885"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250190</xdr:rowOff>
    </xdr:to>
    <xdr:sp>
      <xdr:nvSpPr>
        <xdr:cNvPr id="1886"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250190</xdr:rowOff>
    </xdr:to>
    <xdr:sp>
      <xdr:nvSpPr>
        <xdr:cNvPr id="1887"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250190</xdr:rowOff>
    </xdr:to>
    <xdr:sp>
      <xdr:nvSpPr>
        <xdr:cNvPr id="1888"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88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89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89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89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89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89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89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89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89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89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89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90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90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90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1903"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1904"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196215</xdr:rowOff>
    </xdr:to>
    <xdr:sp>
      <xdr:nvSpPr>
        <xdr:cNvPr id="1905"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196215</xdr:rowOff>
    </xdr:to>
    <xdr:sp>
      <xdr:nvSpPr>
        <xdr:cNvPr id="1906"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250190</xdr:rowOff>
    </xdr:to>
    <xdr:sp>
      <xdr:nvSpPr>
        <xdr:cNvPr id="1907"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250190</xdr:rowOff>
    </xdr:to>
    <xdr:sp>
      <xdr:nvSpPr>
        <xdr:cNvPr id="1908"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90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91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91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91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91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91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91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91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91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1918"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1919"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196215</xdr:rowOff>
    </xdr:to>
    <xdr:sp>
      <xdr:nvSpPr>
        <xdr:cNvPr id="1920"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196215</xdr:rowOff>
    </xdr:to>
    <xdr:sp>
      <xdr:nvSpPr>
        <xdr:cNvPr id="1921"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92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92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92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92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92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92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92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92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93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93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93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250190</xdr:rowOff>
    </xdr:to>
    <xdr:sp>
      <xdr:nvSpPr>
        <xdr:cNvPr id="1933"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250190</xdr:rowOff>
    </xdr:to>
    <xdr:sp>
      <xdr:nvSpPr>
        <xdr:cNvPr id="1934"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250190</xdr:rowOff>
    </xdr:to>
    <xdr:sp>
      <xdr:nvSpPr>
        <xdr:cNvPr id="1935"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250190</xdr:rowOff>
    </xdr:to>
    <xdr:sp>
      <xdr:nvSpPr>
        <xdr:cNvPr id="1936"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250190</xdr:rowOff>
    </xdr:to>
    <xdr:sp>
      <xdr:nvSpPr>
        <xdr:cNvPr id="1937"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250190</xdr:rowOff>
    </xdr:to>
    <xdr:sp>
      <xdr:nvSpPr>
        <xdr:cNvPr id="1938"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250190</xdr:rowOff>
    </xdr:to>
    <xdr:sp>
      <xdr:nvSpPr>
        <xdr:cNvPr id="1939"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250190</xdr:rowOff>
    </xdr:to>
    <xdr:sp>
      <xdr:nvSpPr>
        <xdr:cNvPr id="1940"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94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94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94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94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94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94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94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94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94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1950"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1951"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196215</xdr:rowOff>
    </xdr:to>
    <xdr:sp>
      <xdr:nvSpPr>
        <xdr:cNvPr id="1952"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196215</xdr:rowOff>
    </xdr:to>
    <xdr:sp>
      <xdr:nvSpPr>
        <xdr:cNvPr id="1953"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250190</xdr:rowOff>
    </xdr:to>
    <xdr:sp>
      <xdr:nvSpPr>
        <xdr:cNvPr id="1954"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250190</xdr:rowOff>
    </xdr:to>
    <xdr:sp>
      <xdr:nvSpPr>
        <xdr:cNvPr id="1955"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250190</xdr:rowOff>
    </xdr:to>
    <xdr:sp>
      <xdr:nvSpPr>
        <xdr:cNvPr id="1956"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95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95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95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96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96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96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96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96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96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96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96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96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96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97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1971"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1972"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196215</xdr:rowOff>
    </xdr:to>
    <xdr:sp>
      <xdr:nvSpPr>
        <xdr:cNvPr id="1973"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196215</xdr:rowOff>
    </xdr:to>
    <xdr:sp>
      <xdr:nvSpPr>
        <xdr:cNvPr id="1974"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250190</xdr:rowOff>
    </xdr:to>
    <xdr:sp>
      <xdr:nvSpPr>
        <xdr:cNvPr id="1975"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250190</xdr:rowOff>
    </xdr:to>
    <xdr:sp>
      <xdr:nvSpPr>
        <xdr:cNvPr id="1976"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156210</xdr:rowOff>
    </xdr:to>
    <xdr:sp>
      <xdr:nvSpPr>
        <xdr:cNvPr id="1977" name="Text Box 1"/>
        <xdr:cNvSpPr/>
      </xdr:nvSpPr>
      <xdr:spPr>
        <a:xfrm>
          <a:off x="0" y="171450"/>
          <a:ext cx="29210" cy="12992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97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97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98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98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98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98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98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98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98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98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1988"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1989"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196215</xdr:rowOff>
    </xdr:to>
    <xdr:sp>
      <xdr:nvSpPr>
        <xdr:cNvPr id="1990"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196215</xdr:rowOff>
    </xdr:to>
    <xdr:sp>
      <xdr:nvSpPr>
        <xdr:cNvPr id="1991"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250190</xdr:rowOff>
    </xdr:to>
    <xdr:sp>
      <xdr:nvSpPr>
        <xdr:cNvPr id="1992"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250190</xdr:rowOff>
    </xdr:to>
    <xdr:sp>
      <xdr:nvSpPr>
        <xdr:cNvPr id="1993"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250190</xdr:rowOff>
    </xdr:to>
    <xdr:sp>
      <xdr:nvSpPr>
        <xdr:cNvPr id="1994"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99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99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99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99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199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200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200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200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200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200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200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200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200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200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2009"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2010"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196215</xdr:rowOff>
    </xdr:to>
    <xdr:sp>
      <xdr:nvSpPr>
        <xdr:cNvPr id="2011"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196215</xdr:rowOff>
    </xdr:to>
    <xdr:sp>
      <xdr:nvSpPr>
        <xdr:cNvPr id="2012"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250190</xdr:rowOff>
    </xdr:to>
    <xdr:sp>
      <xdr:nvSpPr>
        <xdr:cNvPr id="2013"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250190</xdr:rowOff>
    </xdr:to>
    <xdr:sp>
      <xdr:nvSpPr>
        <xdr:cNvPr id="2014"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250190</xdr:rowOff>
    </xdr:to>
    <xdr:sp>
      <xdr:nvSpPr>
        <xdr:cNvPr id="2015"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250190</xdr:rowOff>
    </xdr:to>
    <xdr:sp>
      <xdr:nvSpPr>
        <xdr:cNvPr id="2016"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201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201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201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202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202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202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202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202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202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2026"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2027"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196215</xdr:rowOff>
    </xdr:to>
    <xdr:sp>
      <xdr:nvSpPr>
        <xdr:cNvPr id="2028"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196215</xdr:rowOff>
    </xdr:to>
    <xdr:sp>
      <xdr:nvSpPr>
        <xdr:cNvPr id="2029"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250190</xdr:rowOff>
    </xdr:to>
    <xdr:sp>
      <xdr:nvSpPr>
        <xdr:cNvPr id="2030"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250190</xdr:rowOff>
    </xdr:to>
    <xdr:sp>
      <xdr:nvSpPr>
        <xdr:cNvPr id="2031"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250190</xdr:rowOff>
    </xdr:to>
    <xdr:sp>
      <xdr:nvSpPr>
        <xdr:cNvPr id="2032"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203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203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203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203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203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203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203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204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204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204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204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204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204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204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2047"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2048"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196215</xdr:rowOff>
    </xdr:to>
    <xdr:sp>
      <xdr:nvSpPr>
        <xdr:cNvPr id="2049"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196215</xdr:rowOff>
    </xdr:to>
    <xdr:sp>
      <xdr:nvSpPr>
        <xdr:cNvPr id="2050"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250190</xdr:rowOff>
    </xdr:to>
    <xdr:sp>
      <xdr:nvSpPr>
        <xdr:cNvPr id="2051"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250190</xdr:rowOff>
    </xdr:to>
    <xdr:sp>
      <xdr:nvSpPr>
        <xdr:cNvPr id="2052"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250190</xdr:rowOff>
    </xdr:to>
    <xdr:sp>
      <xdr:nvSpPr>
        <xdr:cNvPr id="2053"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250190</xdr:rowOff>
    </xdr:to>
    <xdr:sp>
      <xdr:nvSpPr>
        <xdr:cNvPr id="2054"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250190</xdr:rowOff>
    </xdr:to>
    <xdr:sp>
      <xdr:nvSpPr>
        <xdr:cNvPr id="2055"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250190</xdr:rowOff>
    </xdr:to>
    <xdr:sp>
      <xdr:nvSpPr>
        <xdr:cNvPr id="2056"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250190</xdr:rowOff>
    </xdr:to>
    <xdr:sp>
      <xdr:nvSpPr>
        <xdr:cNvPr id="2057"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250190</xdr:rowOff>
    </xdr:to>
    <xdr:sp>
      <xdr:nvSpPr>
        <xdr:cNvPr id="2058"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250190</xdr:rowOff>
    </xdr:to>
    <xdr:sp>
      <xdr:nvSpPr>
        <xdr:cNvPr id="2059"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250190</xdr:rowOff>
    </xdr:to>
    <xdr:sp>
      <xdr:nvSpPr>
        <xdr:cNvPr id="2060"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206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206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206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206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206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206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206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206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206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2070"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2071"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196215</xdr:rowOff>
    </xdr:to>
    <xdr:sp>
      <xdr:nvSpPr>
        <xdr:cNvPr id="2072"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196215</xdr:rowOff>
    </xdr:to>
    <xdr:sp>
      <xdr:nvSpPr>
        <xdr:cNvPr id="2073"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250190</xdr:rowOff>
    </xdr:to>
    <xdr:sp>
      <xdr:nvSpPr>
        <xdr:cNvPr id="2074"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250190</xdr:rowOff>
    </xdr:to>
    <xdr:sp>
      <xdr:nvSpPr>
        <xdr:cNvPr id="2075"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250190</xdr:rowOff>
    </xdr:to>
    <xdr:sp>
      <xdr:nvSpPr>
        <xdr:cNvPr id="2076"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207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207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207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208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208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208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208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208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208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208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208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208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208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209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2091"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2092"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196215</xdr:rowOff>
    </xdr:to>
    <xdr:sp>
      <xdr:nvSpPr>
        <xdr:cNvPr id="2093"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196215</xdr:rowOff>
    </xdr:to>
    <xdr:sp>
      <xdr:nvSpPr>
        <xdr:cNvPr id="2094"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250190</xdr:rowOff>
    </xdr:to>
    <xdr:sp>
      <xdr:nvSpPr>
        <xdr:cNvPr id="2095"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250190</xdr:rowOff>
    </xdr:to>
    <xdr:sp>
      <xdr:nvSpPr>
        <xdr:cNvPr id="2096"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156210</xdr:rowOff>
    </xdr:to>
    <xdr:sp>
      <xdr:nvSpPr>
        <xdr:cNvPr id="2097" name="Text Box 1"/>
        <xdr:cNvSpPr/>
      </xdr:nvSpPr>
      <xdr:spPr>
        <a:xfrm>
          <a:off x="0" y="171450"/>
          <a:ext cx="29210" cy="12992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209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209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210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210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210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210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210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210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210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210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2108"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2109"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196215</xdr:rowOff>
    </xdr:to>
    <xdr:sp>
      <xdr:nvSpPr>
        <xdr:cNvPr id="2110"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196215</xdr:rowOff>
    </xdr:to>
    <xdr:sp>
      <xdr:nvSpPr>
        <xdr:cNvPr id="2111"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250190</xdr:rowOff>
    </xdr:to>
    <xdr:sp>
      <xdr:nvSpPr>
        <xdr:cNvPr id="2112"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250190</xdr:rowOff>
    </xdr:to>
    <xdr:sp>
      <xdr:nvSpPr>
        <xdr:cNvPr id="2113"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250190</xdr:rowOff>
    </xdr:to>
    <xdr:sp>
      <xdr:nvSpPr>
        <xdr:cNvPr id="2114"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211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211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211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211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211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212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212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212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212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212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212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212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212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212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2129"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2130"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196215</xdr:rowOff>
    </xdr:to>
    <xdr:sp>
      <xdr:nvSpPr>
        <xdr:cNvPr id="2131"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196215</xdr:rowOff>
    </xdr:to>
    <xdr:sp>
      <xdr:nvSpPr>
        <xdr:cNvPr id="2132"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250190</xdr:rowOff>
    </xdr:to>
    <xdr:sp>
      <xdr:nvSpPr>
        <xdr:cNvPr id="2133"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250190</xdr:rowOff>
    </xdr:to>
    <xdr:sp>
      <xdr:nvSpPr>
        <xdr:cNvPr id="2134"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250190</xdr:rowOff>
    </xdr:to>
    <xdr:sp>
      <xdr:nvSpPr>
        <xdr:cNvPr id="2135"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250190</xdr:rowOff>
    </xdr:to>
    <xdr:sp>
      <xdr:nvSpPr>
        <xdr:cNvPr id="2136"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213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213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213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214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214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214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214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214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214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2146"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2147"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196215</xdr:rowOff>
    </xdr:to>
    <xdr:sp>
      <xdr:nvSpPr>
        <xdr:cNvPr id="2148"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196215</xdr:rowOff>
    </xdr:to>
    <xdr:sp>
      <xdr:nvSpPr>
        <xdr:cNvPr id="2149"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250190</xdr:rowOff>
    </xdr:to>
    <xdr:sp>
      <xdr:nvSpPr>
        <xdr:cNvPr id="2150"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250190</xdr:rowOff>
    </xdr:to>
    <xdr:sp>
      <xdr:nvSpPr>
        <xdr:cNvPr id="2151"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250190</xdr:rowOff>
    </xdr:to>
    <xdr:sp>
      <xdr:nvSpPr>
        <xdr:cNvPr id="2152"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215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215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215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215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215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215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215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216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216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216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216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216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216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214630</xdr:rowOff>
    </xdr:to>
    <xdr:sp>
      <xdr:nvSpPr>
        <xdr:cNvPr id="216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2167"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219075</xdr:rowOff>
    </xdr:to>
    <xdr:sp>
      <xdr:nvSpPr>
        <xdr:cNvPr id="2168"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196215</xdr:rowOff>
    </xdr:to>
    <xdr:sp>
      <xdr:nvSpPr>
        <xdr:cNvPr id="2169"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196215</xdr:rowOff>
    </xdr:to>
    <xdr:sp>
      <xdr:nvSpPr>
        <xdr:cNvPr id="2170"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250190</xdr:rowOff>
    </xdr:to>
    <xdr:sp>
      <xdr:nvSpPr>
        <xdr:cNvPr id="2171"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4</xdr:row>
      <xdr:rowOff>250190</xdr:rowOff>
    </xdr:to>
    <xdr:sp>
      <xdr:nvSpPr>
        <xdr:cNvPr id="2172" name="Text Box 1"/>
        <xdr:cNvSpPr/>
      </xdr:nvSpPr>
      <xdr:spPr>
        <a:xfrm>
          <a:off x="0" y="171450"/>
          <a:ext cx="29210" cy="1393190"/>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73"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74"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75"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76"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77"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78"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79"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80"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81"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82"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83"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84"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85"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86"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87"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88"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89"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90"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91"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92"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93"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94"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95"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96" name="Text Box 1"/>
        <xdr:cNvSpPr/>
      </xdr:nvSpPr>
      <xdr:spPr>
        <a:xfrm>
          <a:off x="22562820" y="171450"/>
          <a:ext cx="98425" cy="178435"/>
        </a:xfrm>
        <a:prstGeom prst="rect">
          <a:avLst/>
        </a:prstGeom>
        <a:noFill/>
        <a:ln w="9525">
          <a:noFill/>
        </a:ln>
      </xdr:spPr>
    </xdr:sp>
    <xdr:clientData/>
  </xdr:twoCellAnchor>
  <xdr:twoCellAnchor editAs="oneCell">
    <xdr:from>
      <xdr:col>33</xdr:col>
      <xdr:colOff>0</xdr:colOff>
      <xdr:row>0</xdr:row>
      <xdr:rowOff>0</xdr:rowOff>
    </xdr:from>
    <xdr:to>
      <xdr:col>33</xdr:col>
      <xdr:colOff>9525</xdr:colOff>
      <xdr:row>3</xdr:row>
      <xdr:rowOff>144145</xdr:rowOff>
    </xdr:to>
    <xdr:sp>
      <xdr:nvSpPr>
        <xdr:cNvPr id="2197" name="Text Box 1"/>
        <xdr:cNvSpPr txBox="1"/>
      </xdr:nvSpPr>
      <xdr:spPr>
        <a:xfrm>
          <a:off x="22631400" y="0"/>
          <a:ext cx="9525" cy="1077595"/>
        </a:xfrm>
        <a:prstGeom prst="rect">
          <a:avLst/>
        </a:prstGeom>
        <a:noFill/>
        <a:ln w="9525">
          <a:noFill/>
        </a:ln>
      </xdr:spPr>
    </xdr:sp>
    <xdr:clientData/>
  </xdr:twoCellAnchor>
  <xdr:twoCellAnchor editAs="oneCell">
    <xdr:from>
      <xdr:col>33</xdr:col>
      <xdr:colOff>0</xdr:colOff>
      <xdr:row>0</xdr:row>
      <xdr:rowOff>0</xdr:rowOff>
    </xdr:from>
    <xdr:to>
      <xdr:col>33</xdr:col>
      <xdr:colOff>9525</xdr:colOff>
      <xdr:row>3</xdr:row>
      <xdr:rowOff>19685</xdr:rowOff>
    </xdr:to>
    <xdr:sp>
      <xdr:nvSpPr>
        <xdr:cNvPr id="2198" name="Text Box 1"/>
        <xdr:cNvSpPr txBox="1"/>
      </xdr:nvSpPr>
      <xdr:spPr>
        <a:xfrm>
          <a:off x="22631400" y="0"/>
          <a:ext cx="9525" cy="953135"/>
        </a:xfrm>
        <a:prstGeom prst="rect">
          <a:avLst/>
        </a:prstGeom>
        <a:noFill/>
        <a:ln w="9525">
          <a:noFill/>
        </a:ln>
      </xdr:spPr>
    </xdr:sp>
    <xdr:clientData/>
  </xdr:twoCellAnchor>
  <xdr:twoCellAnchor editAs="oneCell">
    <xdr:from>
      <xdr:col>33</xdr:col>
      <xdr:colOff>0</xdr:colOff>
      <xdr:row>0</xdr:row>
      <xdr:rowOff>0</xdr:rowOff>
    </xdr:from>
    <xdr:to>
      <xdr:col>33</xdr:col>
      <xdr:colOff>9525</xdr:colOff>
      <xdr:row>3</xdr:row>
      <xdr:rowOff>336550</xdr:rowOff>
    </xdr:to>
    <xdr:sp>
      <xdr:nvSpPr>
        <xdr:cNvPr id="2199" name="Text Box 1"/>
        <xdr:cNvSpPr txBox="1"/>
      </xdr:nvSpPr>
      <xdr:spPr>
        <a:xfrm>
          <a:off x="22631400" y="0"/>
          <a:ext cx="9525" cy="1270000"/>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191770</xdr:rowOff>
    </xdr:to>
    <xdr:sp>
      <xdr:nvSpPr>
        <xdr:cNvPr id="2200" name="Text Box 1"/>
        <xdr:cNvSpPr txBox="1"/>
      </xdr:nvSpPr>
      <xdr:spPr>
        <a:xfrm>
          <a:off x="22821900" y="171450"/>
          <a:ext cx="28575" cy="191770"/>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191770</xdr:rowOff>
    </xdr:to>
    <xdr:sp>
      <xdr:nvSpPr>
        <xdr:cNvPr id="2201" name="Text Box 1"/>
        <xdr:cNvSpPr txBox="1"/>
      </xdr:nvSpPr>
      <xdr:spPr>
        <a:xfrm>
          <a:off x="22821900" y="171450"/>
          <a:ext cx="28575" cy="191770"/>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95885</xdr:rowOff>
    </xdr:to>
    <xdr:sp>
      <xdr:nvSpPr>
        <xdr:cNvPr id="2202" name="Text Box 1"/>
        <xdr:cNvSpPr txBox="1"/>
      </xdr:nvSpPr>
      <xdr:spPr>
        <a:xfrm>
          <a:off x="22821900" y="171450"/>
          <a:ext cx="28575" cy="95885"/>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95885</xdr:rowOff>
    </xdr:to>
    <xdr:sp>
      <xdr:nvSpPr>
        <xdr:cNvPr id="2203" name="Text Box 1"/>
        <xdr:cNvSpPr txBox="1"/>
      </xdr:nvSpPr>
      <xdr:spPr>
        <a:xfrm>
          <a:off x="22821900" y="171450"/>
          <a:ext cx="28575" cy="95885"/>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191770</xdr:rowOff>
    </xdr:to>
    <xdr:sp>
      <xdr:nvSpPr>
        <xdr:cNvPr id="2204" name="Text Box 1"/>
        <xdr:cNvSpPr txBox="1"/>
      </xdr:nvSpPr>
      <xdr:spPr>
        <a:xfrm>
          <a:off x="22821900" y="171450"/>
          <a:ext cx="28575" cy="191770"/>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191770</xdr:rowOff>
    </xdr:to>
    <xdr:sp>
      <xdr:nvSpPr>
        <xdr:cNvPr id="2205" name="Text Box 1"/>
        <xdr:cNvSpPr txBox="1"/>
      </xdr:nvSpPr>
      <xdr:spPr>
        <a:xfrm>
          <a:off x="22821900" y="171450"/>
          <a:ext cx="28575" cy="191770"/>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154940</xdr:rowOff>
    </xdr:to>
    <xdr:sp>
      <xdr:nvSpPr>
        <xdr:cNvPr id="2206" name="Text Box 1"/>
        <xdr:cNvSpPr txBox="1"/>
      </xdr:nvSpPr>
      <xdr:spPr>
        <a:xfrm>
          <a:off x="22821900" y="171450"/>
          <a:ext cx="28575" cy="154940"/>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154940</xdr:rowOff>
    </xdr:to>
    <xdr:sp>
      <xdr:nvSpPr>
        <xdr:cNvPr id="2207" name="Text Box 1"/>
        <xdr:cNvSpPr txBox="1"/>
      </xdr:nvSpPr>
      <xdr:spPr>
        <a:xfrm>
          <a:off x="22821900" y="171450"/>
          <a:ext cx="28575" cy="154940"/>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154940</xdr:rowOff>
    </xdr:to>
    <xdr:sp>
      <xdr:nvSpPr>
        <xdr:cNvPr id="2208" name="Text Box 1"/>
        <xdr:cNvSpPr txBox="1"/>
      </xdr:nvSpPr>
      <xdr:spPr>
        <a:xfrm>
          <a:off x="22821900" y="171450"/>
          <a:ext cx="28575" cy="154940"/>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154940</xdr:rowOff>
    </xdr:to>
    <xdr:sp>
      <xdr:nvSpPr>
        <xdr:cNvPr id="2209" name="Text Box 1"/>
        <xdr:cNvSpPr txBox="1"/>
      </xdr:nvSpPr>
      <xdr:spPr>
        <a:xfrm>
          <a:off x="22821900" y="171450"/>
          <a:ext cx="28575" cy="154940"/>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154940</xdr:rowOff>
    </xdr:to>
    <xdr:sp>
      <xdr:nvSpPr>
        <xdr:cNvPr id="2210" name="Text Box 1"/>
        <xdr:cNvSpPr txBox="1"/>
      </xdr:nvSpPr>
      <xdr:spPr>
        <a:xfrm>
          <a:off x="22821900" y="171450"/>
          <a:ext cx="28575" cy="154940"/>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154940</xdr:rowOff>
    </xdr:to>
    <xdr:sp>
      <xdr:nvSpPr>
        <xdr:cNvPr id="2211" name="Text Box 1"/>
        <xdr:cNvSpPr txBox="1"/>
      </xdr:nvSpPr>
      <xdr:spPr>
        <a:xfrm>
          <a:off x="22821900" y="171450"/>
          <a:ext cx="28575" cy="154940"/>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189230</xdr:rowOff>
    </xdr:to>
    <xdr:sp>
      <xdr:nvSpPr>
        <xdr:cNvPr id="2212" name="Text Box 1"/>
        <xdr:cNvSpPr txBox="1"/>
      </xdr:nvSpPr>
      <xdr:spPr>
        <a:xfrm>
          <a:off x="22821900" y="171450"/>
          <a:ext cx="28575" cy="189230"/>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189230</xdr:rowOff>
    </xdr:to>
    <xdr:sp>
      <xdr:nvSpPr>
        <xdr:cNvPr id="2213" name="Text Box 1"/>
        <xdr:cNvSpPr txBox="1"/>
      </xdr:nvSpPr>
      <xdr:spPr>
        <a:xfrm>
          <a:off x="22821900" y="171450"/>
          <a:ext cx="28575" cy="189230"/>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97155</xdr:rowOff>
    </xdr:to>
    <xdr:sp>
      <xdr:nvSpPr>
        <xdr:cNvPr id="2214" name="Text Box 1"/>
        <xdr:cNvSpPr txBox="1"/>
      </xdr:nvSpPr>
      <xdr:spPr>
        <a:xfrm>
          <a:off x="22821900" y="171450"/>
          <a:ext cx="28575" cy="97155"/>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97155</xdr:rowOff>
    </xdr:to>
    <xdr:sp>
      <xdr:nvSpPr>
        <xdr:cNvPr id="2215" name="Text Box 1"/>
        <xdr:cNvSpPr txBox="1"/>
      </xdr:nvSpPr>
      <xdr:spPr>
        <a:xfrm>
          <a:off x="22821900" y="171450"/>
          <a:ext cx="28575" cy="97155"/>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189230</xdr:rowOff>
    </xdr:to>
    <xdr:sp>
      <xdr:nvSpPr>
        <xdr:cNvPr id="2216" name="Text Box 1"/>
        <xdr:cNvSpPr txBox="1"/>
      </xdr:nvSpPr>
      <xdr:spPr>
        <a:xfrm>
          <a:off x="22821900" y="171450"/>
          <a:ext cx="28575" cy="189230"/>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189230</xdr:rowOff>
    </xdr:to>
    <xdr:sp>
      <xdr:nvSpPr>
        <xdr:cNvPr id="2217" name="Text Box 1"/>
        <xdr:cNvSpPr txBox="1"/>
      </xdr:nvSpPr>
      <xdr:spPr>
        <a:xfrm>
          <a:off x="22821900" y="171450"/>
          <a:ext cx="28575" cy="189230"/>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152400</xdr:rowOff>
    </xdr:to>
    <xdr:sp>
      <xdr:nvSpPr>
        <xdr:cNvPr id="2218" name="Text Box 1"/>
        <xdr:cNvSpPr txBox="1"/>
      </xdr:nvSpPr>
      <xdr:spPr>
        <a:xfrm>
          <a:off x="22821900" y="171450"/>
          <a:ext cx="28575" cy="152400"/>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152400</xdr:rowOff>
    </xdr:to>
    <xdr:sp>
      <xdr:nvSpPr>
        <xdr:cNvPr id="2219" name="Text Box 1"/>
        <xdr:cNvSpPr txBox="1"/>
      </xdr:nvSpPr>
      <xdr:spPr>
        <a:xfrm>
          <a:off x="22821900" y="171450"/>
          <a:ext cx="28575" cy="152400"/>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152400</xdr:rowOff>
    </xdr:to>
    <xdr:sp>
      <xdr:nvSpPr>
        <xdr:cNvPr id="2220" name="Text Box 1"/>
        <xdr:cNvSpPr txBox="1"/>
      </xdr:nvSpPr>
      <xdr:spPr>
        <a:xfrm>
          <a:off x="22821900" y="171450"/>
          <a:ext cx="28575" cy="152400"/>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152400</xdr:rowOff>
    </xdr:to>
    <xdr:sp>
      <xdr:nvSpPr>
        <xdr:cNvPr id="2221" name="Text Box 1"/>
        <xdr:cNvSpPr txBox="1"/>
      </xdr:nvSpPr>
      <xdr:spPr>
        <a:xfrm>
          <a:off x="22821900" y="171450"/>
          <a:ext cx="28575" cy="152400"/>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152400</xdr:rowOff>
    </xdr:to>
    <xdr:sp>
      <xdr:nvSpPr>
        <xdr:cNvPr id="2222" name="Text Box 1"/>
        <xdr:cNvSpPr txBox="1"/>
      </xdr:nvSpPr>
      <xdr:spPr>
        <a:xfrm>
          <a:off x="22821900" y="171450"/>
          <a:ext cx="28575" cy="152400"/>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152400</xdr:rowOff>
    </xdr:to>
    <xdr:sp>
      <xdr:nvSpPr>
        <xdr:cNvPr id="2223" name="Text Box 1"/>
        <xdr:cNvSpPr txBox="1"/>
      </xdr:nvSpPr>
      <xdr:spPr>
        <a:xfrm>
          <a:off x="22821900" y="171450"/>
          <a:ext cx="28575" cy="152400"/>
        </a:xfrm>
        <a:prstGeom prst="rect">
          <a:avLst/>
        </a:prstGeom>
        <a:noFill/>
        <a:ln w="9525">
          <a:noFill/>
        </a:ln>
      </xdr:spPr>
    </xdr:sp>
    <xdr:clientData/>
  </xdr:twoCellAnchor>
  <xdr:twoCellAnchor editAs="oneCell">
    <xdr:from>
      <xdr:col>33</xdr:col>
      <xdr:colOff>190500</xdr:colOff>
      <xdr:row>1</xdr:row>
      <xdr:rowOff>0</xdr:rowOff>
    </xdr:from>
    <xdr:to>
      <xdr:col>33</xdr:col>
      <xdr:colOff>200025</xdr:colOff>
      <xdr:row>1</xdr:row>
      <xdr:rowOff>292735</xdr:rowOff>
    </xdr:to>
    <xdr:sp>
      <xdr:nvSpPr>
        <xdr:cNvPr id="2224" name="Text Box 1"/>
        <xdr:cNvSpPr txBox="1"/>
      </xdr:nvSpPr>
      <xdr:spPr>
        <a:xfrm>
          <a:off x="22821900" y="171450"/>
          <a:ext cx="9525" cy="292735"/>
        </a:xfrm>
        <a:prstGeom prst="rect">
          <a:avLst/>
        </a:prstGeom>
        <a:noFill/>
        <a:ln w="9525">
          <a:noFill/>
        </a:ln>
      </xdr:spPr>
    </xdr:sp>
    <xdr:clientData/>
  </xdr:twoCellAnchor>
  <xdr:twoCellAnchor editAs="oneCell">
    <xdr:from>
      <xdr:col>33</xdr:col>
      <xdr:colOff>190500</xdr:colOff>
      <xdr:row>1</xdr:row>
      <xdr:rowOff>0</xdr:rowOff>
    </xdr:from>
    <xdr:to>
      <xdr:col>33</xdr:col>
      <xdr:colOff>200025</xdr:colOff>
      <xdr:row>1</xdr:row>
      <xdr:rowOff>292735</xdr:rowOff>
    </xdr:to>
    <xdr:sp>
      <xdr:nvSpPr>
        <xdr:cNvPr id="2225" name="Text Box 1"/>
        <xdr:cNvSpPr txBox="1"/>
      </xdr:nvSpPr>
      <xdr:spPr>
        <a:xfrm>
          <a:off x="22821900" y="171450"/>
          <a:ext cx="9525" cy="292735"/>
        </a:xfrm>
        <a:prstGeom prst="rect">
          <a:avLst/>
        </a:prstGeom>
        <a:noFill/>
        <a:ln w="9525">
          <a:noFill/>
        </a:ln>
      </xdr:spPr>
    </xdr:sp>
    <xdr:clientData/>
  </xdr:twoCellAnchor>
  <xdr:twoCellAnchor editAs="oneCell">
    <xdr:from>
      <xdr:col>33</xdr:col>
      <xdr:colOff>190500</xdr:colOff>
      <xdr:row>1</xdr:row>
      <xdr:rowOff>0</xdr:rowOff>
    </xdr:from>
    <xdr:to>
      <xdr:col>33</xdr:col>
      <xdr:colOff>200025</xdr:colOff>
      <xdr:row>1</xdr:row>
      <xdr:rowOff>292735</xdr:rowOff>
    </xdr:to>
    <xdr:sp>
      <xdr:nvSpPr>
        <xdr:cNvPr id="2226" name="Text Box 1"/>
        <xdr:cNvSpPr txBox="1"/>
      </xdr:nvSpPr>
      <xdr:spPr>
        <a:xfrm>
          <a:off x="22821900" y="171450"/>
          <a:ext cx="9525" cy="292735"/>
        </a:xfrm>
        <a:prstGeom prst="rect">
          <a:avLst/>
        </a:prstGeom>
        <a:noFill/>
        <a:ln w="9525">
          <a:noFill/>
        </a:ln>
      </xdr:spPr>
    </xdr:sp>
    <xdr:clientData/>
  </xdr:twoCellAnchor>
  <xdr:twoCellAnchor editAs="oneCell">
    <xdr:from>
      <xdr:col>33</xdr:col>
      <xdr:colOff>190500</xdr:colOff>
      <xdr:row>1</xdr:row>
      <xdr:rowOff>0</xdr:rowOff>
    </xdr:from>
    <xdr:to>
      <xdr:col>33</xdr:col>
      <xdr:colOff>200025</xdr:colOff>
      <xdr:row>1</xdr:row>
      <xdr:rowOff>292735</xdr:rowOff>
    </xdr:to>
    <xdr:sp>
      <xdr:nvSpPr>
        <xdr:cNvPr id="2227" name="Text Box 1"/>
        <xdr:cNvSpPr txBox="1"/>
      </xdr:nvSpPr>
      <xdr:spPr>
        <a:xfrm>
          <a:off x="22821900" y="171450"/>
          <a:ext cx="9525" cy="292735"/>
        </a:xfrm>
        <a:prstGeom prst="rect">
          <a:avLst/>
        </a:prstGeom>
        <a:noFill/>
        <a:ln w="9525">
          <a:noFill/>
        </a:ln>
      </xdr:spPr>
    </xdr:sp>
    <xdr:clientData/>
  </xdr:twoCellAnchor>
  <xdr:twoCellAnchor editAs="oneCell">
    <xdr:from>
      <xdr:col>33</xdr:col>
      <xdr:colOff>190500</xdr:colOff>
      <xdr:row>1</xdr:row>
      <xdr:rowOff>0</xdr:rowOff>
    </xdr:from>
    <xdr:to>
      <xdr:col>33</xdr:col>
      <xdr:colOff>200025</xdr:colOff>
      <xdr:row>1</xdr:row>
      <xdr:rowOff>292735</xdr:rowOff>
    </xdr:to>
    <xdr:sp>
      <xdr:nvSpPr>
        <xdr:cNvPr id="2228" name="Text Box 1"/>
        <xdr:cNvSpPr txBox="1"/>
      </xdr:nvSpPr>
      <xdr:spPr>
        <a:xfrm>
          <a:off x="22821900" y="171450"/>
          <a:ext cx="9525" cy="292735"/>
        </a:xfrm>
        <a:prstGeom prst="rect">
          <a:avLst/>
        </a:prstGeom>
        <a:noFill/>
        <a:ln w="9525">
          <a:noFill/>
        </a:ln>
      </xdr:spPr>
    </xdr:sp>
    <xdr:clientData/>
  </xdr:twoCellAnchor>
  <xdr:twoCellAnchor editAs="oneCell">
    <xdr:from>
      <xdr:col>33</xdr:col>
      <xdr:colOff>190500</xdr:colOff>
      <xdr:row>1</xdr:row>
      <xdr:rowOff>0</xdr:rowOff>
    </xdr:from>
    <xdr:to>
      <xdr:col>33</xdr:col>
      <xdr:colOff>200025</xdr:colOff>
      <xdr:row>1</xdr:row>
      <xdr:rowOff>292735</xdr:rowOff>
    </xdr:to>
    <xdr:sp>
      <xdr:nvSpPr>
        <xdr:cNvPr id="2229" name="Text Box 1"/>
        <xdr:cNvSpPr txBox="1"/>
      </xdr:nvSpPr>
      <xdr:spPr>
        <a:xfrm>
          <a:off x="22821900" y="171450"/>
          <a:ext cx="9525" cy="292735"/>
        </a:xfrm>
        <a:prstGeom prst="rect">
          <a:avLst/>
        </a:prstGeom>
        <a:noFill/>
        <a:ln w="9525">
          <a:noFill/>
        </a:ln>
      </xdr:spPr>
    </xdr:sp>
    <xdr:clientData/>
  </xdr:twoCellAnchor>
  <xdr:twoCellAnchor editAs="oneCell">
    <xdr:from>
      <xdr:col>33</xdr:col>
      <xdr:colOff>190500</xdr:colOff>
      <xdr:row>1</xdr:row>
      <xdr:rowOff>0</xdr:rowOff>
    </xdr:from>
    <xdr:to>
      <xdr:col>33</xdr:col>
      <xdr:colOff>200025</xdr:colOff>
      <xdr:row>1</xdr:row>
      <xdr:rowOff>292735</xdr:rowOff>
    </xdr:to>
    <xdr:sp>
      <xdr:nvSpPr>
        <xdr:cNvPr id="2230" name="Text Box 1"/>
        <xdr:cNvSpPr txBox="1"/>
      </xdr:nvSpPr>
      <xdr:spPr>
        <a:xfrm>
          <a:off x="22821900" y="171450"/>
          <a:ext cx="9525" cy="292735"/>
        </a:xfrm>
        <a:prstGeom prst="rect">
          <a:avLst/>
        </a:prstGeom>
        <a:noFill/>
        <a:ln w="9525">
          <a:noFill/>
        </a:ln>
      </xdr:spPr>
    </xdr:sp>
    <xdr:clientData/>
  </xdr:twoCellAnchor>
  <xdr:twoCellAnchor editAs="oneCell">
    <xdr:from>
      <xdr:col>33</xdr:col>
      <xdr:colOff>190500</xdr:colOff>
      <xdr:row>1</xdr:row>
      <xdr:rowOff>0</xdr:rowOff>
    </xdr:from>
    <xdr:to>
      <xdr:col>33</xdr:col>
      <xdr:colOff>200025</xdr:colOff>
      <xdr:row>1</xdr:row>
      <xdr:rowOff>292735</xdr:rowOff>
    </xdr:to>
    <xdr:sp>
      <xdr:nvSpPr>
        <xdr:cNvPr id="2231" name="Text Box 1"/>
        <xdr:cNvSpPr txBox="1"/>
      </xdr:nvSpPr>
      <xdr:spPr>
        <a:xfrm>
          <a:off x="22821900" y="171450"/>
          <a:ext cx="9525" cy="292735"/>
        </a:xfrm>
        <a:prstGeom prst="rect">
          <a:avLst/>
        </a:prstGeom>
        <a:noFill/>
        <a:ln w="9525">
          <a:noFill/>
        </a:ln>
      </xdr:spPr>
    </xdr:sp>
    <xdr:clientData/>
  </xdr:twoCellAnchor>
  <xdr:twoCellAnchor editAs="oneCell">
    <xdr:from>
      <xdr:col>38</xdr:col>
      <xdr:colOff>494665</xdr:colOff>
      <xdr:row>1</xdr:row>
      <xdr:rowOff>0</xdr:rowOff>
    </xdr:from>
    <xdr:to>
      <xdr:col>38</xdr:col>
      <xdr:colOff>542290</xdr:colOff>
      <xdr:row>3</xdr:row>
      <xdr:rowOff>363220</xdr:rowOff>
    </xdr:to>
    <xdr:pic>
      <xdr:nvPicPr>
        <xdr:cNvPr id="2232" name="Text Box 1"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3</xdr:row>
      <xdr:rowOff>363220</xdr:rowOff>
    </xdr:to>
    <xdr:pic>
      <xdr:nvPicPr>
        <xdr:cNvPr id="2233" name="Picture 16641832"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3</xdr:row>
      <xdr:rowOff>363220</xdr:rowOff>
    </xdr:to>
    <xdr:pic>
      <xdr:nvPicPr>
        <xdr:cNvPr id="2234" name="Picture 16641833"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3</xdr:row>
      <xdr:rowOff>363220</xdr:rowOff>
    </xdr:to>
    <xdr:pic>
      <xdr:nvPicPr>
        <xdr:cNvPr id="2235" name="Picture 16641834"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3</xdr:row>
      <xdr:rowOff>363220</xdr:rowOff>
    </xdr:to>
    <xdr:pic>
      <xdr:nvPicPr>
        <xdr:cNvPr id="2236" name="Text Box 1"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3</xdr:row>
      <xdr:rowOff>363220</xdr:rowOff>
    </xdr:to>
    <xdr:pic>
      <xdr:nvPicPr>
        <xdr:cNvPr id="2237" name="Picture 16641832"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3</xdr:row>
      <xdr:rowOff>363220</xdr:rowOff>
    </xdr:to>
    <xdr:pic>
      <xdr:nvPicPr>
        <xdr:cNvPr id="2238" name="Picture 16641833"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3</xdr:row>
      <xdr:rowOff>363220</xdr:rowOff>
    </xdr:to>
    <xdr:pic>
      <xdr:nvPicPr>
        <xdr:cNvPr id="2239" name="Picture 16641834"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3</xdr:row>
      <xdr:rowOff>363220</xdr:rowOff>
    </xdr:to>
    <xdr:pic>
      <xdr:nvPicPr>
        <xdr:cNvPr id="2240" name="Text Box 1"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3</xdr:row>
      <xdr:rowOff>363220</xdr:rowOff>
    </xdr:to>
    <xdr:pic>
      <xdr:nvPicPr>
        <xdr:cNvPr id="2241" name="Picture 16641832"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3</xdr:row>
      <xdr:rowOff>363220</xdr:rowOff>
    </xdr:to>
    <xdr:pic>
      <xdr:nvPicPr>
        <xdr:cNvPr id="2242" name="Picture 16641833"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3</xdr:row>
      <xdr:rowOff>363220</xdr:rowOff>
    </xdr:to>
    <xdr:pic>
      <xdr:nvPicPr>
        <xdr:cNvPr id="2243" name="Picture 16641834"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3</xdr:row>
      <xdr:rowOff>363220</xdr:rowOff>
    </xdr:to>
    <xdr:pic>
      <xdr:nvPicPr>
        <xdr:cNvPr id="2244" name="Text Box 1"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3</xdr:row>
      <xdr:rowOff>363220</xdr:rowOff>
    </xdr:to>
    <xdr:pic>
      <xdr:nvPicPr>
        <xdr:cNvPr id="2245" name="Picture 16641832"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3</xdr:row>
      <xdr:rowOff>363220</xdr:rowOff>
    </xdr:to>
    <xdr:pic>
      <xdr:nvPicPr>
        <xdr:cNvPr id="2246" name="Picture 16641833"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3</xdr:row>
      <xdr:rowOff>363220</xdr:rowOff>
    </xdr:to>
    <xdr:pic>
      <xdr:nvPicPr>
        <xdr:cNvPr id="2247" name="Picture 16641834"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3</xdr:row>
      <xdr:rowOff>363220</xdr:rowOff>
    </xdr:to>
    <xdr:pic>
      <xdr:nvPicPr>
        <xdr:cNvPr id="2248" name="Text Box 1"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3</xdr:row>
      <xdr:rowOff>363220</xdr:rowOff>
    </xdr:to>
    <xdr:pic>
      <xdr:nvPicPr>
        <xdr:cNvPr id="2249" name="Picture 16641832"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3</xdr:row>
      <xdr:rowOff>363220</xdr:rowOff>
    </xdr:to>
    <xdr:pic>
      <xdr:nvPicPr>
        <xdr:cNvPr id="2250" name="Picture 16641833"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3</xdr:row>
      <xdr:rowOff>363220</xdr:rowOff>
    </xdr:to>
    <xdr:pic>
      <xdr:nvPicPr>
        <xdr:cNvPr id="2251" name="Picture 16641834"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3</xdr:row>
      <xdr:rowOff>363220</xdr:rowOff>
    </xdr:to>
    <xdr:pic>
      <xdr:nvPicPr>
        <xdr:cNvPr id="2252" name="Text Box 1"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3</xdr:row>
      <xdr:rowOff>363220</xdr:rowOff>
    </xdr:to>
    <xdr:pic>
      <xdr:nvPicPr>
        <xdr:cNvPr id="2253" name="Picture 16641832"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3</xdr:row>
      <xdr:rowOff>363220</xdr:rowOff>
    </xdr:to>
    <xdr:pic>
      <xdr:nvPicPr>
        <xdr:cNvPr id="2254" name="Picture 16641833"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3</xdr:row>
      <xdr:rowOff>363220</xdr:rowOff>
    </xdr:to>
    <xdr:pic>
      <xdr:nvPicPr>
        <xdr:cNvPr id="2255" name="Picture 16641834"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3</xdr:row>
      <xdr:rowOff>363220</xdr:rowOff>
    </xdr:to>
    <xdr:pic>
      <xdr:nvPicPr>
        <xdr:cNvPr id="2256" name="Text Box 1"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3</xdr:row>
      <xdr:rowOff>363220</xdr:rowOff>
    </xdr:to>
    <xdr:pic>
      <xdr:nvPicPr>
        <xdr:cNvPr id="2257" name="Picture 16641832"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3</xdr:row>
      <xdr:rowOff>363220</xdr:rowOff>
    </xdr:to>
    <xdr:pic>
      <xdr:nvPicPr>
        <xdr:cNvPr id="2258" name="Picture 16641833"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3</xdr:row>
      <xdr:rowOff>363220</xdr:rowOff>
    </xdr:to>
    <xdr:pic>
      <xdr:nvPicPr>
        <xdr:cNvPr id="2259" name="Picture 16641834"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3</xdr:row>
      <xdr:rowOff>363220</xdr:rowOff>
    </xdr:to>
    <xdr:pic>
      <xdr:nvPicPr>
        <xdr:cNvPr id="2260" name="Text Box 1"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3</xdr:row>
      <xdr:rowOff>363220</xdr:rowOff>
    </xdr:to>
    <xdr:pic>
      <xdr:nvPicPr>
        <xdr:cNvPr id="2261" name="Picture 16641832"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3</xdr:row>
      <xdr:rowOff>363220</xdr:rowOff>
    </xdr:to>
    <xdr:pic>
      <xdr:nvPicPr>
        <xdr:cNvPr id="2262" name="Picture 16641833"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3</xdr:row>
      <xdr:rowOff>363220</xdr:rowOff>
    </xdr:to>
    <xdr:pic>
      <xdr:nvPicPr>
        <xdr:cNvPr id="2263" name="Picture 16641834"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3</xdr:row>
      <xdr:rowOff>363220</xdr:rowOff>
    </xdr:to>
    <xdr:pic>
      <xdr:nvPicPr>
        <xdr:cNvPr id="2264" name="Text Box 1"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3</xdr:row>
      <xdr:rowOff>363220</xdr:rowOff>
    </xdr:to>
    <xdr:pic>
      <xdr:nvPicPr>
        <xdr:cNvPr id="2265" name="Picture 16641832"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3</xdr:row>
      <xdr:rowOff>363220</xdr:rowOff>
    </xdr:to>
    <xdr:pic>
      <xdr:nvPicPr>
        <xdr:cNvPr id="2266" name="Picture 16641833"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3</xdr:row>
      <xdr:rowOff>363220</xdr:rowOff>
    </xdr:to>
    <xdr:pic>
      <xdr:nvPicPr>
        <xdr:cNvPr id="2267" name="Picture 16641834"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3</xdr:row>
      <xdr:rowOff>363220</xdr:rowOff>
    </xdr:to>
    <xdr:pic>
      <xdr:nvPicPr>
        <xdr:cNvPr id="2268" name="Text Box 1"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3</xdr:row>
      <xdr:rowOff>363220</xdr:rowOff>
    </xdr:to>
    <xdr:pic>
      <xdr:nvPicPr>
        <xdr:cNvPr id="2269" name="Picture 16641832"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3</xdr:row>
      <xdr:rowOff>363220</xdr:rowOff>
    </xdr:to>
    <xdr:pic>
      <xdr:nvPicPr>
        <xdr:cNvPr id="2270" name="Picture 16641833"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3</xdr:row>
      <xdr:rowOff>363220</xdr:rowOff>
    </xdr:to>
    <xdr:pic>
      <xdr:nvPicPr>
        <xdr:cNvPr id="2271" name="Picture 16641834"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272"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273"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274"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275"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276"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277"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278"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279"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280"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281"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282"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283"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284"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285"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286"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287"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288"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289"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290"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291"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292"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293"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294"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295"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296"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297"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298"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299"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300"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301"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302"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303"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304"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305"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306"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307"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308"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309"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310"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311"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312"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313"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314"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315"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316"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317"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318"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319"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320"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321"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322"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323"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324"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325"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326"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327"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328"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329"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330"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331"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332"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333"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334"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335"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336"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337"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338"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339"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340"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341"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342"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343"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344"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345"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346"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347"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348"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349"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350"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351"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352"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353"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354"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355"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356"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357"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358"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359"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360"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361"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362"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363"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364"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365"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366"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367"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368"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369"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370"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371"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372"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373"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374"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375"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376"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377"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378"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379"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380"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381"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382"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383"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384"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385"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386"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387"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388"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389"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390"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391"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392"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393"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394"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395"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396"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397"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398"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399"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400"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401"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402"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403"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404"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405"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406"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407"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369570</xdr:rowOff>
    </xdr:to>
    <xdr:pic>
      <xdr:nvPicPr>
        <xdr:cNvPr id="2408" name="Text Box 1"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369570</xdr:rowOff>
    </xdr:to>
    <xdr:pic>
      <xdr:nvPicPr>
        <xdr:cNvPr id="2409" name="Picture 16641832"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369570</xdr:rowOff>
    </xdr:to>
    <xdr:pic>
      <xdr:nvPicPr>
        <xdr:cNvPr id="2410" name="Picture 16641833"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369570</xdr:rowOff>
    </xdr:to>
    <xdr:pic>
      <xdr:nvPicPr>
        <xdr:cNvPr id="2411" name="Picture 16641834"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369570</xdr:rowOff>
    </xdr:to>
    <xdr:pic>
      <xdr:nvPicPr>
        <xdr:cNvPr id="2412" name="Text Box 1"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369570</xdr:rowOff>
    </xdr:to>
    <xdr:pic>
      <xdr:nvPicPr>
        <xdr:cNvPr id="2413" name="Picture 16641832"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369570</xdr:rowOff>
    </xdr:to>
    <xdr:pic>
      <xdr:nvPicPr>
        <xdr:cNvPr id="2414" name="Picture 16641833"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369570</xdr:rowOff>
    </xdr:to>
    <xdr:pic>
      <xdr:nvPicPr>
        <xdr:cNvPr id="2415" name="Picture 16641834"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369570</xdr:rowOff>
    </xdr:to>
    <xdr:pic>
      <xdr:nvPicPr>
        <xdr:cNvPr id="2416" name="Text Box 1"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369570</xdr:rowOff>
    </xdr:to>
    <xdr:pic>
      <xdr:nvPicPr>
        <xdr:cNvPr id="2417" name="Picture 16641832"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369570</xdr:rowOff>
    </xdr:to>
    <xdr:pic>
      <xdr:nvPicPr>
        <xdr:cNvPr id="2418" name="Picture 16641833"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369570</xdr:rowOff>
    </xdr:to>
    <xdr:pic>
      <xdr:nvPicPr>
        <xdr:cNvPr id="2419" name="Picture 16641834"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369570</xdr:rowOff>
    </xdr:to>
    <xdr:pic>
      <xdr:nvPicPr>
        <xdr:cNvPr id="2420" name="Text Box 1"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369570</xdr:rowOff>
    </xdr:to>
    <xdr:pic>
      <xdr:nvPicPr>
        <xdr:cNvPr id="2421" name="Picture 16641832"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369570</xdr:rowOff>
    </xdr:to>
    <xdr:pic>
      <xdr:nvPicPr>
        <xdr:cNvPr id="2422" name="Picture 16641833"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369570</xdr:rowOff>
    </xdr:to>
    <xdr:pic>
      <xdr:nvPicPr>
        <xdr:cNvPr id="2423" name="Picture 16641834"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369570</xdr:rowOff>
    </xdr:to>
    <xdr:pic>
      <xdr:nvPicPr>
        <xdr:cNvPr id="2424" name="Text Box 1"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369570</xdr:rowOff>
    </xdr:to>
    <xdr:pic>
      <xdr:nvPicPr>
        <xdr:cNvPr id="2425" name="Picture 16641832"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369570</xdr:rowOff>
    </xdr:to>
    <xdr:pic>
      <xdr:nvPicPr>
        <xdr:cNvPr id="2426" name="Picture 16641833"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369570</xdr:rowOff>
    </xdr:to>
    <xdr:pic>
      <xdr:nvPicPr>
        <xdr:cNvPr id="2427" name="Picture 16641834"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369570</xdr:rowOff>
    </xdr:to>
    <xdr:pic>
      <xdr:nvPicPr>
        <xdr:cNvPr id="2428" name="Text Box 1"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369570</xdr:rowOff>
    </xdr:to>
    <xdr:pic>
      <xdr:nvPicPr>
        <xdr:cNvPr id="2429" name="Picture 16641832"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369570</xdr:rowOff>
    </xdr:to>
    <xdr:pic>
      <xdr:nvPicPr>
        <xdr:cNvPr id="2430" name="Picture 16641833"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369570</xdr:rowOff>
    </xdr:to>
    <xdr:pic>
      <xdr:nvPicPr>
        <xdr:cNvPr id="2431" name="Picture 16641834"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369570</xdr:rowOff>
    </xdr:to>
    <xdr:pic>
      <xdr:nvPicPr>
        <xdr:cNvPr id="2432" name="Text Box 1"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369570</xdr:rowOff>
    </xdr:to>
    <xdr:pic>
      <xdr:nvPicPr>
        <xdr:cNvPr id="2433" name="Picture 16641832"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369570</xdr:rowOff>
    </xdr:to>
    <xdr:pic>
      <xdr:nvPicPr>
        <xdr:cNvPr id="2434" name="Picture 16641833"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369570</xdr:rowOff>
    </xdr:to>
    <xdr:pic>
      <xdr:nvPicPr>
        <xdr:cNvPr id="2435" name="Picture 16641834"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369570</xdr:rowOff>
    </xdr:to>
    <xdr:pic>
      <xdr:nvPicPr>
        <xdr:cNvPr id="2436" name="Text Box 1"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369570</xdr:rowOff>
    </xdr:to>
    <xdr:pic>
      <xdr:nvPicPr>
        <xdr:cNvPr id="2437" name="Picture 16641832"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369570</xdr:rowOff>
    </xdr:to>
    <xdr:pic>
      <xdr:nvPicPr>
        <xdr:cNvPr id="2438" name="Picture 16641833"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369570</xdr:rowOff>
    </xdr:to>
    <xdr:pic>
      <xdr:nvPicPr>
        <xdr:cNvPr id="2439" name="Picture 16641834"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369570</xdr:rowOff>
    </xdr:to>
    <xdr:pic>
      <xdr:nvPicPr>
        <xdr:cNvPr id="2440" name="Text Box 1"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369570</xdr:rowOff>
    </xdr:to>
    <xdr:pic>
      <xdr:nvPicPr>
        <xdr:cNvPr id="2441" name="Picture 16641832"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369570</xdr:rowOff>
    </xdr:to>
    <xdr:pic>
      <xdr:nvPicPr>
        <xdr:cNvPr id="2442" name="Picture 16641833"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369570</xdr:rowOff>
    </xdr:to>
    <xdr:pic>
      <xdr:nvPicPr>
        <xdr:cNvPr id="2443" name="Picture 16641834"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369570</xdr:rowOff>
    </xdr:to>
    <xdr:pic>
      <xdr:nvPicPr>
        <xdr:cNvPr id="2444" name="Text Box 1"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369570</xdr:rowOff>
    </xdr:to>
    <xdr:pic>
      <xdr:nvPicPr>
        <xdr:cNvPr id="2445" name="Picture 16641832"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369570</xdr:rowOff>
    </xdr:to>
    <xdr:pic>
      <xdr:nvPicPr>
        <xdr:cNvPr id="2446" name="Picture 16641833"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369570</xdr:rowOff>
    </xdr:to>
    <xdr:pic>
      <xdr:nvPicPr>
        <xdr:cNvPr id="2447" name="Picture 16641834"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369570</xdr:rowOff>
    </xdr:to>
    <xdr:pic>
      <xdr:nvPicPr>
        <xdr:cNvPr id="2448" name="Text Box 1"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369570</xdr:rowOff>
    </xdr:to>
    <xdr:pic>
      <xdr:nvPicPr>
        <xdr:cNvPr id="2449" name="Picture 16641832"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369570</xdr:rowOff>
    </xdr:to>
    <xdr:pic>
      <xdr:nvPicPr>
        <xdr:cNvPr id="2450" name="Picture 16641833"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369570</xdr:rowOff>
    </xdr:to>
    <xdr:pic>
      <xdr:nvPicPr>
        <xdr:cNvPr id="2451" name="Picture 16641834"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369570</xdr:rowOff>
    </xdr:to>
    <xdr:pic>
      <xdr:nvPicPr>
        <xdr:cNvPr id="2452" name="Text Box 1"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369570</xdr:rowOff>
    </xdr:to>
    <xdr:pic>
      <xdr:nvPicPr>
        <xdr:cNvPr id="2453" name="Picture 16641832"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369570</xdr:rowOff>
    </xdr:to>
    <xdr:pic>
      <xdr:nvPicPr>
        <xdr:cNvPr id="2454" name="Picture 16641833"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455"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456"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457"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458"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459"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460"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461"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462"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463"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464"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465"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466"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467"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468"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469"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470"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471"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472"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473"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474"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475"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476"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477"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478"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479"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480"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481"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482"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483"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484"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485"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486"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487"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488"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489"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490"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491"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492"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493"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494"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495"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496"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497"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498"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499"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500"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501"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502"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503"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504"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505"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506"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507"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508"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509"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510"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511"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512"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513"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514"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515"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516"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517"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518"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519"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520"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521"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522"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523"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524"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525"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526"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527"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528"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529"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530"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531"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532"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3</xdr:row>
      <xdr:rowOff>363220</xdr:rowOff>
    </xdr:to>
    <xdr:pic>
      <xdr:nvPicPr>
        <xdr:cNvPr id="2533"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6</xdr:col>
      <xdr:colOff>0</xdr:colOff>
      <xdr:row>1</xdr:row>
      <xdr:rowOff>0</xdr:rowOff>
    </xdr:from>
    <xdr:to>
      <xdr:col>6</xdr:col>
      <xdr:colOff>189230</xdr:colOff>
      <xdr:row>4</xdr:row>
      <xdr:rowOff>243205</xdr:rowOff>
    </xdr:to>
    <xdr:sp>
      <xdr:nvSpPr>
        <xdr:cNvPr id="317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177"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17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179"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18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181"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18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183"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18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185"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18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187"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18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189"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19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191"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19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19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19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19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19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19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19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19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20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20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20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20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20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20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20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20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7</xdr:row>
      <xdr:rowOff>146685</xdr:rowOff>
    </xdr:to>
    <xdr:sp>
      <xdr:nvSpPr>
        <xdr:cNvPr id="3208"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7</xdr:row>
      <xdr:rowOff>146685</xdr:rowOff>
    </xdr:to>
    <xdr:sp>
      <xdr:nvSpPr>
        <xdr:cNvPr id="3209"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7</xdr:row>
      <xdr:rowOff>146685</xdr:rowOff>
    </xdr:to>
    <xdr:sp>
      <xdr:nvSpPr>
        <xdr:cNvPr id="3210"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7</xdr:row>
      <xdr:rowOff>146685</xdr:rowOff>
    </xdr:to>
    <xdr:sp>
      <xdr:nvSpPr>
        <xdr:cNvPr id="3211"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7</xdr:row>
      <xdr:rowOff>146685</xdr:rowOff>
    </xdr:to>
    <xdr:sp>
      <xdr:nvSpPr>
        <xdr:cNvPr id="3212"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7</xdr:row>
      <xdr:rowOff>146685</xdr:rowOff>
    </xdr:to>
    <xdr:sp>
      <xdr:nvSpPr>
        <xdr:cNvPr id="3213"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7</xdr:row>
      <xdr:rowOff>146685</xdr:rowOff>
    </xdr:to>
    <xdr:sp>
      <xdr:nvSpPr>
        <xdr:cNvPr id="3214"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21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216"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21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218"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21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220"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22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222"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22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224"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22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226"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22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228"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22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230"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23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23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23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23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23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23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23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23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23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24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24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24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24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24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24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24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7</xdr:row>
      <xdr:rowOff>146685</xdr:rowOff>
    </xdr:to>
    <xdr:sp>
      <xdr:nvSpPr>
        <xdr:cNvPr id="3247"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7</xdr:row>
      <xdr:rowOff>146685</xdr:rowOff>
    </xdr:to>
    <xdr:sp>
      <xdr:nvSpPr>
        <xdr:cNvPr id="3248"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7</xdr:row>
      <xdr:rowOff>146685</xdr:rowOff>
    </xdr:to>
    <xdr:sp>
      <xdr:nvSpPr>
        <xdr:cNvPr id="3249"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7</xdr:row>
      <xdr:rowOff>146685</xdr:rowOff>
    </xdr:to>
    <xdr:sp>
      <xdr:nvSpPr>
        <xdr:cNvPr id="3250"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7</xdr:row>
      <xdr:rowOff>146685</xdr:rowOff>
    </xdr:to>
    <xdr:sp>
      <xdr:nvSpPr>
        <xdr:cNvPr id="3251"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7</xdr:row>
      <xdr:rowOff>146685</xdr:rowOff>
    </xdr:to>
    <xdr:sp>
      <xdr:nvSpPr>
        <xdr:cNvPr id="3252"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7</xdr:row>
      <xdr:rowOff>146685</xdr:rowOff>
    </xdr:to>
    <xdr:sp>
      <xdr:nvSpPr>
        <xdr:cNvPr id="3253"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25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255"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25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257"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25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259"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26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261"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26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263"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26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265"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26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267"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26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269"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27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27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27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27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27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27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27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27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27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27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28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28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28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28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28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28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7</xdr:row>
      <xdr:rowOff>146685</xdr:rowOff>
    </xdr:to>
    <xdr:sp>
      <xdr:nvSpPr>
        <xdr:cNvPr id="3286"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7</xdr:row>
      <xdr:rowOff>146685</xdr:rowOff>
    </xdr:to>
    <xdr:sp>
      <xdr:nvSpPr>
        <xdr:cNvPr id="3287"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7</xdr:row>
      <xdr:rowOff>146685</xdr:rowOff>
    </xdr:to>
    <xdr:sp>
      <xdr:nvSpPr>
        <xdr:cNvPr id="3288"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7</xdr:row>
      <xdr:rowOff>146685</xdr:rowOff>
    </xdr:to>
    <xdr:sp>
      <xdr:nvSpPr>
        <xdr:cNvPr id="3289"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7</xdr:row>
      <xdr:rowOff>146685</xdr:rowOff>
    </xdr:to>
    <xdr:sp>
      <xdr:nvSpPr>
        <xdr:cNvPr id="3290"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7</xdr:row>
      <xdr:rowOff>146685</xdr:rowOff>
    </xdr:to>
    <xdr:sp>
      <xdr:nvSpPr>
        <xdr:cNvPr id="3291"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7</xdr:row>
      <xdr:rowOff>146685</xdr:rowOff>
    </xdr:to>
    <xdr:sp>
      <xdr:nvSpPr>
        <xdr:cNvPr id="3292"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29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294"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29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296"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29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298"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29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300"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30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302"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30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304"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30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306"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30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308"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30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31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31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31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31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31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31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31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31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31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31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32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32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32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32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32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7</xdr:row>
      <xdr:rowOff>146685</xdr:rowOff>
    </xdr:to>
    <xdr:sp>
      <xdr:nvSpPr>
        <xdr:cNvPr id="3325"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7</xdr:row>
      <xdr:rowOff>146685</xdr:rowOff>
    </xdr:to>
    <xdr:sp>
      <xdr:nvSpPr>
        <xdr:cNvPr id="3326"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7</xdr:row>
      <xdr:rowOff>146685</xdr:rowOff>
    </xdr:to>
    <xdr:sp>
      <xdr:nvSpPr>
        <xdr:cNvPr id="3327"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7</xdr:row>
      <xdr:rowOff>146685</xdr:rowOff>
    </xdr:to>
    <xdr:sp>
      <xdr:nvSpPr>
        <xdr:cNvPr id="3328"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7</xdr:row>
      <xdr:rowOff>146685</xdr:rowOff>
    </xdr:to>
    <xdr:sp>
      <xdr:nvSpPr>
        <xdr:cNvPr id="3329"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7</xdr:row>
      <xdr:rowOff>146685</xdr:rowOff>
    </xdr:to>
    <xdr:sp>
      <xdr:nvSpPr>
        <xdr:cNvPr id="3330"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7</xdr:row>
      <xdr:rowOff>146685</xdr:rowOff>
    </xdr:to>
    <xdr:sp>
      <xdr:nvSpPr>
        <xdr:cNvPr id="3331"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33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333"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33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335"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33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337"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33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339"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34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341"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34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343"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34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345"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34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347"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34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34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35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35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35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35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35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35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35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35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35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35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36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36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36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36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7</xdr:row>
      <xdr:rowOff>146685</xdr:rowOff>
    </xdr:to>
    <xdr:sp>
      <xdr:nvSpPr>
        <xdr:cNvPr id="3364"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7</xdr:row>
      <xdr:rowOff>146685</xdr:rowOff>
    </xdr:to>
    <xdr:sp>
      <xdr:nvSpPr>
        <xdr:cNvPr id="3365"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7</xdr:row>
      <xdr:rowOff>146685</xdr:rowOff>
    </xdr:to>
    <xdr:sp>
      <xdr:nvSpPr>
        <xdr:cNvPr id="3366"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7</xdr:row>
      <xdr:rowOff>146685</xdr:rowOff>
    </xdr:to>
    <xdr:sp>
      <xdr:nvSpPr>
        <xdr:cNvPr id="3367"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7</xdr:row>
      <xdr:rowOff>146685</xdr:rowOff>
    </xdr:to>
    <xdr:sp>
      <xdr:nvSpPr>
        <xdr:cNvPr id="3368"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7</xdr:row>
      <xdr:rowOff>146685</xdr:rowOff>
    </xdr:to>
    <xdr:sp>
      <xdr:nvSpPr>
        <xdr:cNvPr id="3369"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7</xdr:row>
      <xdr:rowOff>146685</xdr:rowOff>
    </xdr:to>
    <xdr:sp>
      <xdr:nvSpPr>
        <xdr:cNvPr id="3370"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37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372"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37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374"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37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376"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37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378"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37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380"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38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382"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38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384"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38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386"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38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38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38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39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39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39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39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39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39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39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39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39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39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40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40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40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7</xdr:row>
      <xdr:rowOff>146685</xdr:rowOff>
    </xdr:to>
    <xdr:sp>
      <xdr:nvSpPr>
        <xdr:cNvPr id="3403"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7</xdr:row>
      <xdr:rowOff>146685</xdr:rowOff>
    </xdr:to>
    <xdr:sp>
      <xdr:nvSpPr>
        <xdr:cNvPr id="3404"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7</xdr:row>
      <xdr:rowOff>146685</xdr:rowOff>
    </xdr:to>
    <xdr:sp>
      <xdr:nvSpPr>
        <xdr:cNvPr id="3405"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7</xdr:row>
      <xdr:rowOff>146685</xdr:rowOff>
    </xdr:to>
    <xdr:sp>
      <xdr:nvSpPr>
        <xdr:cNvPr id="3406"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7</xdr:row>
      <xdr:rowOff>146685</xdr:rowOff>
    </xdr:to>
    <xdr:sp>
      <xdr:nvSpPr>
        <xdr:cNvPr id="3407"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7</xdr:row>
      <xdr:rowOff>146685</xdr:rowOff>
    </xdr:to>
    <xdr:sp>
      <xdr:nvSpPr>
        <xdr:cNvPr id="3408"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7</xdr:row>
      <xdr:rowOff>146685</xdr:rowOff>
    </xdr:to>
    <xdr:sp>
      <xdr:nvSpPr>
        <xdr:cNvPr id="3409"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41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411"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41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413"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41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415"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41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417"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41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419"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42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421"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42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423"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42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425"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42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42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42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42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43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43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43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43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43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43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43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43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43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43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44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44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7</xdr:row>
      <xdr:rowOff>146685</xdr:rowOff>
    </xdr:to>
    <xdr:sp>
      <xdr:nvSpPr>
        <xdr:cNvPr id="3442"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7</xdr:row>
      <xdr:rowOff>146685</xdr:rowOff>
    </xdr:to>
    <xdr:sp>
      <xdr:nvSpPr>
        <xdr:cNvPr id="3443"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7</xdr:row>
      <xdr:rowOff>146685</xdr:rowOff>
    </xdr:to>
    <xdr:sp>
      <xdr:nvSpPr>
        <xdr:cNvPr id="3444"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7</xdr:row>
      <xdr:rowOff>146685</xdr:rowOff>
    </xdr:to>
    <xdr:sp>
      <xdr:nvSpPr>
        <xdr:cNvPr id="3445"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7</xdr:row>
      <xdr:rowOff>146685</xdr:rowOff>
    </xdr:to>
    <xdr:sp>
      <xdr:nvSpPr>
        <xdr:cNvPr id="3446"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7</xdr:row>
      <xdr:rowOff>146685</xdr:rowOff>
    </xdr:to>
    <xdr:sp>
      <xdr:nvSpPr>
        <xdr:cNvPr id="3447"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7</xdr:row>
      <xdr:rowOff>146685</xdr:rowOff>
    </xdr:to>
    <xdr:sp>
      <xdr:nvSpPr>
        <xdr:cNvPr id="3448"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44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450"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45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452"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45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454"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45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456"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45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458"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45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460"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46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462"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46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464"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46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466"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46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468"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46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470"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47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472"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47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474"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47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476"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47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478"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47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480"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48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48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48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48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48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48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48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48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48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49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49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49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49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49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49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49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49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498"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49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500"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50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502"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50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504"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50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506"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50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508"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50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510"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51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512"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51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51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51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51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51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51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51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52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52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52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52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52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52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52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52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52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7</xdr:row>
      <xdr:rowOff>146685</xdr:rowOff>
    </xdr:to>
    <xdr:sp>
      <xdr:nvSpPr>
        <xdr:cNvPr id="3529"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7</xdr:row>
      <xdr:rowOff>146685</xdr:rowOff>
    </xdr:to>
    <xdr:sp>
      <xdr:nvSpPr>
        <xdr:cNvPr id="3530"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7</xdr:row>
      <xdr:rowOff>146685</xdr:rowOff>
    </xdr:to>
    <xdr:sp>
      <xdr:nvSpPr>
        <xdr:cNvPr id="3531"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7</xdr:row>
      <xdr:rowOff>146685</xdr:rowOff>
    </xdr:to>
    <xdr:sp>
      <xdr:nvSpPr>
        <xdr:cNvPr id="3532"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7</xdr:row>
      <xdr:rowOff>146685</xdr:rowOff>
    </xdr:to>
    <xdr:sp>
      <xdr:nvSpPr>
        <xdr:cNvPr id="3533"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7</xdr:row>
      <xdr:rowOff>146685</xdr:rowOff>
    </xdr:to>
    <xdr:sp>
      <xdr:nvSpPr>
        <xdr:cNvPr id="3534"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7</xdr:row>
      <xdr:rowOff>146685</xdr:rowOff>
    </xdr:to>
    <xdr:sp>
      <xdr:nvSpPr>
        <xdr:cNvPr id="3535"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53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537"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53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539"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54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541"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54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543"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54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545"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54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547"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54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549"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55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551"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55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55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55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55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55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55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55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55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56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56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56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56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56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56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56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56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7</xdr:row>
      <xdr:rowOff>146685</xdr:rowOff>
    </xdr:to>
    <xdr:sp>
      <xdr:nvSpPr>
        <xdr:cNvPr id="3568"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7</xdr:row>
      <xdr:rowOff>146685</xdr:rowOff>
    </xdr:to>
    <xdr:sp>
      <xdr:nvSpPr>
        <xdr:cNvPr id="3569"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7</xdr:row>
      <xdr:rowOff>146685</xdr:rowOff>
    </xdr:to>
    <xdr:sp>
      <xdr:nvSpPr>
        <xdr:cNvPr id="3570"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7</xdr:row>
      <xdr:rowOff>146685</xdr:rowOff>
    </xdr:to>
    <xdr:sp>
      <xdr:nvSpPr>
        <xdr:cNvPr id="3571"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7</xdr:row>
      <xdr:rowOff>146685</xdr:rowOff>
    </xdr:to>
    <xdr:sp>
      <xdr:nvSpPr>
        <xdr:cNvPr id="3572"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7</xdr:row>
      <xdr:rowOff>146685</xdr:rowOff>
    </xdr:to>
    <xdr:sp>
      <xdr:nvSpPr>
        <xdr:cNvPr id="3573"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7</xdr:row>
      <xdr:rowOff>146685</xdr:rowOff>
    </xdr:to>
    <xdr:sp>
      <xdr:nvSpPr>
        <xdr:cNvPr id="3574"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57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576"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57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578"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57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580"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58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582"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58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584"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58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586"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58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588"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58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590"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59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59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59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59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59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59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59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59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59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60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60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60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60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60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60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60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7</xdr:row>
      <xdr:rowOff>146685</xdr:rowOff>
    </xdr:to>
    <xdr:sp>
      <xdr:nvSpPr>
        <xdr:cNvPr id="3607"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7</xdr:row>
      <xdr:rowOff>146685</xdr:rowOff>
    </xdr:to>
    <xdr:sp>
      <xdr:nvSpPr>
        <xdr:cNvPr id="3608"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7</xdr:row>
      <xdr:rowOff>146685</xdr:rowOff>
    </xdr:to>
    <xdr:sp>
      <xdr:nvSpPr>
        <xdr:cNvPr id="3609"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7</xdr:row>
      <xdr:rowOff>146685</xdr:rowOff>
    </xdr:to>
    <xdr:sp>
      <xdr:nvSpPr>
        <xdr:cNvPr id="3610"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7</xdr:row>
      <xdr:rowOff>146685</xdr:rowOff>
    </xdr:to>
    <xdr:sp>
      <xdr:nvSpPr>
        <xdr:cNvPr id="3611"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7</xdr:row>
      <xdr:rowOff>146685</xdr:rowOff>
    </xdr:to>
    <xdr:sp>
      <xdr:nvSpPr>
        <xdr:cNvPr id="3612"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7</xdr:row>
      <xdr:rowOff>146685</xdr:rowOff>
    </xdr:to>
    <xdr:sp>
      <xdr:nvSpPr>
        <xdr:cNvPr id="3613"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61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615"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61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617"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61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619"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62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621"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62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623"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62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625"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62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627"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62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629"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63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63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63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63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63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63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63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63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63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63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64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64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64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64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64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64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7</xdr:row>
      <xdr:rowOff>146685</xdr:rowOff>
    </xdr:to>
    <xdr:sp>
      <xdr:nvSpPr>
        <xdr:cNvPr id="3646"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7</xdr:row>
      <xdr:rowOff>146685</xdr:rowOff>
    </xdr:to>
    <xdr:sp>
      <xdr:nvSpPr>
        <xdr:cNvPr id="3647"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7</xdr:row>
      <xdr:rowOff>146685</xdr:rowOff>
    </xdr:to>
    <xdr:sp>
      <xdr:nvSpPr>
        <xdr:cNvPr id="3648"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7</xdr:row>
      <xdr:rowOff>146685</xdr:rowOff>
    </xdr:to>
    <xdr:sp>
      <xdr:nvSpPr>
        <xdr:cNvPr id="3649"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7</xdr:row>
      <xdr:rowOff>146685</xdr:rowOff>
    </xdr:to>
    <xdr:sp>
      <xdr:nvSpPr>
        <xdr:cNvPr id="3650"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7</xdr:row>
      <xdr:rowOff>146685</xdr:rowOff>
    </xdr:to>
    <xdr:sp>
      <xdr:nvSpPr>
        <xdr:cNvPr id="3651"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7</xdr:row>
      <xdr:rowOff>146685</xdr:rowOff>
    </xdr:to>
    <xdr:sp>
      <xdr:nvSpPr>
        <xdr:cNvPr id="3652"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65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654"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65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656"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65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658"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65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660"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66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662"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66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664"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66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666"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66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668"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66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67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67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67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67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67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67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67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67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67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67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68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68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68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68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68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7</xdr:row>
      <xdr:rowOff>146685</xdr:rowOff>
    </xdr:to>
    <xdr:sp>
      <xdr:nvSpPr>
        <xdr:cNvPr id="3685"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7</xdr:row>
      <xdr:rowOff>146685</xdr:rowOff>
    </xdr:to>
    <xdr:sp>
      <xdr:nvSpPr>
        <xdr:cNvPr id="3686"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7</xdr:row>
      <xdr:rowOff>146685</xdr:rowOff>
    </xdr:to>
    <xdr:sp>
      <xdr:nvSpPr>
        <xdr:cNvPr id="3687"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7</xdr:row>
      <xdr:rowOff>146685</xdr:rowOff>
    </xdr:to>
    <xdr:sp>
      <xdr:nvSpPr>
        <xdr:cNvPr id="3688"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7</xdr:row>
      <xdr:rowOff>146685</xdr:rowOff>
    </xdr:to>
    <xdr:sp>
      <xdr:nvSpPr>
        <xdr:cNvPr id="3689"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7</xdr:row>
      <xdr:rowOff>146685</xdr:rowOff>
    </xdr:to>
    <xdr:sp>
      <xdr:nvSpPr>
        <xdr:cNvPr id="3690"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7</xdr:row>
      <xdr:rowOff>146685</xdr:rowOff>
    </xdr:to>
    <xdr:sp>
      <xdr:nvSpPr>
        <xdr:cNvPr id="3691"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69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693"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69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695"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69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697"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69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699"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70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701"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70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703"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70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705"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70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707"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70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70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71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71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71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71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71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71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71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71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71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71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72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72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72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72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7</xdr:row>
      <xdr:rowOff>146685</xdr:rowOff>
    </xdr:to>
    <xdr:sp>
      <xdr:nvSpPr>
        <xdr:cNvPr id="3724"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7</xdr:row>
      <xdr:rowOff>146685</xdr:rowOff>
    </xdr:to>
    <xdr:sp>
      <xdr:nvSpPr>
        <xdr:cNvPr id="3725"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7</xdr:row>
      <xdr:rowOff>146685</xdr:rowOff>
    </xdr:to>
    <xdr:sp>
      <xdr:nvSpPr>
        <xdr:cNvPr id="3726"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7</xdr:row>
      <xdr:rowOff>146685</xdr:rowOff>
    </xdr:to>
    <xdr:sp>
      <xdr:nvSpPr>
        <xdr:cNvPr id="3727"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7</xdr:row>
      <xdr:rowOff>146685</xdr:rowOff>
    </xdr:to>
    <xdr:sp>
      <xdr:nvSpPr>
        <xdr:cNvPr id="3728"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7</xdr:row>
      <xdr:rowOff>146685</xdr:rowOff>
    </xdr:to>
    <xdr:sp>
      <xdr:nvSpPr>
        <xdr:cNvPr id="3729"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7</xdr:row>
      <xdr:rowOff>146685</xdr:rowOff>
    </xdr:to>
    <xdr:sp>
      <xdr:nvSpPr>
        <xdr:cNvPr id="3730"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73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732"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73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734"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73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736"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73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738"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73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740"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74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742"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74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744"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74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746"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74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74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74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75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75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75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75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75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75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75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75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75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75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76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76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76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7</xdr:row>
      <xdr:rowOff>146685</xdr:rowOff>
    </xdr:to>
    <xdr:sp>
      <xdr:nvSpPr>
        <xdr:cNvPr id="3763"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7</xdr:row>
      <xdr:rowOff>146685</xdr:rowOff>
    </xdr:to>
    <xdr:sp>
      <xdr:nvSpPr>
        <xdr:cNvPr id="3764"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7</xdr:row>
      <xdr:rowOff>146685</xdr:rowOff>
    </xdr:to>
    <xdr:sp>
      <xdr:nvSpPr>
        <xdr:cNvPr id="3765"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7</xdr:row>
      <xdr:rowOff>146685</xdr:rowOff>
    </xdr:to>
    <xdr:sp>
      <xdr:nvSpPr>
        <xdr:cNvPr id="3766"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7</xdr:row>
      <xdr:rowOff>146685</xdr:rowOff>
    </xdr:to>
    <xdr:sp>
      <xdr:nvSpPr>
        <xdr:cNvPr id="3767"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7</xdr:row>
      <xdr:rowOff>146685</xdr:rowOff>
    </xdr:to>
    <xdr:sp>
      <xdr:nvSpPr>
        <xdr:cNvPr id="3768"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7</xdr:row>
      <xdr:rowOff>146685</xdr:rowOff>
    </xdr:to>
    <xdr:sp>
      <xdr:nvSpPr>
        <xdr:cNvPr id="3769"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77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771"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77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773"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77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775"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77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777"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77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779"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78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781"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78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783"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78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785"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78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787"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78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789"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79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791"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79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793"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79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795"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79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797"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79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799"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80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340995</xdr:rowOff>
    </xdr:to>
    <xdr:sp>
      <xdr:nvSpPr>
        <xdr:cNvPr id="3801"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80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80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80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80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80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80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80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80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81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81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81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81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81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81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81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4</xdr:row>
      <xdr:rowOff>243205</xdr:rowOff>
    </xdr:to>
    <xdr:sp>
      <xdr:nvSpPr>
        <xdr:cNvPr id="3817" name="TextBox 1"/>
        <xdr:cNvSpPr txBox="1"/>
      </xdr:nvSpPr>
      <xdr:spPr>
        <a:xfrm>
          <a:off x="4114800" y="171450"/>
          <a:ext cx="189230" cy="1386205"/>
        </a:xfrm>
        <a:prstGeom prst="rect">
          <a:avLst/>
        </a:prstGeom>
        <a:noFill/>
        <a:ln w="9525">
          <a:noFill/>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Y57"/>
  <sheetViews>
    <sheetView tabSelected="1" topLeftCell="A39" workbookViewId="0">
      <selection activeCell="C2" sqref="C2:E57"/>
    </sheetView>
  </sheetViews>
  <sheetFormatPr defaultColWidth="9" defaultRowHeight="13.5"/>
  <sheetData>
    <row r="1" s="33" customFormat="1" spans="1:51">
      <c r="A1" s="33" t="s">
        <v>0</v>
      </c>
      <c r="B1" s="33" t="s">
        <v>1</v>
      </c>
      <c r="C1" s="33" t="s">
        <v>2</v>
      </c>
      <c r="D1" s="33" t="s">
        <v>3</v>
      </c>
      <c r="E1" s="33" t="s">
        <v>4</v>
      </c>
      <c r="F1" s="33" t="s">
        <v>5</v>
      </c>
      <c r="G1" s="33" t="s">
        <v>6</v>
      </c>
      <c r="H1" s="33" t="s">
        <v>7</v>
      </c>
      <c r="I1" s="33" t="s">
        <v>8</v>
      </c>
      <c r="J1" s="33" t="s">
        <v>9</v>
      </c>
      <c r="K1" s="33" t="s">
        <v>10</v>
      </c>
      <c r="L1" s="33" t="s">
        <v>11</v>
      </c>
      <c r="M1" s="33" t="s">
        <v>12</v>
      </c>
      <c r="N1" s="33" t="s">
        <v>13</v>
      </c>
      <c r="O1" s="33" t="s">
        <v>14</v>
      </c>
      <c r="P1" s="33" t="s">
        <v>15</v>
      </c>
      <c r="Q1" s="33" t="s">
        <v>16</v>
      </c>
      <c r="R1" s="33" t="s">
        <v>17</v>
      </c>
      <c r="S1" s="33" t="s">
        <v>18</v>
      </c>
      <c r="T1" s="33" t="s">
        <v>19</v>
      </c>
      <c r="U1" s="33" t="s">
        <v>20</v>
      </c>
      <c r="V1" s="33" t="s">
        <v>21</v>
      </c>
      <c r="W1" s="33" t="s">
        <v>22</v>
      </c>
      <c r="X1" s="33" t="s">
        <v>23</v>
      </c>
      <c r="Y1" s="33" t="s">
        <v>24</v>
      </c>
      <c r="Z1" s="33" t="s">
        <v>25</v>
      </c>
      <c r="AA1" s="33" t="s">
        <v>26</v>
      </c>
      <c r="AB1" s="33" t="s">
        <v>27</v>
      </c>
      <c r="AC1" s="33" t="s">
        <v>28</v>
      </c>
      <c r="AD1" s="33" t="s">
        <v>29</v>
      </c>
      <c r="AE1" s="33" t="s">
        <v>30</v>
      </c>
      <c r="AF1" s="33" t="s">
        <v>31</v>
      </c>
      <c r="AG1" s="33" t="s">
        <v>32</v>
      </c>
      <c r="AH1" s="33" t="s">
        <v>33</v>
      </c>
      <c r="AI1" s="33" t="s">
        <v>34</v>
      </c>
      <c r="AJ1" s="33" t="s">
        <v>35</v>
      </c>
      <c r="AK1" s="33" t="s">
        <v>36</v>
      </c>
      <c r="AL1" s="33" t="s">
        <v>37</v>
      </c>
      <c r="AM1" s="33" t="s">
        <v>38</v>
      </c>
      <c r="AN1" s="33" t="s">
        <v>39</v>
      </c>
      <c r="AO1" s="33" t="s">
        <v>40</v>
      </c>
      <c r="AP1" s="33" t="s">
        <v>41</v>
      </c>
      <c r="AQ1" s="33" t="s">
        <v>42</v>
      </c>
      <c r="AR1" s="33" t="s">
        <v>43</v>
      </c>
      <c r="AS1" s="33" t="s">
        <v>44</v>
      </c>
      <c r="AT1" s="33" t="s">
        <v>45</v>
      </c>
      <c r="AU1" s="33" t="s">
        <v>46</v>
      </c>
      <c r="AV1" s="33" t="s">
        <v>47</v>
      </c>
      <c r="AW1" s="33" t="s">
        <v>48</v>
      </c>
      <c r="AX1" s="33" t="s">
        <v>49</v>
      </c>
      <c r="AY1" s="33" t="s">
        <v>50</v>
      </c>
    </row>
    <row r="2" ht="30" customHeight="1" spans="1:31">
      <c r="A2" s="11" t="s">
        <v>51</v>
      </c>
      <c r="C2">
        <v>1</v>
      </c>
      <c r="E2">
        <v>1</v>
      </c>
      <c r="F2" s="11" t="s">
        <v>52</v>
      </c>
      <c r="I2" s="11" t="s">
        <v>53</v>
      </c>
      <c r="J2" s="41" t="s">
        <v>54</v>
      </c>
      <c r="T2" s="42" t="s">
        <v>55</v>
      </c>
      <c r="U2" s="11">
        <v>1</v>
      </c>
      <c r="V2" s="41" t="s">
        <v>56</v>
      </c>
      <c r="W2" s="11" t="s">
        <v>57</v>
      </c>
      <c r="X2" s="11" t="s">
        <v>58</v>
      </c>
      <c r="Y2" s="41" t="s">
        <v>59</v>
      </c>
      <c r="Z2">
        <v>15</v>
      </c>
      <c r="AA2">
        <v>29</v>
      </c>
      <c r="AE2" s="11" t="s">
        <v>60</v>
      </c>
    </row>
    <row r="3" ht="30" customHeight="1" spans="1:31">
      <c r="A3" s="11" t="s">
        <v>61</v>
      </c>
      <c r="C3">
        <v>1</v>
      </c>
      <c r="E3">
        <v>1</v>
      </c>
      <c r="F3" s="11" t="s">
        <v>62</v>
      </c>
      <c r="I3" s="11" t="s">
        <v>63</v>
      </c>
      <c r="J3" s="41" t="s">
        <v>64</v>
      </c>
      <c r="T3" s="42" t="s">
        <v>65</v>
      </c>
      <c r="U3" s="11">
        <v>2</v>
      </c>
      <c r="V3" s="41" t="s">
        <v>66</v>
      </c>
      <c r="W3" s="11" t="s">
        <v>67</v>
      </c>
      <c r="X3" s="11" t="s">
        <v>58</v>
      </c>
      <c r="Y3" s="41" t="s">
        <v>68</v>
      </c>
      <c r="Z3">
        <v>21</v>
      </c>
      <c r="AA3">
        <v>74</v>
      </c>
      <c r="AE3" s="11" t="s">
        <v>69</v>
      </c>
    </row>
    <row r="4" ht="30" customHeight="1" spans="1:31">
      <c r="A4" s="11" t="s">
        <v>70</v>
      </c>
      <c r="C4">
        <v>1</v>
      </c>
      <c r="E4">
        <v>1</v>
      </c>
      <c r="F4" s="11" t="s">
        <v>71</v>
      </c>
      <c r="I4" s="11" t="s">
        <v>72</v>
      </c>
      <c r="J4" s="41" t="s">
        <v>73</v>
      </c>
      <c r="T4" s="42" t="s">
        <v>74</v>
      </c>
      <c r="U4" s="11">
        <v>10</v>
      </c>
      <c r="V4" s="41" t="s">
        <v>75</v>
      </c>
      <c r="W4" s="11" t="s">
        <v>67</v>
      </c>
      <c r="X4" s="11" t="s">
        <v>58</v>
      </c>
      <c r="Y4" s="41" t="s">
        <v>59</v>
      </c>
      <c r="Z4">
        <v>40</v>
      </c>
      <c r="AA4">
        <v>29</v>
      </c>
      <c r="AE4" s="11" t="s">
        <v>76</v>
      </c>
    </row>
    <row r="5" ht="30" customHeight="1" spans="1:31">
      <c r="A5" s="11" t="s">
        <v>77</v>
      </c>
      <c r="C5">
        <v>1</v>
      </c>
      <c r="E5">
        <v>1</v>
      </c>
      <c r="F5" s="11" t="s">
        <v>78</v>
      </c>
      <c r="I5" s="11" t="s">
        <v>79</v>
      </c>
      <c r="J5" s="42" t="s">
        <v>80</v>
      </c>
      <c r="T5" s="42" t="s">
        <v>81</v>
      </c>
      <c r="U5" s="11">
        <v>21</v>
      </c>
      <c r="V5" s="42" t="s">
        <v>82</v>
      </c>
      <c r="W5" s="11" t="s">
        <v>67</v>
      </c>
      <c r="X5" s="41" t="s">
        <v>83</v>
      </c>
      <c r="Y5" s="41" t="s">
        <v>59</v>
      </c>
      <c r="Z5">
        <v>40</v>
      </c>
      <c r="AA5">
        <v>29</v>
      </c>
      <c r="AE5" s="11" t="s">
        <v>84</v>
      </c>
    </row>
    <row r="6" ht="30" customHeight="1" spans="1:31">
      <c r="A6" s="11" t="s">
        <v>85</v>
      </c>
      <c r="C6">
        <v>1</v>
      </c>
      <c r="E6">
        <v>1</v>
      </c>
      <c r="F6" s="11" t="s">
        <v>86</v>
      </c>
      <c r="I6" s="11" t="s">
        <v>87</v>
      </c>
      <c r="J6" s="42" t="s">
        <v>88</v>
      </c>
      <c r="T6" s="42" t="s">
        <v>89</v>
      </c>
      <c r="U6" s="11">
        <v>10</v>
      </c>
      <c r="V6" s="42" t="s">
        <v>90</v>
      </c>
      <c r="W6" s="11" t="s">
        <v>91</v>
      </c>
      <c r="X6" s="11" t="s">
        <v>92</v>
      </c>
      <c r="Y6" s="41" t="s">
        <v>93</v>
      </c>
      <c r="Z6">
        <v>29</v>
      </c>
      <c r="AA6">
        <v>40</v>
      </c>
      <c r="AE6" s="11" t="s">
        <v>94</v>
      </c>
    </row>
    <row r="7" ht="30" customHeight="1" spans="1:31">
      <c r="A7" s="11" t="s">
        <v>95</v>
      </c>
      <c r="C7">
        <v>1</v>
      </c>
      <c r="E7">
        <v>1</v>
      </c>
      <c r="F7" s="11" t="s">
        <v>96</v>
      </c>
      <c r="I7" s="11" t="s">
        <v>97</v>
      </c>
      <c r="J7" s="42" t="s">
        <v>98</v>
      </c>
      <c r="T7" s="42" t="s">
        <v>99</v>
      </c>
      <c r="U7" s="11">
        <v>5</v>
      </c>
      <c r="V7" s="42" t="s">
        <v>100</v>
      </c>
      <c r="W7" s="11" t="s">
        <v>57</v>
      </c>
      <c r="X7" s="11" t="s">
        <v>58</v>
      </c>
      <c r="Y7" s="41" t="s">
        <v>101</v>
      </c>
      <c r="Z7">
        <v>29</v>
      </c>
      <c r="AA7">
        <v>40</v>
      </c>
      <c r="AE7" s="11" t="s">
        <v>102</v>
      </c>
    </row>
    <row r="8" ht="30" customHeight="1" spans="1:31">
      <c r="A8" s="34" t="s">
        <v>103</v>
      </c>
      <c r="C8">
        <v>1</v>
      </c>
      <c r="E8">
        <v>1</v>
      </c>
      <c r="F8" s="34" t="s">
        <v>104</v>
      </c>
      <c r="I8" s="34" t="s">
        <v>105</v>
      </c>
      <c r="J8" s="43" t="s">
        <v>106</v>
      </c>
      <c r="T8" s="43" t="s">
        <v>107</v>
      </c>
      <c r="U8" s="10">
        <v>1</v>
      </c>
      <c r="V8" s="43" t="s">
        <v>108</v>
      </c>
      <c r="W8" s="34" t="s">
        <v>57</v>
      </c>
      <c r="X8" s="10" t="s">
        <v>58</v>
      </c>
      <c r="Y8" s="36" t="s">
        <v>101</v>
      </c>
      <c r="Z8">
        <v>21</v>
      </c>
      <c r="AA8">
        <v>73</v>
      </c>
      <c r="AE8" s="10" t="s">
        <v>69</v>
      </c>
    </row>
    <row r="9" ht="30" customHeight="1" spans="1:31">
      <c r="A9" s="11" t="s">
        <v>109</v>
      </c>
      <c r="C9">
        <v>1</v>
      </c>
      <c r="E9">
        <v>1</v>
      </c>
      <c r="F9" s="11" t="s">
        <v>110</v>
      </c>
      <c r="I9" s="11" t="s">
        <v>111</v>
      </c>
      <c r="J9" s="42" t="s">
        <v>112</v>
      </c>
      <c r="T9" s="42" t="s">
        <v>113</v>
      </c>
      <c r="U9" s="11">
        <v>1</v>
      </c>
      <c r="V9" s="42" t="s">
        <v>114</v>
      </c>
      <c r="W9" s="11" t="s">
        <v>67</v>
      </c>
      <c r="X9" s="11" t="s">
        <v>58</v>
      </c>
      <c r="Y9" s="41" t="s">
        <v>115</v>
      </c>
      <c r="Z9">
        <v>15</v>
      </c>
      <c r="AA9">
        <v>75</v>
      </c>
      <c r="AE9" s="11" t="s">
        <v>116</v>
      </c>
    </row>
    <row r="10" ht="30" customHeight="1" spans="1:31">
      <c r="A10" s="35" t="s">
        <v>117</v>
      </c>
      <c r="C10">
        <v>1</v>
      </c>
      <c r="E10">
        <v>1</v>
      </c>
      <c r="F10" s="36" t="s">
        <v>118</v>
      </c>
      <c r="I10" s="11" t="s">
        <v>119</v>
      </c>
      <c r="J10" s="42" t="s">
        <v>120</v>
      </c>
      <c r="T10" s="35" t="s">
        <v>121</v>
      </c>
      <c r="U10" s="52">
        <v>1</v>
      </c>
      <c r="V10" s="35" t="s">
        <v>122</v>
      </c>
      <c r="W10" s="36" t="s">
        <v>67</v>
      </c>
      <c r="X10" s="53" t="s">
        <v>123</v>
      </c>
      <c r="Y10" s="61" t="s">
        <v>124</v>
      </c>
      <c r="Z10">
        <v>14</v>
      </c>
      <c r="AA10">
        <v>29</v>
      </c>
      <c r="AE10" s="62" t="s">
        <v>125</v>
      </c>
    </row>
    <row r="11" ht="30" customHeight="1" spans="1:31">
      <c r="A11" s="35" t="s">
        <v>117</v>
      </c>
      <c r="C11">
        <v>1</v>
      </c>
      <c r="E11">
        <v>1</v>
      </c>
      <c r="F11" s="36"/>
      <c r="I11" s="11" t="s">
        <v>126</v>
      </c>
      <c r="J11" s="42" t="s">
        <v>127</v>
      </c>
      <c r="T11" s="35" t="s">
        <v>121</v>
      </c>
      <c r="U11" s="52">
        <v>1</v>
      </c>
      <c r="V11" s="35" t="s">
        <v>122</v>
      </c>
      <c r="W11" s="36" t="s">
        <v>67</v>
      </c>
      <c r="X11" s="53" t="s">
        <v>123</v>
      </c>
      <c r="Y11" s="61" t="s">
        <v>124</v>
      </c>
      <c r="Z11">
        <v>14</v>
      </c>
      <c r="AA11">
        <v>29</v>
      </c>
      <c r="AE11" s="62" t="s">
        <v>125</v>
      </c>
    </row>
    <row r="12" ht="30" customHeight="1" spans="1:31">
      <c r="A12" s="11" t="s">
        <v>128</v>
      </c>
      <c r="C12">
        <v>1</v>
      </c>
      <c r="E12">
        <v>1</v>
      </c>
      <c r="F12" s="11" t="s">
        <v>129</v>
      </c>
      <c r="I12" s="11" t="s">
        <v>130</v>
      </c>
      <c r="J12" s="42" t="s">
        <v>131</v>
      </c>
      <c r="T12" s="42" t="s">
        <v>132</v>
      </c>
      <c r="U12" s="11">
        <v>1</v>
      </c>
      <c r="V12" s="42" t="s">
        <v>133</v>
      </c>
      <c r="W12" s="11" t="s">
        <v>67</v>
      </c>
      <c r="X12" s="11" t="s">
        <v>58</v>
      </c>
      <c r="Y12" s="41" t="s">
        <v>134</v>
      </c>
      <c r="Z12">
        <v>74</v>
      </c>
      <c r="AA12">
        <v>40</v>
      </c>
      <c r="AE12" s="11" t="s">
        <v>135</v>
      </c>
    </row>
    <row r="13" ht="30" customHeight="1" spans="1:31">
      <c r="A13" s="11" t="s">
        <v>136</v>
      </c>
      <c r="C13">
        <v>1</v>
      </c>
      <c r="E13">
        <v>1</v>
      </c>
      <c r="F13" s="11" t="s">
        <v>137</v>
      </c>
      <c r="I13" s="11" t="s">
        <v>138</v>
      </c>
      <c r="J13" s="42" t="s">
        <v>139</v>
      </c>
      <c r="T13" s="42" t="s">
        <v>140</v>
      </c>
      <c r="U13" s="11">
        <v>30</v>
      </c>
      <c r="V13" s="42" t="s">
        <v>141</v>
      </c>
      <c r="W13" s="11" t="s">
        <v>67</v>
      </c>
      <c r="X13" s="11" t="s">
        <v>58</v>
      </c>
      <c r="Y13" s="41" t="s">
        <v>134</v>
      </c>
      <c r="Z13">
        <v>40</v>
      </c>
      <c r="AA13">
        <v>29</v>
      </c>
      <c r="AE13" s="11" t="s">
        <v>142</v>
      </c>
    </row>
    <row r="14" ht="30" customHeight="1" spans="1:31">
      <c r="A14" s="37" t="s">
        <v>143</v>
      </c>
      <c r="C14">
        <v>1</v>
      </c>
      <c r="E14">
        <v>1</v>
      </c>
      <c r="F14" s="11" t="s">
        <v>144</v>
      </c>
      <c r="I14" s="11" t="s">
        <v>145</v>
      </c>
      <c r="J14" s="42" t="s">
        <v>146</v>
      </c>
      <c r="T14" s="42" t="s">
        <v>147</v>
      </c>
      <c r="U14" s="11">
        <v>0.5</v>
      </c>
      <c r="V14" s="42" t="s">
        <v>148</v>
      </c>
      <c r="W14" s="11" t="s">
        <v>149</v>
      </c>
      <c r="X14" s="42" t="s">
        <v>150</v>
      </c>
      <c r="Y14" s="41" t="s">
        <v>151</v>
      </c>
      <c r="Z14">
        <v>75</v>
      </c>
      <c r="AA14">
        <v>29</v>
      </c>
      <c r="AE14" s="11" t="s">
        <v>69</v>
      </c>
    </row>
    <row r="15" ht="30" customHeight="1" spans="1:31">
      <c r="A15" s="11" t="s">
        <v>152</v>
      </c>
      <c r="C15">
        <v>1</v>
      </c>
      <c r="E15">
        <v>1</v>
      </c>
      <c r="F15" s="11" t="s">
        <v>153</v>
      </c>
      <c r="I15" s="11" t="s">
        <v>154</v>
      </c>
      <c r="J15" s="42" t="s">
        <v>155</v>
      </c>
      <c r="T15" s="42" t="s">
        <v>156</v>
      </c>
      <c r="U15" s="11"/>
      <c r="V15" s="42" t="s">
        <v>157</v>
      </c>
      <c r="W15" s="11" t="s">
        <v>67</v>
      </c>
      <c r="X15" s="11" t="s">
        <v>58</v>
      </c>
      <c r="Y15" s="42" t="s">
        <v>134</v>
      </c>
      <c r="Z15">
        <v>3</v>
      </c>
      <c r="AA15">
        <v>29</v>
      </c>
      <c r="AE15" s="11" t="s">
        <v>84</v>
      </c>
    </row>
    <row r="16" ht="30" customHeight="1" spans="1:31">
      <c r="A16" s="11" t="s">
        <v>158</v>
      </c>
      <c r="C16">
        <v>1</v>
      </c>
      <c r="E16">
        <v>1</v>
      </c>
      <c r="F16" s="11" t="s">
        <v>159</v>
      </c>
      <c r="I16" s="11" t="s">
        <v>160</v>
      </c>
      <c r="J16" s="41" t="s">
        <v>161</v>
      </c>
      <c r="T16" s="42" t="s">
        <v>162</v>
      </c>
      <c r="U16" s="11">
        <v>1</v>
      </c>
      <c r="V16" s="42" t="s">
        <v>163</v>
      </c>
      <c r="W16" s="11" t="s">
        <v>67</v>
      </c>
      <c r="X16" s="11" t="s">
        <v>58</v>
      </c>
      <c r="Y16" s="41" t="s">
        <v>164</v>
      </c>
      <c r="Z16">
        <v>72</v>
      </c>
      <c r="AA16">
        <v>21</v>
      </c>
      <c r="AE16" s="11" t="s">
        <v>165</v>
      </c>
    </row>
    <row r="17" ht="30" customHeight="1" spans="1:31">
      <c r="A17" s="11" t="s">
        <v>166</v>
      </c>
      <c r="C17">
        <v>1</v>
      </c>
      <c r="E17">
        <v>1</v>
      </c>
      <c r="F17" s="11" t="s">
        <v>167</v>
      </c>
      <c r="I17" s="11" t="s">
        <v>168</v>
      </c>
      <c r="J17" s="41" t="s">
        <v>169</v>
      </c>
      <c r="T17" s="42" t="s">
        <v>170</v>
      </c>
      <c r="U17" s="11">
        <v>0.3</v>
      </c>
      <c r="V17" s="41" t="s">
        <v>171</v>
      </c>
      <c r="W17" s="11" t="s">
        <v>67</v>
      </c>
      <c r="X17" s="11" t="s">
        <v>58</v>
      </c>
      <c r="Y17" s="41" t="s">
        <v>172</v>
      </c>
      <c r="Z17">
        <v>72</v>
      </c>
      <c r="AA17">
        <v>21</v>
      </c>
      <c r="AE17" s="11" t="s">
        <v>173</v>
      </c>
    </row>
    <row r="18" ht="30" customHeight="1" spans="1:31">
      <c r="A18" s="11" t="s">
        <v>174</v>
      </c>
      <c r="C18">
        <v>1</v>
      </c>
      <c r="E18">
        <v>1</v>
      </c>
      <c r="F18" s="11" t="s">
        <v>175</v>
      </c>
      <c r="I18" s="11" t="s">
        <v>176</v>
      </c>
      <c r="J18" s="41" t="s">
        <v>177</v>
      </c>
      <c r="T18" s="41" t="s">
        <v>178</v>
      </c>
      <c r="U18" s="11">
        <v>2</v>
      </c>
      <c r="V18" s="41" t="s">
        <v>179</v>
      </c>
      <c r="W18" s="11" t="s">
        <v>180</v>
      </c>
      <c r="X18" s="11" t="s">
        <v>58</v>
      </c>
      <c r="Y18" s="41" t="s">
        <v>181</v>
      </c>
      <c r="Z18">
        <v>2</v>
      </c>
      <c r="AA18">
        <v>74</v>
      </c>
      <c r="AE18" s="11" t="s">
        <v>182</v>
      </c>
    </row>
    <row r="19" ht="30" customHeight="1" spans="1:31">
      <c r="A19" s="11" t="s">
        <v>183</v>
      </c>
      <c r="C19">
        <v>1</v>
      </c>
      <c r="E19">
        <v>1</v>
      </c>
      <c r="F19" s="11" t="s">
        <v>184</v>
      </c>
      <c r="I19" s="11" t="s">
        <v>185</v>
      </c>
      <c r="J19" s="41" t="s">
        <v>186</v>
      </c>
      <c r="T19" s="42" t="s">
        <v>187</v>
      </c>
      <c r="U19" s="11">
        <v>0.5</v>
      </c>
      <c r="V19" s="41" t="s">
        <v>188</v>
      </c>
      <c r="W19" s="11" t="s">
        <v>67</v>
      </c>
      <c r="X19" s="11" t="s">
        <v>58</v>
      </c>
      <c r="Y19" s="41" t="s">
        <v>189</v>
      </c>
      <c r="Z19">
        <v>74</v>
      </c>
      <c r="AA19">
        <v>29</v>
      </c>
      <c r="AE19" s="11" t="s">
        <v>135</v>
      </c>
    </row>
    <row r="20" ht="30" customHeight="1" spans="1:31">
      <c r="A20" s="11" t="s">
        <v>190</v>
      </c>
      <c r="C20">
        <v>1</v>
      </c>
      <c r="E20">
        <v>1</v>
      </c>
      <c r="F20" s="11" t="s">
        <v>191</v>
      </c>
      <c r="I20" s="11" t="s">
        <v>192</v>
      </c>
      <c r="J20" s="42" t="s">
        <v>193</v>
      </c>
      <c r="T20" s="42" t="s">
        <v>194</v>
      </c>
      <c r="U20" s="11">
        <v>0.5</v>
      </c>
      <c r="V20" s="42" t="s">
        <v>195</v>
      </c>
      <c r="W20" s="11" t="s">
        <v>67</v>
      </c>
      <c r="X20" s="11" t="s">
        <v>58</v>
      </c>
      <c r="Y20" s="41" t="s">
        <v>196</v>
      </c>
      <c r="Z20">
        <v>40</v>
      </c>
      <c r="AA20">
        <v>75</v>
      </c>
      <c r="AE20" s="11" t="s">
        <v>197</v>
      </c>
    </row>
    <row r="21" ht="30" customHeight="1" spans="1:31">
      <c r="A21" s="11" t="s">
        <v>198</v>
      </c>
      <c r="C21">
        <v>1</v>
      </c>
      <c r="E21">
        <v>1</v>
      </c>
      <c r="F21" s="11" t="s">
        <v>199</v>
      </c>
      <c r="I21" s="11" t="s">
        <v>200</v>
      </c>
      <c r="J21" s="41" t="s">
        <v>201</v>
      </c>
      <c r="T21" s="42" t="s">
        <v>202</v>
      </c>
      <c r="U21" s="11">
        <v>0.5</v>
      </c>
      <c r="V21" s="41" t="s">
        <v>188</v>
      </c>
      <c r="W21" s="11" t="s">
        <v>67</v>
      </c>
      <c r="X21" s="11" t="s">
        <v>58</v>
      </c>
      <c r="Y21" s="41" t="s">
        <v>134</v>
      </c>
      <c r="Z21">
        <v>74</v>
      </c>
      <c r="AA21">
        <v>29</v>
      </c>
      <c r="AE21" s="11" t="s">
        <v>203</v>
      </c>
    </row>
    <row r="22" ht="30" customHeight="1" spans="1:31">
      <c r="A22" s="11" t="s">
        <v>204</v>
      </c>
      <c r="C22">
        <v>1</v>
      </c>
      <c r="E22">
        <v>1</v>
      </c>
      <c r="F22" s="11" t="s">
        <v>205</v>
      </c>
      <c r="I22" s="11" t="s">
        <v>206</v>
      </c>
      <c r="J22" s="41" t="s">
        <v>207</v>
      </c>
      <c r="T22" s="42" t="s">
        <v>208</v>
      </c>
      <c r="U22" s="11">
        <v>10</v>
      </c>
      <c r="V22" s="41" t="s">
        <v>209</v>
      </c>
      <c r="W22" s="11" t="s">
        <v>67</v>
      </c>
      <c r="X22" s="11" t="s">
        <v>58</v>
      </c>
      <c r="Y22" s="41" t="s">
        <v>210</v>
      </c>
      <c r="Z22">
        <v>3</v>
      </c>
      <c r="AA22">
        <v>29</v>
      </c>
      <c r="AE22" s="11" t="s">
        <v>84</v>
      </c>
    </row>
    <row r="23" ht="30" customHeight="1" spans="1:31">
      <c r="A23" s="11" t="s">
        <v>211</v>
      </c>
      <c r="C23">
        <v>1</v>
      </c>
      <c r="E23">
        <v>1</v>
      </c>
      <c r="F23" s="37" t="s">
        <v>212</v>
      </c>
      <c r="I23" s="37" t="s">
        <v>213</v>
      </c>
      <c r="J23" s="44" t="s">
        <v>214</v>
      </c>
      <c r="T23" s="46" t="s">
        <v>211</v>
      </c>
      <c r="U23" s="37">
        <v>33</v>
      </c>
      <c r="V23" s="44" t="s">
        <v>215</v>
      </c>
      <c r="W23" s="37" t="s">
        <v>216</v>
      </c>
      <c r="X23" s="37" t="s">
        <v>58</v>
      </c>
      <c r="Y23" s="44" t="s">
        <v>124</v>
      </c>
      <c r="Z23">
        <v>2</v>
      </c>
      <c r="AA23">
        <v>73</v>
      </c>
      <c r="AE23" s="37" t="s">
        <v>182</v>
      </c>
    </row>
    <row r="24" ht="30" customHeight="1" spans="1:31">
      <c r="A24" s="37" t="s">
        <v>217</v>
      </c>
      <c r="C24">
        <v>1</v>
      </c>
      <c r="E24">
        <v>1</v>
      </c>
      <c r="F24" s="37" t="s">
        <v>218</v>
      </c>
      <c r="I24" s="37" t="s">
        <v>219</v>
      </c>
      <c r="J24" s="44" t="s">
        <v>220</v>
      </c>
      <c r="T24" s="54" t="s">
        <v>221</v>
      </c>
      <c r="U24" s="37">
        <v>3</v>
      </c>
      <c r="V24" s="44" t="s">
        <v>222</v>
      </c>
      <c r="W24" s="37" t="s">
        <v>223</v>
      </c>
      <c r="X24" s="38" t="s">
        <v>58</v>
      </c>
      <c r="Y24" s="44" t="s">
        <v>224</v>
      </c>
      <c r="Z24">
        <v>75</v>
      </c>
      <c r="AA24">
        <v>2</v>
      </c>
      <c r="AE24" s="37" t="s">
        <v>69</v>
      </c>
    </row>
    <row r="25" ht="30" customHeight="1" spans="1:31">
      <c r="A25" s="37" t="s">
        <v>225</v>
      </c>
      <c r="C25">
        <v>1</v>
      </c>
      <c r="E25">
        <v>1</v>
      </c>
      <c r="F25" s="37" t="s">
        <v>226</v>
      </c>
      <c r="I25" s="37" t="s">
        <v>227</v>
      </c>
      <c r="J25" s="44" t="s">
        <v>228</v>
      </c>
      <c r="T25" s="46" t="s">
        <v>229</v>
      </c>
      <c r="U25" s="37">
        <v>0.5</v>
      </c>
      <c r="V25" s="44" t="s">
        <v>230</v>
      </c>
      <c r="W25" s="37" t="s">
        <v>231</v>
      </c>
      <c r="X25" s="38" t="s">
        <v>58</v>
      </c>
      <c r="Y25" s="44" t="s">
        <v>232</v>
      </c>
      <c r="Z25">
        <v>75</v>
      </c>
      <c r="AA25">
        <v>2</v>
      </c>
      <c r="AE25" s="37" t="s">
        <v>233</v>
      </c>
    </row>
    <row r="26" ht="30" customHeight="1" spans="1:31">
      <c r="A26" s="37" t="s">
        <v>234</v>
      </c>
      <c r="C26">
        <v>1</v>
      </c>
      <c r="E26">
        <v>1</v>
      </c>
      <c r="F26" s="37" t="s">
        <v>235</v>
      </c>
      <c r="I26" s="37" t="s">
        <v>236</v>
      </c>
      <c r="J26" s="41" t="s">
        <v>237</v>
      </c>
      <c r="T26" s="46" t="s">
        <v>238</v>
      </c>
      <c r="U26" s="37">
        <v>1</v>
      </c>
      <c r="V26" s="44" t="s">
        <v>239</v>
      </c>
      <c r="W26" s="37" t="s">
        <v>58</v>
      </c>
      <c r="X26" s="38" t="s">
        <v>58</v>
      </c>
      <c r="Y26" s="44" t="s">
        <v>232</v>
      </c>
      <c r="Z26">
        <v>75</v>
      </c>
      <c r="AA26">
        <v>40</v>
      </c>
      <c r="AE26" s="37" t="s">
        <v>233</v>
      </c>
    </row>
    <row r="27" ht="30" customHeight="1" spans="1:31">
      <c r="A27" s="12" t="s">
        <v>240</v>
      </c>
      <c r="C27">
        <v>1</v>
      </c>
      <c r="E27">
        <v>1</v>
      </c>
      <c r="F27" s="12" t="s">
        <v>241</v>
      </c>
      <c r="I27" s="12" t="s">
        <v>242</v>
      </c>
      <c r="J27" s="45" t="s">
        <v>243</v>
      </c>
      <c r="T27" s="55" t="s">
        <v>244</v>
      </c>
      <c r="U27" s="56">
        <v>0.2</v>
      </c>
      <c r="V27" s="45" t="s">
        <v>245</v>
      </c>
      <c r="W27" s="12" t="s">
        <v>67</v>
      </c>
      <c r="X27" s="56" t="s">
        <v>58</v>
      </c>
      <c r="Y27" s="44" t="s">
        <v>232</v>
      </c>
      <c r="Z27">
        <v>72</v>
      </c>
      <c r="AA27">
        <v>21</v>
      </c>
      <c r="AE27" s="56" t="s">
        <v>246</v>
      </c>
    </row>
    <row r="28" ht="30" customHeight="1" spans="1:31">
      <c r="A28" s="37" t="s">
        <v>247</v>
      </c>
      <c r="C28">
        <v>1</v>
      </c>
      <c r="E28">
        <v>1</v>
      </c>
      <c r="F28" s="37" t="s">
        <v>248</v>
      </c>
      <c r="I28" s="37" t="s">
        <v>249</v>
      </c>
      <c r="J28" s="44" t="s">
        <v>250</v>
      </c>
      <c r="T28" s="46" t="s">
        <v>251</v>
      </c>
      <c r="U28" s="37">
        <v>0.5</v>
      </c>
      <c r="V28" s="44" t="s">
        <v>252</v>
      </c>
      <c r="W28" s="37" t="s">
        <v>58</v>
      </c>
      <c r="X28" s="38" t="s">
        <v>58</v>
      </c>
      <c r="Y28" s="44" t="s">
        <v>232</v>
      </c>
      <c r="Z28">
        <v>75</v>
      </c>
      <c r="AA28">
        <v>40</v>
      </c>
      <c r="AE28" s="37" t="s">
        <v>233</v>
      </c>
    </row>
    <row r="29" ht="30" customHeight="1" spans="1:31">
      <c r="A29" s="37" t="s">
        <v>253</v>
      </c>
      <c r="C29">
        <v>1</v>
      </c>
      <c r="E29">
        <v>1</v>
      </c>
      <c r="F29" s="37" t="s">
        <v>254</v>
      </c>
      <c r="I29" s="37" t="s">
        <v>255</v>
      </c>
      <c r="J29" s="44" t="s">
        <v>256</v>
      </c>
      <c r="T29" s="46" t="s">
        <v>257</v>
      </c>
      <c r="U29" s="37">
        <v>3.1</v>
      </c>
      <c r="V29" s="44" t="s">
        <v>258</v>
      </c>
      <c r="W29" s="37" t="s">
        <v>58</v>
      </c>
      <c r="X29" s="11" t="s">
        <v>58</v>
      </c>
      <c r="Y29" s="44" t="s">
        <v>232</v>
      </c>
      <c r="Z29">
        <v>74</v>
      </c>
      <c r="AA29">
        <v>14</v>
      </c>
      <c r="AE29" s="11" t="s">
        <v>203</v>
      </c>
    </row>
    <row r="30" ht="30" customHeight="1" spans="1:31">
      <c r="A30" s="37" t="s">
        <v>259</v>
      </c>
      <c r="C30">
        <v>1</v>
      </c>
      <c r="E30">
        <v>1</v>
      </c>
      <c r="F30" s="37" t="s">
        <v>260</v>
      </c>
      <c r="I30" s="37" t="s">
        <v>261</v>
      </c>
      <c r="J30" s="44" t="s">
        <v>262</v>
      </c>
      <c r="T30" s="46" t="s">
        <v>263</v>
      </c>
      <c r="U30" s="37">
        <v>0.5</v>
      </c>
      <c r="V30" s="44" t="s">
        <v>264</v>
      </c>
      <c r="W30" s="37" t="s">
        <v>58</v>
      </c>
      <c r="X30" s="11" t="s">
        <v>58</v>
      </c>
      <c r="Y30" s="44" t="s">
        <v>265</v>
      </c>
      <c r="Z30">
        <v>74</v>
      </c>
      <c r="AA30">
        <v>21</v>
      </c>
      <c r="AE30" s="11" t="s">
        <v>203</v>
      </c>
    </row>
    <row r="31" ht="30" customHeight="1" spans="1:31">
      <c r="A31" s="37" t="s">
        <v>266</v>
      </c>
      <c r="C31">
        <v>1</v>
      </c>
      <c r="E31">
        <v>1</v>
      </c>
      <c r="F31" s="37" t="s">
        <v>267</v>
      </c>
      <c r="I31" s="37" t="s">
        <v>268</v>
      </c>
      <c r="J31" s="44" t="s">
        <v>269</v>
      </c>
      <c r="T31" s="46" t="s">
        <v>270</v>
      </c>
      <c r="U31" s="37">
        <v>0.3</v>
      </c>
      <c r="V31" s="44" t="s">
        <v>271</v>
      </c>
      <c r="W31" s="37" t="s">
        <v>58</v>
      </c>
      <c r="X31" s="11" t="s">
        <v>58</v>
      </c>
      <c r="Y31" s="41" t="s">
        <v>134</v>
      </c>
      <c r="Z31">
        <v>74</v>
      </c>
      <c r="AA31">
        <v>21</v>
      </c>
      <c r="AE31" s="11" t="s">
        <v>203</v>
      </c>
    </row>
    <row r="32" ht="30" customHeight="1" spans="1:31">
      <c r="A32" s="37" t="s">
        <v>272</v>
      </c>
      <c r="C32">
        <v>1</v>
      </c>
      <c r="E32">
        <v>1</v>
      </c>
      <c r="F32" s="37" t="s">
        <v>273</v>
      </c>
      <c r="I32" s="37" t="s">
        <v>274</v>
      </c>
      <c r="J32" s="44" t="s">
        <v>275</v>
      </c>
      <c r="T32" s="46" t="s">
        <v>276</v>
      </c>
      <c r="U32" s="37">
        <v>1.5</v>
      </c>
      <c r="V32" s="44" t="s">
        <v>277</v>
      </c>
      <c r="W32" s="37" t="s">
        <v>58</v>
      </c>
      <c r="X32" s="11" t="s">
        <v>58</v>
      </c>
      <c r="Y32" s="41" t="s">
        <v>134</v>
      </c>
      <c r="Z32">
        <v>74</v>
      </c>
      <c r="AA32">
        <v>21</v>
      </c>
      <c r="AE32" s="11" t="s">
        <v>203</v>
      </c>
    </row>
    <row r="33" ht="30" customHeight="1" spans="1:31">
      <c r="A33" s="37" t="s">
        <v>278</v>
      </c>
      <c r="C33">
        <v>1</v>
      </c>
      <c r="E33">
        <v>1</v>
      </c>
      <c r="F33" s="37" t="s">
        <v>279</v>
      </c>
      <c r="I33" s="37" t="s">
        <v>280</v>
      </c>
      <c r="J33" s="44" t="s">
        <v>281</v>
      </c>
      <c r="T33" s="46" t="s">
        <v>282</v>
      </c>
      <c r="U33" s="37">
        <v>0.5</v>
      </c>
      <c r="V33" s="44" t="s">
        <v>283</v>
      </c>
      <c r="W33" s="37" t="s">
        <v>58</v>
      </c>
      <c r="X33" s="11" t="s">
        <v>58</v>
      </c>
      <c r="Y33" s="41" t="s">
        <v>134</v>
      </c>
      <c r="Z33">
        <v>74</v>
      </c>
      <c r="AA33">
        <v>21</v>
      </c>
      <c r="AE33" s="11" t="s">
        <v>203</v>
      </c>
    </row>
    <row r="34" ht="30" customHeight="1" spans="1:31">
      <c r="A34" s="37" t="s">
        <v>284</v>
      </c>
      <c r="C34">
        <v>1</v>
      </c>
      <c r="E34">
        <v>1</v>
      </c>
      <c r="F34" s="38" t="s">
        <v>285</v>
      </c>
      <c r="I34" s="37" t="s">
        <v>286</v>
      </c>
      <c r="J34" s="46" t="s">
        <v>287</v>
      </c>
      <c r="T34" s="54" t="s">
        <v>288</v>
      </c>
      <c r="U34" s="38">
        <v>0.5</v>
      </c>
      <c r="V34" s="46" t="s">
        <v>289</v>
      </c>
      <c r="W34" s="37" t="s">
        <v>290</v>
      </c>
      <c r="X34" s="38" t="s">
        <v>58</v>
      </c>
      <c r="Y34" s="41" t="s">
        <v>134</v>
      </c>
      <c r="Z34">
        <v>29</v>
      </c>
      <c r="AA34">
        <v>40</v>
      </c>
      <c r="AE34" s="38" t="s">
        <v>291</v>
      </c>
    </row>
    <row r="35" ht="30" customHeight="1" spans="1:31">
      <c r="A35" s="37" t="s">
        <v>158</v>
      </c>
      <c r="C35">
        <v>1</v>
      </c>
      <c r="E35">
        <v>1</v>
      </c>
      <c r="F35" s="37" t="s">
        <v>292</v>
      </c>
      <c r="I35" s="37" t="s">
        <v>293</v>
      </c>
      <c r="J35" s="44" t="s">
        <v>294</v>
      </c>
      <c r="T35" s="46" t="s">
        <v>295</v>
      </c>
      <c r="U35" s="37">
        <v>1</v>
      </c>
      <c r="V35" s="44" t="s">
        <v>296</v>
      </c>
      <c r="W35" s="37" t="s">
        <v>58</v>
      </c>
      <c r="X35" s="11" t="s">
        <v>58</v>
      </c>
      <c r="Y35" s="41" t="s">
        <v>164</v>
      </c>
      <c r="Z35">
        <v>72</v>
      </c>
      <c r="AA35">
        <v>29</v>
      </c>
      <c r="AE35" s="11" t="s">
        <v>173</v>
      </c>
    </row>
    <row r="36" ht="30" customHeight="1" spans="1:31">
      <c r="A36" s="37" t="s">
        <v>297</v>
      </c>
      <c r="C36">
        <v>1</v>
      </c>
      <c r="E36">
        <v>1</v>
      </c>
      <c r="F36" s="37" t="s">
        <v>298</v>
      </c>
      <c r="I36" s="37" t="s">
        <v>299</v>
      </c>
      <c r="J36" s="44" t="s">
        <v>300</v>
      </c>
      <c r="T36" s="46" t="s">
        <v>301</v>
      </c>
      <c r="U36" s="37">
        <v>1</v>
      </c>
      <c r="V36" s="44" t="s">
        <v>302</v>
      </c>
      <c r="W36" s="37" t="s">
        <v>303</v>
      </c>
      <c r="X36" s="11" t="s">
        <v>58</v>
      </c>
      <c r="Y36" s="41" t="s">
        <v>164</v>
      </c>
      <c r="Z36">
        <v>75</v>
      </c>
      <c r="AA36">
        <v>29</v>
      </c>
      <c r="AE36" s="11" t="s">
        <v>233</v>
      </c>
    </row>
    <row r="37" ht="30" customHeight="1" spans="1:31">
      <c r="A37" s="37" t="s">
        <v>304</v>
      </c>
      <c r="C37">
        <v>1</v>
      </c>
      <c r="E37">
        <v>1</v>
      </c>
      <c r="F37" s="37" t="s">
        <v>305</v>
      </c>
      <c r="I37" s="37" t="s">
        <v>306</v>
      </c>
      <c r="J37" s="44" t="s">
        <v>307</v>
      </c>
      <c r="T37" s="46" t="s">
        <v>308</v>
      </c>
      <c r="U37" s="37">
        <v>0.5</v>
      </c>
      <c r="V37" s="44" t="s">
        <v>309</v>
      </c>
      <c r="W37" s="37" t="s">
        <v>58</v>
      </c>
      <c r="X37" s="11" t="s">
        <v>58</v>
      </c>
      <c r="Y37" s="41" t="s">
        <v>134</v>
      </c>
      <c r="Z37">
        <v>75</v>
      </c>
      <c r="AA37">
        <v>40</v>
      </c>
      <c r="AE37" s="11" t="s">
        <v>233</v>
      </c>
    </row>
    <row r="38" ht="30" customHeight="1" spans="1:31">
      <c r="A38" s="12" t="s">
        <v>310</v>
      </c>
      <c r="C38">
        <v>1</v>
      </c>
      <c r="E38">
        <v>1</v>
      </c>
      <c r="F38" s="12" t="s">
        <v>311</v>
      </c>
      <c r="I38" s="12" t="s">
        <v>312</v>
      </c>
      <c r="J38" s="45" t="s">
        <v>313</v>
      </c>
      <c r="T38" s="55" t="s">
        <v>314</v>
      </c>
      <c r="U38" s="56"/>
      <c r="V38" s="45" t="s">
        <v>315</v>
      </c>
      <c r="W38" s="12" t="s">
        <v>67</v>
      </c>
      <c r="X38" s="56" t="s">
        <v>58</v>
      </c>
      <c r="Y38" s="42" t="s">
        <v>316</v>
      </c>
      <c r="Z38">
        <v>72</v>
      </c>
      <c r="AA38">
        <v>40</v>
      </c>
      <c r="AE38" s="56" t="s">
        <v>173</v>
      </c>
    </row>
    <row r="39" ht="30" customHeight="1" spans="1:31">
      <c r="A39" s="12" t="s">
        <v>317</v>
      </c>
      <c r="C39">
        <v>1</v>
      </c>
      <c r="E39">
        <v>1</v>
      </c>
      <c r="F39" s="12" t="s">
        <v>318</v>
      </c>
      <c r="I39" s="12" t="s">
        <v>319</v>
      </c>
      <c r="J39" s="45" t="s">
        <v>320</v>
      </c>
      <c r="T39" s="45" t="s">
        <v>321</v>
      </c>
      <c r="U39" s="56">
        <v>3</v>
      </c>
      <c r="V39" s="51" t="s">
        <v>322</v>
      </c>
      <c r="W39" s="12" t="s">
        <v>323</v>
      </c>
      <c r="X39" s="12" t="s">
        <v>58</v>
      </c>
      <c r="Y39" s="51" t="s">
        <v>324</v>
      </c>
      <c r="Z39">
        <v>72</v>
      </c>
      <c r="AA39">
        <v>14</v>
      </c>
      <c r="AE39" s="56" t="s">
        <v>173</v>
      </c>
    </row>
    <row r="40" ht="30" customHeight="1" spans="1:31">
      <c r="A40" s="12" t="s">
        <v>325</v>
      </c>
      <c r="C40">
        <v>1</v>
      </c>
      <c r="E40">
        <v>1</v>
      </c>
      <c r="F40" s="12" t="s">
        <v>326</v>
      </c>
      <c r="I40" s="12" t="s">
        <v>327</v>
      </c>
      <c r="J40" s="45" t="s">
        <v>328</v>
      </c>
      <c r="T40" s="45" t="s">
        <v>329</v>
      </c>
      <c r="U40" s="12">
        <v>0.5</v>
      </c>
      <c r="V40" s="51" t="s">
        <v>330</v>
      </c>
      <c r="W40" s="12" t="s">
        <v>331</v>
      </c>
      <c r="X40" s="12" t="s">
        <v>58</v>
      </c>
      <c r="Y40" s="51" t="s">
        <v>332</v>
      </c>
      <c r="Z40">
        <v>72</v>
      </c>
      <c r="AA40">
        <v>33</v>
      </c>
      <c r="AE40" s="56" t="s">
        <v>173</v>
      </c>
    </row>
    <row r="41" ht="30" customHeight="1" spans="1:31">
      <c r="A41" s="12" t="s">
        <v>333</v>
      </c>
      <c r="C41">
        <v>1</v>
      </c>
      <c r="E41">
        <v>1</v>
      </c>
      <c r="F41" s="12" t="s">
        <v>334</v>
      </c>
      <c r="I41" s="12" t="s">
        <v>335</v>
      </c>
      <c r="J41" s="45" t="s">
        <v>336</v>
      </c>
      <c r="T41" s="45" t="s">
        <v>337</v>
      </c>
      <c r="U41" s="12">
        <v>0.5</v>
      </c>
      <c r="V41" s="45" t="s">
        <v>338</v>
      </c>
      <c r="W41" s="12" t="s">
        <v>339</v>
      </c>
      <c r="X41" s="12" t="s">
        <v>58</v>
      </c>
      <c r="Y41" s="45" t="s">
        <v>340</v>
      </c>
      <c r="Z41">
        <v>72</v>
      </c>
      <c r="AA41">
        <v>17</v>
      </c>
      <c r="AE41" s="56" t="s">
        <v>173</v>
      </c>
    </row>
    <row r="42" ht="30" customHeight="1" spans="1:31">
      <c r="A42" s="12" t="s">
        <v>341</v>
      </c>
      <c r="C42">
        <v>1</v>
      </c>
      <c r="E42">
        <v>1</v>
      </c>
      <c r="F42" s="12" t="s">
        <v>342</v>
      </c>
      <c r="I42" s="12" t="s">
        <v>343</v>
      </c>
      <c r="J42" s="45" t="s">
        <v>344</v>
      </c>
      <c r="T42" s="45" t="s">
        <v>345</v>
      </c>
      <c r="U42" s="12">
        <v>7</v>
      </c>
      <c r="V42" s="45" t="s">
        <v>346</v>
      </c>
      <c r="W42" s="12" t="s">
        <v>347</v>
      </c>
      <c r="X42" s="45" t="s">
        <v>58</v>
      </c>
      <c r="Y42" s="45" t="s">
        <v>348</v>
      </c>
      <c r="Z42">
        <v>72</v>
      </c>
      <c r="AA42">
        <v>40</v>
      </c>
      <c r="AE42" s="56" t="s">
        <v>173</v>
      </c>
    </row>
    <row r="43" ht="30" customHeight="1" spans="1:31">
      <c r="A43" s="12" t="s">
        <v>349</v>
      </c>
      <c r="C43">
        <v>1</v>
      </c>
      <c r="E43">
        <v>1</v>
      </c>
      <c r="F43" s="12" t="s">
        <v>350</v>
      </c>
      <c r="I43" s="12" t="s">
        <v>351</v>
      </c>
      <c r="J43" s="45" t="s">
        <v>352</v>
      </c>
      <c r="T43" s="45" t="s">
        <v>353</v>
      </c>
      <c r="U43" s="12">
        <v>1</v>
      </c>
      <c r="V43" s="45" t="s">
        <v>354</v>
      </c>
      <c r="W43" s="12"/>
      <c r="X43" s="45" t="s">
        <v>58</v>
      </c>
      <c r="Y43" s="45" t="s">
        <v>355</v>
      </c>
      <c r="Z43">
        <v>75</v>
      </c>
      <c r="AA43">
        <v>2</v>
      </c>
      <c r="AE43" s="12" t="s">
        <v>69</v>
      </c>
    </row>
    <row r="44" ht="30" customHeight="1" spans="1:31">
      <c r="A44" s="11" t="s">
        <v>356</v>
      </c>
      <c r="C44">
        <v>1</v>
      </c>
      <c r="E44">
        <v>1</v>
      </c>
      <c r="F44" s="11" t="s">
        <v>357</v>
      </c>
      <c r="I44" s="11" t="s">
        <v>358</v>
      </c>
      <c r="J44" s="42" t="s">
        <v>359</v>
      </c>
      <c r="T44" s="42" t="s">
        <v>360</v>
      </c>
      <c r="U44" s="11">
        <v>5</v>
      </c>
      <c r="V44" s="42" t="s">
        <v>361</v>
      </c>
      <c r="W44" s="11" t="s">
        <v>67</v>
      </c>
      <c r="X44" s="11" t="s">
        <v>58</v>
      </c>
      <c r="Y44" s="41" t="s">
        <v>362</v>
      </c>
      <c r="Z44">
        <v>16</v>
      </c>
      <c r="AA44">
        <v>74</v>
      </c>
      <c r="AE44" s="11" t="s">
        <v>363</v>
      </c>
    </row>
    <row r="45" ht="30" customHeight="1" spans="1:31">
      <c r="A45" s="11" t="s">
        <v>364</v>
      </c>
      <c r="C45">
        <v>1</v>
      </c>
      <c r="E45">
        <v>1</v>
      </c>
      <c r="F45" s="11" t="s">
        <v>365</v>
      </c>
      <c r="I45" s="11" t="s">
        <v>366</v>
      </c>
      <c r="J45" s="42" t="s">
        <v>367</v>
      </c>
      <c r="T45" s="42" t="s">
        <v>368</v>
      </c>
      <c r="U45" s="11">
        <v>1</v>
      </c>
      <c r="V45" s="42" t="s">
        <v>369</v>
      </c>
      <c r="W45" s="11" t="s">
        <v>370</v>
      </c>
      <c r="X45" s="11" t="s">
        <v>58</v>
      </c>
      <c r="Y45" s="41" t="s">
        <v>371</v>
      </c>
      <c r="Z45">
        <v>21</v>
      </c>
      <c r="AA45">
        <v>40</v>
      </c>
      <c r="AE45" s="11" t="s">
        <v>69</v>
      </c>
    </row>
    <row r="46" ht="30" customHeight="1" spans="1:31">
      <c r="A46" s="39" t="s">
        <v>372</v>
      </c>
      <c r="C46">
        <v>1</v>
      </c>
      <c r="E46">
        <v>1</v>
      </c>
      <c r="F46" s="39" t="s">
        <v>373</v>
      </c>
      <c r="I46" s="47" t="s">
        <v>374</v>
      </c>
      <c r="J46" s="48" t="s">
        <v>375</v>
      </c>
      <c r="T46" s="48" t="s">
        <v>376</v>
      </c>
      <c r="U46" s="57">
        <v>1.5</v>
      </c>
      <c r="V46" s="48" t="s">
        <v>377</v>
      </c>
      <c r="W46" s="39" t="s">
        <v>67</v>
      </c>
      <c r="X46" s="57" t="s">
        <v>58</v>
      </c>
      <c r="Y46" s="48" t="s">
        <v>378</v>
      </c>
      <c r="Z46">
        <v>2</v>
      </c>
      <c r="AA46">
        <v>40</v>
      </c>
      <c r="AE46" s="59" t="s">
        <v>182</v>
      </c>
    </row>
    <row r="47" ht="30" customHeight="1" spans="1:31">
      <c r="A47" s="40" t="s">
        <v>379</v>
      </c>
      <c r="C47">
        <v>1</v>
      </c>
      <c r="E47">
        <v>1</v>
      </c>
      <c r="F47" s="40" t="s">
        <v>380</v>
      </c>
      <c r="I47" s="40" t="s">
        <v>381</v>
      </c>
      <c r="J47" s="49" t="s">
        <v>382</v>
      </c>
      <c r="T47" s="58" t="s">
        <v>383</v>
      </c>
      <c r="U47" s="59">
        <v>0.8</v>
      </c>
      <c r="V47" s="49" t="s">
        <v>384</v>
      </c>
      <c r="W47" s="40" t="s">
        <v>67</v>
      </c>
      <c r="X47" s="59" t="s">
        <v>58</v>
      </c>
      <c r="Y47" s="49" t="s">
        <v>385</v>
      </c>
      <c r="Z47">
        <v>2</v>
      </c>
      <c r="AA47">
        <v>75</v>
      </c>
      <c r="AE47" s="59" t="s">
        <v>182</v>
      </c>
    </row>
    <row r="48" ht="30" customHeight="1" spans="1:31">
      <c r="A48" s="36" t="s">
        <v>386</v>
      </c>
      <c r="C48">
        <v>1</v>
      </c>
      <c r="E48">
        <v>1</v>
      </c>
      <c r="F48" s="34" t="s">
        <v>387</v>
      </c>
      <c r="I48" s="50" t="s">
        <v>388</v>
      </c>
      <c r="J48" s="50" t="s">
        <v>389</v>
      </c>
      <c r="T48" s="50" t="s">
        <v>390</v>
      </c>
      <c r="U48" s="60">
        <v>1</v>
      </c>
      <c r="V48" s="36" t="s">
        <v>391</v>
      </c>
      <c r="W48" s="60" t="s">
        <v>58</v>
      </c>
      <c r="X48" s="60" t="s">
        <v>58</v>
      </c>
      <c r="Y48" s="60" t="s">
        <v>58</v>
      </c>
      <c r="Z48">
        <v>40</v>
      </c>
      <c r="AA48">
        <v>29</v>
      </c>
      <c r="AE48" s="10" t="s">
        <v>142</v>
      </c>
    </row>
    <row r="49" ht="30" customHeight="1" spans="1:31">
      <c r="A49" s="36" t="s">
        <v>392</v>
      </c>
      <c r="C49">
        <v>1</v>
      </c>
      <c r="E49">
        <v>1</v>
      </c>
      <c r="F49" s="34" t="s">
        <v>393</v>
      </c>
      <c r="I49" s="50" t="s">
        <v>394</v>
      </c>
      <c r="J49" s="50" t="s">
        <v>395</v>
      </c>
      <c r="T49" s="50" t="s">
        <v>396</v>
      </c>
      <c r="U49" s="60">
        <v>1</v>
      </c>
      <c r="V49" s="36" t="s">
        <v>397</v>
      </c>
      <c r="W49" s="60" t="s">
        <v>58</v>
      </c>
      <c r="X49" s="60" t="s">
        <v>58</v>
      </c>
      <c r="Y49" s="60" t="s">
        <v>58</v>
      </c>
      <c r="Z49">
        <v>40</v>
      </c>
      <c r="AA49">
        <v>29</v>
      </c>
      <c r="AE49" s="10" t="s">
        <v>182</v>
      </c>
    </row>
    <row r="50" ht="30" customHeight="1" spans="1:31">
      <c r="A50" s="34" t="s">
        <v>398</v>
      </c>
      <c r="C50">
        <v>1</v>
      </c>
      <c r="E50">
        <v>1</v>
      </c>
      <c r="F50" s="11" t="s">
        <v>399</v>
      </c>
      <c r="I50" s="11" t="s">
        <v>400</v>
      </c>
      <c r="J50" s="11" t="s">
        <v>401</v>
      </c>
      <c r="T50" s="11" t="s">
        <v>402</v>
      </c>
      <c r="U50" s="11">
        <v>0.5</v>
      </c>
      <c r="V50" s="11" t="s">
        <v>403</v>
      </c>
      <c r="W50" s="11" t="s">
        <v>404</v>
      </c>
      <c r="X50" s="60" t="s">
        <v>58</v>
      </c>
      <c r="Y50" s="11" t="s">
        <v>405</v>
      </c>
      <c r="Z50">
        <v>3</v>
      </c>
      <c r="AA50">
        <v>73</v>
      </c>
      <c r="AE50" s="11" t="s">
        <v>406</v>
      </c>
    </row>
    <row r="51" ht="30" customHeight="1" spans="1:31">
      <c r="A51" s="34" t="s">
        <v>407</v>
      </c>
      <c r="C51">
        <v>1</v>
      </c>
      <c r="E51">
        <v>1</v>
      </c>
      <c r="F51" s="11" t="s">
        <v>399</v>
      </c>
      <c r="I51" s="11" t="s">
        <v>400</v>
      </c>
      <c r="J51" s="11" t="s">
        <v>401</v>
      </c>
      <c r="T51" s="11" t="s">
        <v>402</v>
      </c>
      <c r="U51" s="11">
        <v>0.5</v>
      </c>
      <c r="V51" s="11" t="s">
        <v>403</v>
      </c>
      <c r="W51" s="11" t="s">
        <v>404</v>
      </c>
      <c r="X51" s="60" t="s">
        <v>58</v>
      </c>
      <c r="Y51" s="11" t="s">
        <v>405</v>
      </c>
      <c r="Z51">
        <v>3</v>
      </c>
      <c r="AA51">
        <v>73</v>
      </c>
      <c r="AE51" s="11" t="s">
        <v>406</v>
      </c>
    </row>
    <row r="52" ht="30" customHeight="1" spans="1:31">
      <c r="A52" s="34" t="s">
        <v>408</v>
      </c>
      <c r="C52">
        <v>1</v>
      </c>
      <c r="E52">
        <v>1</v>
      </c>
      <c r="F52" s="11" t="s">
        <v>409</v>
      </c>
      <c r="I52" s="11" t="s">
        <v>410</v>
      </c>
      <c r="J52" s="11" t="s">
        <v>411</v>
      </c>
      <c r="T52" s="11" t="s">
        <v>412</v>
      </c>
      <c r="U52" s="11">
        <v>1</v>
      </c>
      <c r="V52" s="11" t="s">
        <v>413</v>
      </c>
      <c r="W52" s="11" t="s">
        <v>414</v>
      </c>
      <c r="X52" s="60" t="s">
        <v>58</v>
      </c>
      <c r="Y52" s="11" t="s">
        <v>415</v>
      </c>
      <c r="Z52">
        <v>14</v>
      </c>
      <c r="AA52">
        <v>29</v>
      </c>
      <c r="AE52" s="11" t="s">
        <v>406</v>
      </c>
    </row>
    <row r="53" ht="30" customHeight="1" spans="1:31">
      <c r="A53" s="11" t="s">
        <v>416</v>
      </c>
      <c r="C53">
        <v>1</v>
      </c>
      <c r="E53">
        <v>1</v>
      </c>
      <c r="F53" s="11" t="s">
        <v>417</v>
      </c>
      <c r="I53" s="11" t="s">
        <v>418</v>
      </c>
      <c r="J53" s="11" t="s">
        <v>419</v>
      </c>
      <c r="T53" s="11" t="s">
        <v>420</v>
      </c>
      <c r="U53" s="11"/>
      <c r="V53" s="11" t="s">
        <v>421</v>
      </c>
      <c r="W53" s="11" t="s">
        <v>422</v>
      </c>
      <c r="X53" s="60" t="s">
        <v>58</v>
      </c>
      <c r="Y53" s="11" t="s">
        <v>415</v>
      </c>
      <c r="Z53">
        <v>29</v>
      </c>
      <c r="AA53">
        <v>21</v>
      </c>
      <c r="AE53" s="11" t="s">
        <v>406</v>
      </c>
    </row>
    <row r="54" ht="30" customHeight="1" spans="1:31">
      <c r="A54" s="12" t="s">
        <v>423</v>
      </c>
      <c r="C54">
        <v>1</v>
      </c>
      <c r="E54">
        <v>1</v>
      </c>
      <c r="F54" s="12" t="s">
        <v>424</v>
      </c>
      <c r="I54" s="12" t="s">
        <v>425</v>
      </c>
      <c r="J54" s="51" t="s">
        <v>426</v>
      </c>
      <c r="T54" s="45" t="s">
        <v>427</v>
      </c>
      <c r="U54" s="12">
        <v>10</v>
      </c>
      <c r="V54" s="51" t="s">
        <v>428</v>
      </c>
      <c r="W54" s="12" t="s">
        <v>58</v>
      </c>
      <c r="X54" s="12" t="s">
        <v>58</v>
      </c>
      <c r="Y54" s="51" t="s">
        <v>429</v>
      </c>
      <c r="Z54">
        <v>14</v>
      </c>
      <c r="AA54">
        <v>17</v>
      </c>
      <c r="AE54" s="12" t="s">
        <v>430</v>
      </c>
    </row>
    <row r="55" ht="30" customHeight="1" spans="1:31">
      <c r="A55" s="12" t="s">
        <v>431</v>
      </c>
      <c r="C55">
        <v>1</v>
      </c>
      <c r="E55">
        <v>1</v>
      </c>
      <c r="F55" s="12" t="s">
        <v>432</v>
      </c>
      <c r="I55" s="12" t="s">
        <v>433</v>
      </c>
      <c r="J55" s="51" t="s">
        <v>434</v>
      </c>
      <c r="T55" s="45" t="s">
        <v>435</v>
      </c>
      <c r="V55" s="51" t="s">
        <v>436</v>
      </c>
      <c r="W55" s="12" t="s">
        <v>58</v>
      </c>
      <c r="X55" s="12" t="s">
        <v>58</v>
      </c>
      <c r="Y55" s="51" t="s">
        <v>437</v>
      </c>
      <c r="Z55">
        <v>17</v>
      </c>
      <c r="AA55">
        <v>29</v>
      </c>
      <c r="AE55" s="12" t="s">
        <v>84</v>
      </c>
    </row>
    <row r="56" ht="30" customHeight="1" spans="1:31">
      <c r="A56" s="12" t="s">
        <v>438</v>
      </c>
      <c r="C56">
        <v>1</v>
      </c>
      <c r="E56">
        <v>1</v>
      </c>
      <c r="F56" s="12" t="s">
        <v>439</v>
      </c>
      <c r="I56" s="12" t="s">
        <v>440</v>
      </c>
      <c r="J56" s="51" t="s">
        <v>441</v>
      </c>
      <c r="T56" s="45" t="s">
        <v>442</v>
      </c>
      <c r="V56" s="51" t="s">
        <v>443</v>
      </c>
      <c r="W56" s="12" t="s">
        <v>58</v>
      </c>
      <c r="X56" s="12" t="s">
        <v>58</v>
      </c>
      <c r="Y56" s="51" t="s">
        <v>437</v>
      </c>
      <c r="Z56">
        <v>17</v>
      </c>
      <c r="AA56">
        <v>29</v>
      </c>
      <c r="AE56" s="12" t="s">
        <v>84</v>
      </c>
    </row>
    <row r="57" ht="30" customHeight="1" spans="1:31">
      <c r="A57" s="12" t="s">
        <v>444</v>
      </c>
      <c r="C57">
        <v>1</v>
      </c>
      <c r="E57">
        <v>1</v>
      </c>
      <c r="F57" s="12" t="s">
        <v>445</v>
      </c>
      <c r="I57" s="12" t="s">
        <v>446</v>
      </c>
      <c r="J57" s="51" t="s">
        <v>447</v>
      </c>
      <c r="T57" s="45" t="s">
        <v>448</v>
      </c>
      <c r="V57" s="51" t="s">
        <v>449</v>
      </c>
      <c r="W57" s="12" t="s">
        <v>58</v>
      </c>
      <c r="X57" s="12" t="s">
        <v>58</v>
      </c>
      <c r="Y57" s="51" t="s">
        <v>450</v>
      </c>
      <c r="Z57">
        <v>6</v>
      </c>
      <c r="AA57">
        <v>29</v>
      </c>
      <c r="AE57" s="12" t="s">
        <v>451</v>
      </c>
    </row>
  </sheetData>
  <conditionalFormatting sqref="A22">
    <cfRule type="expression" dxfId="0" priority="2">
      <formula>AND(SUMPRODUCT(IFERROR(1*(($A$22&amp;"x")=(A22&amp;"x")),0))&gt;1,NOT(ISBLANK(A22)))</formula>
    </cfRule>
  </conditionalFormatting>
  <conditionalFormatting sqref="A23">
    <cfRule type="expression" dxfId="0" priority="1">
      <formula>AND(SUMPRODUCT(IFERROR(1*(($A$23&amp;"x")=(A23&amp;"x")),0))&gt;1,NOT(ISBLANK(A23)))</formula>
    </cfRule>
  </conditionalFormatting>
  <conditionalFormatting sqref="A2:A4 A16:A19 A21">
    <cfRule type="expression" dxfId="0" priority="3">
      <formula>AND(SUMPRODUCT(IFERROR(1*(($A$2:$A$4&amp;"x")=(A2&amp;"x")),0))+SUMPRODUCT(IFERROR(1*(($A$16:$A$19&amp;"x")=(A2&amp;"x")),0))+SUMPRODUCT(IFERROR(1*(($A$21&amp;"x")=(A2&amp;"x")),0))&gt;1,NOT(ISBLANK(A2)))</formula>
    </cfRule>
  </conditionalFormatting>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48"/>
  <sheetViews>
    <sheetView workbookViewId="0">
      <selection activeCell="B1" sqref="B1"/>
    </sheetView>
  </sheetViews>
  <sheetFormatPr defaultColWidth="9" defaultRowHeight="13.5" outlineLevelCol="2"/>
  <sheetData>
    <row r="1" spans="1:3">
      <c r="A1" s="21" t="s">
        <v>452</v>
      </c>
      <c r="B1">
        <f>IF(A1="国有企业",1,IF(A1="集体所有制企业",2,IF(A1="联营企业",3,IF(A1="外资企业",4,IF(A1="私营企业",5,IF(A1="其他企业",6,"未知"))))))</f>
        <v>5</v>
      </c>
      <c r="C1">
        <v>5</v>
      </c>
    </row>
    <row r="2" spans="1:3">
      <c r="A2" s="21" t="s">
        <v>453</v>
      </c>
      <c r="B2">
        <f>IF(A2="国有企业",1,IF(A2="集体所有制企业",2,IF(A2="联营企业",3,IF(A2="外资企业",4,IF(A2="私营企业",5,IF(A2="其他企业",6,"未知"))))))</f>
        <v>6</v>
      </c>
      <c r="C2">
        <v>6</v>
      </c>
    </row>
    <row r="3" spans="1:3">
      <c r="A3" s="21" t="s">
        <v>454</v>
      </c>
      <c r="B3">
        <f t="shared" ref="B3:B66" si="0">IF(A3="国有企业",1,IF(A3="集体所有制企业",2,IF(A3="联营企业",3,IF(A3="外资企业",4,IF(A3="私营企业",5,IF(A3="其他企业",6,"未知"))))))</f>
        <v>1</v>
      </c>
      <c r="C3">
        <v>1</v>
      </c>
    </row>
    <row r="4" spans="1:3">
      <c r="A4" s="21" t="s">
        <v>453</v>
      </c>
      <c r="B4">
        <f t="shared" si="0"/>
        <v>6</v>
      </c>
      <c r="C4">
        <v>6</v>
      </c>
    </row>
    <row r="5" spans="1:3">
      <c r="A5" s="21" t="s">
        <v>452</v>
      </c>
      <c r="B5">
        <f t="shared" si="0"/>
        <v>5</v>
      </c>
      <c r="C5">
        <v>5</v>
      </c>
    </row>
    <row r="6" spans="1:3">
      <c r="A6" s="21" t="s">
        <v>452</v>
      </c>
      <c r="B6">
        <f t="shared" si="0"/>
        <v>5</v>
      </c>
      <c r="C6">
        <v>5</v>
      </c>
    </row>
    <row r="7" spans="1:3">
      <c r="A7" s="21" t="s">
        <v>452</v>
      </c>
      <c r="B7">
        <f t="shared" si="0"/>
        <v>5</v>
      </c>
      <c r="C7">
        <v>5</v>
      </c>
    </row>
    <row r="8" spans="1:3">
      <c r="A8" s="21" t="s">
        <v>453</v>
      </c>
      <c r="B8">
        <f t="shared" si="0"/>
        <v>6</v>
      </c>
      <c r="C8">
        <v>6</v>
      </c>
    </row>
    <row r="9" spans="1:3">
      <c r="A9" s="21" t="s">
        <v>452</v>
      </c>
      <c r="B9">
        <f t="shared" si="0"/>
        <v>5</v>
      </c>
      <c r="C9">
        <v>5</v>
      </c>
    </row>
    <row r="10" spans="1:3">
      <c r="A10" s="21" t="s">
        <v>452</v>
      </c>
      <c r="B10">
        <f t="shared" si="0"/>
        <v>5</v>
      </c>
      <c r="C10">
        <v>5</v>
      </c>
    </row>
    <row r="11" spans="1:3">
      <c r="A11" s="21" t="s">
        <v>452</v>
      </c>
      <c r="B11">
        <f t="shared" si="0"/>
        <v>5</v>
      </c>
      <c r="C11">
        <v>5</v>
      </c>
    </row>
    <row r="12" spans="1:3">
      <c r="A12" s="21" t="s">
        <v>452</v>
      </c>
      <c r="B12">
        <f t="shared" si="0"/>
        <v>5</v>
      </c>
      <c r="C12">
        <v>5</v>
      </c>
    </row>
    <row r="13" spans="1:3">
      <c r="A13" s="21" t="s">
        <v>452</v>
      </c>
      <c r="B13">
        <f t="shared" si="0"/>
        <v>5</v>
      </c>
      <c r="C13">
        <v>5</v>
      </c>
    </row>
    <row r="14" spans="1:3">
      <c r="A14" s="21" t="s">
        <v>452</v>
      </c>
      <c r="B14">
        <f t="shared" si="0"/>
        <v>5</v>
      </c>
      <c r="C14">
        <v>5</v>
      </c>
    </row>
    <row r="15" spans="1:3">
      <c r="A15" s="21" t="s">
        <v>452</v>
      </c>
      <c r="B15">
        <f t="shared" si="0"/>
        <v>5</v>
      </c>
      <c r="C15">
        <v>5</v>
      </c>
    </row>
    <row r="16" spans="1:3">
      <c r="A16" s="21" t="s">
        <v>452</v>
      </c>
      <c r="B16">
        <f t="shared" si="0"/>
        <v>5</v>
      </c>
      <c r="C16">
        <v>5</v>
      </c>
    </row>
    <row r="17" spans="1:3">
      <c r="A17" s="21" t="s">
        <v>452</v>
      </c>
      <c r="B17">
        <f t="shared" si="0"/>
        <v>5</v>
      </c>
      <c r="C17">
        <v>5</v>
      </c>
    </row>
    <row r="18" spans="1:3">
      <c r="A18" s="21" t="s">
        <v>452</v>
      </c>
      <c r="B18">
        <f t="shared" si="0"/>
        <v>5</v>
      </c>
      <c r="C18">
        <v>5</v>
      </c>
    </row>
    <row r="19" spans="1:3">
      <c r="A19" s="21" t="s">
        <v>452</v>
      </c>
      <c r="B19">
        <f t="shared" si="0"/>
        <v>5</v>
      </c>
      <c r="C19">
        <v>5</v>
      </c>
    </row>
    <row r="20" spans="1:3">
      <c r="A20" s="21" t="s">
        <v>452</v>
      </c>
      <c r="B20">
        <f t="shared" si="0"/>
        <v>5</v>
      </c>
      <c r="C20">
        <v>5</v>
      </c>
    </row>
    <row r="21" spans="1:3">
      <c r="A21" s="21" t="s">
        <v>452</v>
      </c>
      <c r="B21">
        <f t="shared" si="0"/>
        <v>5</v>
      </c>
      <c r="C21">
        <v>5</v>
      </c>
    </row>
    <row r="22" spans="1:3">
      <c r="A22" s="21" t="s">
        <v>452</v>
      </c>
      <c r="B22">
        <f t="shared" si="0"/>
        <v>5</v>
      </c>
      <c r="C22">
        <v>5</v>
      </c>
    </row>
    <row r="23" spans="1:3">
      <c r="A23" s="21" t="s">
        <v>452</v>
      </c>
      <c r="B23">
        <f t="shared" si="0"/>
        <v>5</v>
      </c>
      <c r="C23">
        <v>5</v>
      </c>
    </row>
    <row r="24" spans="1:3">
      <c r="A24" s="21" t="s">
        <v>452</v>
      </c>
      <c r="B24">
        <f t="shared" si="0"/>
        <v>5</v>
      </c>
      <c r="C24">
        <v>5</v>
      </c>
    </row>
    <row r="25" spans="1:3">
      <c r="A25" s="21" t="s">
        <v>452</v>
      </c>
      <c r="B25">
        <f t="shared" si="0"/>
        <v>5</v>
      </c>
      <c r="C25">
        <v>5</v>
      </c>
    </row>
    <row r="26" spans="1:3">
      <c r="A26" s="21" t="s">
        <v>452</v>
      </c>
      <c r="B26">
        <f t="shared" si="0"/>
        <v>5</v>
      </c>
      <c r="C26">
        <v>5</v>
      </c>
    </row>
    <row r="27" spans="1:3">
      <c r="A27" s="21" t="s">
        <v>452</v>
      </c>
      <c r="B27">
        <f t="shared" si="0"/>
        <v>5</v>
      </c>
      <c r="C27">
        <v>5</v>
      </c>
    </row>
    <row r="28" spans="1:3">
      <c r="A28" s="21" t="s">
        <v>452</v>
      </c>
      <c r="B28">
        <f t="shared" si="0"/>
        <v>5</v>
      </c>
      <c r="C28">
        <v>5</v>
      </c>
    </row>
    <row r="29" spans="1:3">
      <c r="A29" s="21" t="s">
        <v>452</v>
      </c>
      <c r="B29">
        <f t="shared" si="0"/>
        <v>5</v>
      </c>
      <c r="C29">
        <v>5</v>
      </c>
    </row>
    <row r="30" spans="1:3">
      <c r="A30" s="21" t="s">
        <v>453</v>
      </c>
      <c r="B30">
        <f t="shared" si="0"/>
        <v>6</v>
      </c>
      <c r="C30">
        <v>6</v>
      </c>
    </row>
    <row r="31" spans="1:3">
      <c r="A31" s="21" t="s">
        <v>452</v>
      </c>
      <c r="B31">
        <f t="shared" si="0"/>
        <v>5</v>
      </c>
      <c r="C31">
        <v>5</v>
      </c>
    </row>
    <row r="32" spans="1:3">
      <c r="A32" s="21" t="s">
        <v>453</v>
      </c>
      <c r="B32">
        <f t="shared" si="0"/>
        <v>6</v>
      </c>
      <c r="C32">
        <v>6</v>
      </c>
    </row>
    <row r="33" spans="1:3">
      <c r="A33" s="21" t="s">
        <v>452</v>
      </c>
      <c r="B33">
        <f t="shared" si="0"/>
        <v>5</v>
      </c>
      <c r="C33">
        <v>5</v>
      </c>
    </row>
    <row r="34" spans="1:3">
      <c r="A34" s="21" t="s">
        <v>452</v>
      </c>
      <c r="B34">
        <f t="shared" si="0"/>
        <v>5</v>
      </c>
      <c r="C34">
        <v>5</v>
      </c>
    </row>
    <row r="35" spans="1:3">
      <c r="A35" s="21" t="s">
        <v>453</v>
      </c>
      <c r="B35">
        <f t="shared" si="0"/>
        <v>6</v>
      </c>
      <c r="C35">
        <v>6</v>
      </c>
    </row>
    <row r="36" spans="1:3">
      <c r="A36" s="21" t="s">
        <v>452</v>
      </c>
      <c r="B36">
        <f t="shared" si="0"/>
        <v>5</v>
      </c>
      <c r="C36">
        <v>5</v>
      </c>
    </row>
    <row r="37" spans="1:3">
      <c r="A37" s="21" t="s">
        <v>453</v>
      </c>
      <c r="B37">
        <f t="shared" si="0"/>
        <v>6</v>
      </c>
      <c r="C37">
        <v>6</v>
      </c>
    </row>
    <row r="38" spans="1:3">
      <c r="A38" s="21" t="s">
        <v>455</v>
      </c>
      <c r="B38">
        <f t="shared" si="0"/>
        <v>4</v>
      </c>
      <c r="C38">
        <v>4</v>
      </c>
    </row>
    <row r="39" spans="1:3">
      <c r="A39" s="21" t="s">
        <v>452</v>
      </c>
      <c r="B39">
        <f t="shared" si="0"/>
        <v>5</v>
      </c>
      <c r="C39">
        <v>5</v>
      </c>
    </row>
    <row r="40" spans="1:3">
      <c r="A40" s="21" t="s">
        <v>452</v>
      </c>
      <c r="B40">
        <f t="shared" si="0"/>
        <v>5</v>
      </c>
      <c r="C40">
        <v>5</v>
      </c>
    </row>
    <row r="41" spans="1:3">
      <c r="A41" s="21" t="s">
        <v>452</v>
      </c>
      <c r="B41">
        <f t="shared" si="0"/>
        <v>5</v>
      </c>
      <c r="C41">
        <v>5</v>
      </c>
    </row>
    <row r="42" spans="1:3">
      <c r="A42" s="21" t="s">
        <v>452</v>
      </c>
      <c r="B42">
        <f t="shared" si="0"/>
        <v>5</v>
      </c>
      <c r="C42">
        <v>5</v>
      </c>
    </row>
    <row r="43" spans="1:3">
      <c r="A43" s="21" t="s">
        <v>455</v>
      </c>
      <c r="B43">
        <f t="shared" si="0"/>
        <v>4</v>
      </c>
      <c r="C43">
        <v>4</v>
      </c>
    </row>
    <row r="44" spans="1:3">
      <c r="A44" s="21" t="s">
        <v>452</v>
      </c>
      <c r="B44">
        <f t="shared" si="0"/>
        <v>5</v>
      </c>
      <c r="C44">
        <v>5</v>
      </c>
    </row>
    <row r="45" spans="1:3">
      <c r="A45" s="21" t="s">
        <v>452</v>
      </c>
      <c r="B45">
        <f t="shared" si="0"/>
        <v>5</v>
      </c>
      <c r="C45">
        <v>5</v>
      </c>
    </row>
    <row r="46" spans="1:3">
      <c r="A46" s="21" t="s">
        <v>453</v>
      </c>
      <c r="B46">
        <f t="shared" si="0"/>
        <v>6</v>
      </c>
      <c r="C46">
        <v>6</v>
      </c>
    </row>
    <row r="47" spans="1:3">
      <c r="A47" s="21" t="s">
        <v>455</v>
      </c>
      <c r="B47">
        <f t="shared" si="0"/>
        <v>4</v>
      </c>
      <c r="C47">
        <v>4</v>
      </c>
    </row>
    <row r="48" spans="1:3">
      <c r="A48" s="21" t="s">
        <v>452</v>
      </c>
      <c r="B48">
        <f t="shared" si="0"/>
        <v>5</v>
      </c>
      <c r="C48">
        <v>5</v>
      </c>
    </row>
    <row r="49" spans="1:3">
      <c r="A49" s="21" t="s">
        <v>454</v>
      </c>
      <c r="B49">
        <f t="shared" si="0"/>
        <v>1</v>
      </c>
      <c r="C49">
        <v>1</v>
      </c>
    </row>
    <row r="50" spans="1:3">
      <c r="A50" s="21" t="s">
        <v>452</v>
      </c>
      <c r="B50">
        <f t="shared" si="0"/>
        <v>5</v>
      </c>
      <c r="C50">
        <v>5</v>
      </c>
    </row>
    <row r="51" spans="1:3">
      <c r="A51" s="21" t="s">
        <v>452</v>
      </c>
      <c r="B51">
        <f t="shared" si="0"/>
        <v>5</v>
      </c>
      <c r="C51">
        <v>5</v>
      </c>
    </row>
    <row r="52" spans="1:3">
      <c r="A52" s="21" t="s">
        <v>452</v>
      </c>
      <c r="B52">
        <f t="shared" si="0"/>
        <v>5</v>
      </c>
      <c r="C52">
        <v>5</v>
      </c>
    </row>
    <row r="53" spans="1:3">
      <c r="A53" s="21" t="s">
        <v>453</v>
      </c>
      <c r="B53">
        <f t="shared" si="0"/>
        <v>6</v>
      </c>
      <c r="C53">
        <v>6</v>
      </c>
    </row>
    <row r="54" spans="1:3">
      <c r="A54" s="21" t="s">
        <v>452</v>
      </c>
      <c r="B54">
        <f t="shared" si="0"/>
        <v>5</v>
      </c>
      <c r="C54">
        <v>5</v>
      </c>
    </row>
    <row r="55" spans="1:3">
      <c r="A55" s="21" t="s">
        <v>452</v>
      </c>
      <c r="B55">
        <f t="shared" si="0"/>
        <v>5</v>
      </c>
      <c r="C55">
        <v>5</v>
      </c>
    </row>
    <row r="56" spans="1:3">
      <c r="A56" s="21" t="s">
        <v>453</v>
      </c>
      <c r="B56">
        <f t="shared" si="0"/>
        <v>6</v>
      </c>
      <c r="C56">
        <v>6</v>
      </c>
    </row>
    <row r="57" spans="1:3">
      <c r="A57" s="21" t="s">
        <v>455</v>
      </c>
      <c r="B57">
        <f t="shared" si="0"/>
        <v>4</v>
      </c>
      <c r="C57">
        <v>4</v>
      </c>
    </row>
    <row r="58" spans="1:3">
      <c r="A58" s="21" t="s">
        <v>452</v>
      </c>
      <c r="B58">
        <f t="shared" si="0"/>
        <v>5</v>
      </c>
      <c r="C58">
        <v>5</v>
      </c>
    </row>
    <row r="59" spans="1:3">
      <c r="A59" s="21" t="s">
        <v>452</v>
      </c>
      <c r="B59">
        <f t="shared" si="0"/>
        <v>5</v>
      </c>
      <c r="C59">
        <v>5</v>
      </c>
    </row>
    <row r="60" spans="1:3">
      <c r="A60" s="21" t="s">
        <v>452</v>
      </c>
      <c r="B60">
        <f t="shared" si="0"/>
        <v>5</v>
      </c>
      <c r="C60">
        <v>5</v>
      </c>
    </row>
    <row r="61" spans="1:3">
      <c r="A61" s="21" t="s">
        <v>454</v>
      </c>
      <c r="B61">
        <f t="shared" si="0"/>
        <v>1</v>
      </c>
      <c r="C61">
        <v>1</v>
      </c>
    </row>
    <row r="62" spans="1:3">
      <c r="A62" s="21" t="s">
        <v>453</v>
      </c>
      <c r="B62">
        <f t="shared" si="0"/>
        <v>6</v>
      </c>
      <c r="C62">
        <v>6</v>
      </c>
    </row>
    <row r="63" spans="1:3">
      <c r="A63" s="21" t="s">
        <v>454</v>
      </c>
      <c r="B63">
        <f t="shared" si="0"/>
        <v>1</v>
      </c>
      <c r="C63">
        <v>1</v>
      </c>
    </row>
    <row r="64" spans="1:3">
      <c r="A64" s="21" t="s">
        <v>453</v>
      </c>
      <c r="B64">
        <f t="shared" si="0"/>
        <v>6</v>
      </c>
      <c r="C64">
        <v>6</v>
      </c>
    </row>
    <row r="65" spans="1:3">
      <c r="A65" s="21" t="s">
        <v>453</v>
      </c>
      <c r="B65">
        <f t="shared" si="0"/>
        <v>6</v>
      </c>
      <c r="C65">
        <v>6</v>
      </c>
    </row>
    <row r="66" spans="1:3">
      <c r="A66" s="21" t="s">
        <v>452</v>
      </c>
      <c r="B66">
        <f t="shared" si="0"/>
        <v>5</v>
      </c>
      <c r="C66">
        <v>5</v>
      </c>
    </row>
    <row r="67" spans="1:3">
      <c r="A67" s="21" t="s">
        <v>455</v>
      </c>
      <c r="B67">
        <f t="shared" ref="B67:B130" si="1">IF(A67="国有企业",1,IF(A67="集体所有制企业",2,IF(A67="联营企业",3,IF(A67="外资企业",4,IF(A67="私营企业",5,IF(A67="其他企业",6,"未知"))))))</f>
        <v>4</v>
      </c>
      <c r="C67">
        <v>4</v>
      </c>
    </row>
    <row r="68" spans="1:3">
      <c r="A68" s="21" t="s">
        <v>452</v>
      </c>
      <c r="B68">
        <f t="shared" si="1"/>
        <v>5</v>
      </c>
      <c r="C68">
        <v>5</v>
      </c>
    </row>
    <row r="69" spans="1:3">
      <c r="A69" s="21" t="s">
        <v>452</v>
      </c>
      <c r="B69">
        <f t="shared" si="1"/>
        <v>5</v>
      </c>
      <c r="C69">
        <v>5</v>
      </c>
    </row>
    <row r="70" spans="1:3">
      <c r="A70" s="21" t="s">
        <v>452</v>
      </c>
      <c r="B70">
        <f t="shared" si="1"/>
        <v>5</v>
      </c>
      <c r="C70">
        <v>5</v>
      </c>
    </row>
    <row r="71" spans="1:3">
      <c r="A71" s="21" t="s">
        <v>452</v>
      </c>
      <c r="B71">
        <f t="shared" si="1"/>
        <v>5</v>
      </c>
      <c r="C71">
        <v>5</v>
      </c>
    </row>
    <row r="72" spans="1:3">
      <c r="A72" s="21" t="s">
        <v>452</v>
      </c>
      <c r="B72">
        <f t="shared" si="1"/>
        <v>5</v>
      </c>
      <c r="C72">
        <v>5</v>
      </c>
    </row>
    <row r="73" spans="1:3">
      <c r="A73" s="21" t="s">
        <v>452</v>
      </c>
      <c r="B73">
        <f t="shared" si="1"/>
        <v>5</v>
      </c>
      <c r="C73">
        <v>5</v>
      </c>
    </row>
    <row r="74" spans="1:3">
      <c r="A74" s="21" t="s">
        <v>452</v>
      </c>
      <c r="B74">
        <f t="shared" si="1"/>
        <v>5</v>
      </c>
      <c r="C74">
        <v>5</v>
      </c>
    </row>
    <row r="75" spans="1:3">
      <c r="A75" s="21" t="s">
        <v>452</v>
      </c>
      <c r="B75">
        <f t="shared" si="1"/>
        <v>5</v>
      </c>
      <c r="C75">
        <v>5</v>
      </c>
    </row>
    <row r="76" spans="1:3">
      <c r="A76" s="21" t="s">
        <v>454</v>
      </c>
      <c r="B76">
        <f t="shared" si="1"/>
        <v>1</v>
      </c>
      <c r="C76">
        <v>1</v>
      </c>
    </row>
    <row r="77" spans="1:3">
      <c r="A77" s="21" t="s">
        <v>455</v>
      </c>
      <c r="B77">
        <f t="shared" si="1"/>
        <v>4</v>
      </c>
      <c r="C77">
        <v>4</v>
      </c>
    </row>
    <row r="78" spans="1:3">
      <c r="A78" s="21" t="s">
        <v>452</v>
      </c>
      <c r="B78">
        <f t="shared" si="1"/>
        <v>5</v>
      </c>
      <c r="C78">
        <v>5</v>
      </c>
    </row>
    <row r="79" spans="1:3">
      <c r="A79" s="21" t="s">
        <v>452</v>
      </c>
      <c r="B79">
        <f t="shared" si="1"/>
        <v>5</v>
      </c>
      <c r="C79">
        <v>5</v>
      </c>
    </row>
    <row r="80" spans="1:3">
      <c r="A80" s="21" t="s">
        <v>452</v>
      </c>
      <c r="B80">
        <f t="shared" si="1"/>
        <v>5</v>
      </c>
      <c r="C80">
        <v>5</v>
      </c>
    </row>
    <row r="81" spans="1:3">
      <c r="A81" s="21" t="s">
        <v>455</v>
      </c>
      <c r="B81">
        <f t="shared" si="1"/>
        <v>4</v>
      </c>
      <c r="C81">
        <v>4</v>
      </c>
    </row>
    <row r="82" spans="1:3">
      <c r="A82" s="21" t="s">
        <v>452</v>
      </c>
      <c r="B82">
        <f t="shared" si="1"/>
        <v>5</v>
      </c>
      <c r="C82">
        <v>5</v>
      </c>
    </row>
    <row r="83" spans="1:3">
      <c r="A83" s="21" t="s">
        <v>452</v>
      </c>
      <c r="B83">
        <f t="shared" si="1"/>
        <v>5</v>
      </c>
      <c r="C83">
        <v>5</v>
      </c>
    </row>
    <row r="84" spans="1:3">
      <c r="A84" s="21" t="s">
        <v>452</v>
      </c>
      <c r="B84">
        <f t="shared" si="1"/>
        <v>5</v>
      </c>
      <c r="C84">
        <v>5</v>
      </c>
    </row>
    <row r="85" spans="1:3">
      <c r="A85" s="21" t="s">
        <v>452</v>
      </c>
      <c r="B85">
        <f t="shared" si="1"/>
        <v>5</v>
      </c>
      <c r="C85">
        <v>5</v>
      </c>
    </row>
    <row r="86" spans="1:3">
      <c r="A86" s="21" t="s">
        <v>452</v>
      </c>
      <c r="B86">
        <f t="shared" si="1"/>
        <v>5</v>
      </c>
      <c r="C86">
        <v>5</v>
      </c>
    </row>
    <row r="87" spans="1:3">
      <c r="A87" s="21" t="s">
        <v>452</v>
      </c>
      <c r="B87">
        <f t="shared" si="1"/>
        <v>5</v>
      </c>
      <c r="C87">
        <v>5</v>
      </c>
    </row>
    <row r="88" spans="1:3">
      <c r="A88" s="21" t="s">
        <v>452</v>
      </c>
      <c r="B88">
        <f t="shared" si="1"/>
        <v>5</v>
      </c>
      <c r="C88">
        <v>5</v>
      </c>
    </row>
    <row r="89" spans="1:3">
      <c r="A89" s="21" t="s">
        <v>452</v>
      </c>
      <c r="B89">
        <f t="shared" si="1"/>
        <v>5</v>
      </c>
      <c r="C89">
        <v>5</v>
      </c>
    </row>
    <row r="90" spans="1:3">
      <c r="A90" s="21" t="s">
        <v>452</v>
      </c>
      <c r="B90">
        <f t="shared" si="1"/>
        <v>5</v>
      </c>
      <c r="C90">
        <v>5</v>
      </c>
    </row>
    <row r="91" spans="1:3">
      <c r="A91" s="21" t="s">
        <v>452</v>
      </c>
      <c r="B91">
        <f t="shared" si="1"/>
        <v>5</v>
      </c>
      <c r="C91">
        <v>5</v>
      </c>
    </row>
    <row r="92" spans="1:3">
      <c r="A92" s="21" t="s">
        <v>452</v>
      </c>
      <c r="B92">
        <f t="shared" si="1"/>
        <v>5</v>
      </c>
      <c r="C92">
        <v>5</v>
      </c>
    </row>
    <row r="93" spans="1:3">
      <c r="A93" s="21" t="s">
        <v>452</v>
      </c>
      <c r="B93">
        <f t="shared" si="1"/>
        <v>5</v>
      </c>
      <c r="C93">
        <v>5</v>
      </c>
    </row>
    <row r="94" spans="1:3">
      <c r="A94" s="21" t="s">
        <v>452</v>
      </c>
      <c r="B94">
        <f t="shared" si="1"/>
        <v>5</v>
      </c>
      <c r="C94">
        <v>5</v>
      </c>
    </row>
    <row r="95" spans="1:3">
      <c r="A95" s="21" t="s">
        <v>452</v>
      </c>
      <c r="B95">
        <f t="shared" si="1"/>
        <v>5</v>
      </c>
      <c r="C95">
        <v>5</v>
      </c>
    </row>
    <row r="96" spans="1:3">
      <c r="A96" s="21" t="s">
        <v>452</v>
      </c>
      <c r="B96">
        <f t="shared" si="1"/>
        <v>5</v>
      </c>
      <c r="C96">
        <v>5</v>
      </c>
    </row>
    <row r="97" spans="1:3">
      <c r="A97" s="21" t="s">
        <v>452</v>
      </c>
      <c r="B97">
        <f t="shared" si="1"/>
        <v>5</v>
      </c>
      <c r="C97">
        <v>5</v>
      </c>
    </row>
    <row r="98" spans="1:3">
      <c r="A98" s="21" t="s">
        <v>452</v>
      </c>
      <c r="B98">
        <f t="shared" si="1"/>
        <v>5</v>
      </c>
      <c r="C98">
        <v>5</v>
      </c>
    </row>
    <row r="99" spans="1:3">
      <c r="A99" s="21" t="s">
        <v>452</v>
      </c>
      <c r="B99">
        <f t="shared" si="1"/>
        <v>5</v>
      </c>
      <c r="C99">
        <v>5</v>
      </c>
    </row>
    <row r="100" spans="1:3">
      <c r="A100" s="21" t="s">
        <v>453</v>
      </c>
      <c r="B100">
        <f t="shared" si="1"/>
        <v>6</v>
      </c>
      <c r="C100">
        <v>6</v>
      </c>
    </row>
    <row r="101" spans="1:3">
      <c r="A101" s="21" t="s">
        <v>452</v>
      </c>
      <c r="B101">
        <f t="shared" si="1"/>
        <v>5</v>
      </c>
      <c r="C101">
        <v>5</v>
      </c>
    </row>
    <row r="102" spans="1:3">
      <c r="A102" s="21" t="s">
        <v>452</v>
      </c>
      <c r="B102">
        <f t="shared" si="1"/>
        <v>5</v>
      </c>
      <c r="C102">
        <v>5</v>
      </c>
    </row>
    <row r="103" spans="1:3">
      <c r="A103" s="21" t="s">
        <v>452</v>
      </c>
      <c r="B103">
        <f t="shared" si="1"/>
        <v>5</v>
      </c>
      <c r="C103">
        <v>5</v>
      </c>
    </row>
    <row r="104" spans="1:3">
      <c r="A104" s="21" t="s">
        <v>452</v>
      </c>
      <c r="B104">
        <f t="shared" si="1"/>
        <v>5</v>
      </c>
      <c r="C104">
        <v>5</v>
      </c>
    </row>
    <row r="105" spans="1:3">
      <c r="A105" s="21" t="s">
        <v>452</v>
      </c>
      <c r="B105">
        <f t="shared" si="1"/>
        <v>5</v>
      </c>
      <c r="C105">
        <v>5</v>
      </c>
    </row>
    <row r="106" spans="1:3">
      <c r="A106" s="21" t="s">
        <v>452</v>
      </c>
      <c r="B106">
        <f t="shared" si="1"/>
        <v>5</v>
      </c>
      <c r="C106">
        <v>5</v>
      </c>
    </row>
    <row r="107" spans="1:3">
      <c r="A107" s="21" t="s">
        <v>452</v>
      </c>
      <c r="B107">
        <f t="shared" si="1"/>
        <v>5</v>
      </c>
      <c r="C107">
        <v>5</v>
      </c>
    </row>
    <row r="108" spans="1:3">
      <c r="A108" s="21" t="s">
        <v>453</v>
      </c>
      <c r="B108">
        <f t="shared" si="1"/>
        <v>6</v>
      </c>
      <c r="C108">
        <v>6</v>
      </c>
    </row>
    <row r="109" spans="1:3">
      <c r="A109" s="21" t="s">
        <v>452</v>
      </c>
      <c r="B109">
        <f t="shared" si="1"/>
        <v>5</v>
      </c>
      <c r="C109">
        <v>5</v>
      </c>
    </row>
    <row r="110" spans="1:3">
      <c r="A110" s="21" t="s">
        <v>452</v>
      </c>
      <c r="B110">
        <f t="shared" si="1"/>
        <v>5</v>
      </c>
      <c r="C110">
        <v>5</v>
      </c>
    </row>
    <row r="111" spans="1:3">
      <c r="A111" s="21" t="s">
        <v>452</v>
      </c>
      <c r="B111">
        <f t="shared" si="1"/>
        <v>5</v>
      </c>
      <c r="C111">
        <v>5</v>
      </c>
    </row>
    <row r="112" spans="1:3">
      <c r="A112" s="21" t="s">
        <v>452</v>
      </c>
      <c r="B112">
        <f t="shared" si="1"/>
        <v>5</v>
      </c>
      <c r="C112">
        <v>5</v>
      </c>
    </row>
    <row r="113" spans="1:3">
      <c r="A113" s="21" t="s">
        <v>452</v>
      </c>
      <c r="B113">
        <f t="shared" si="1"/>
        <v>5</v>
      </c>
      <c r="C113">
        <v>5</v>
      </c>
    </row>
    <row r="114" spans="1:3">
      <c r="A114" s="21" t="s">
        <v>453</v>
      </c>
      <c r="B114">
        <f t="shared" si="1"/>
        <v>6</v>
      </c>
      <c r="C114">
        <v>6</v>
      </c>
    </row>
    <row r="115" spans="1:3">
      <c r="A115" s="21" t="s">
        <v>453</v>
      </c>
      <c r="B115">
        <f t="shared" si="1"/>
        <v>6</v>
      </c>
      <c r="C115">
        <v>6</v>
      </c>
    </row>
    <row r="116" spans="1:3">
      <c r="A116" s="21" t="s">
        <v>454</v>
      </c>
      <c r="B116">
        <f t="shared" si="1"/>
        <v>1</v>
      </c>
      <c r="C116">
        <v>1</v>
      </c>
    </row>
    <row r="117" spans="1:3">
      <c r="A117" s="21" t="s">
        <v>452</v>
      </c>
      <c r="B117">
        <f t="shared" si="1"/>
        <v>5</v>
      </c>
      <c r="C117">
        <v>5</v>
      </c>
    </row>
    <row r="118" spans="1:3">
      <c r="A118" s="21" t="s">
        <v>452</v>
      </c>
      <c r="B118">
        <f t="shared" si="1"/>
        <v>5</v>
      </c>
      <c r="C118">
        <v>5</v>
      </c>
    </row>
    <row r="119" spans="1:3">
      <c r="A119" s="21" t="s">
        <v>452</v>
      </c>
      <c r="B119">
        <f t="shared" si="1"/>
        <v>5</v>
      </c>
      <c r="C119">
        <v>5</v>
      </c>
    </row>
    <row r="120" spans="1:3">
      <c r="A120" s="21" t="s">
        <v>452</v>
      </c>
      <c r="B120">
        <f t="shared" si="1"/>
        <v>5</v>
      </c>
      <c r="C120">
        <v>5</v>
      </c>
    </row>
    <row r="121" spans="1:3">
      <c r="A121" s="21" t="s">
        <v>455</v>
      </c>
      <c r="B121">
        <f t="shared" si="1"/>
        <v>4</v>
      </c>
      <c r="C121">
        <v>4</v>
      </c>
    </row>
    <row r="122" spans="1:3">
      <c r="A122" s="21" t="s">
        <v>452</v>
      </c>
      <c r="B122">
        <f t="shared" si="1"/>
        <v>5</v>
      </c>
      <c r="C122">
        <v>5</v>
      </c>
    </row>
    <row r="123" spans="1:3">
      <c r="A123" s="21" t="s">
        <v>455</v>
      </c>
      <c r="B123">
        <f t="shared" si="1"/>
        <v>4</v>
      </c>
      <c r="C123">
        <v>4</v>
      </c>
    </row>
    <row r="124" spans="1:3">
      <c r="A124" s="21" t="s">
        <v>452</v>
      </c>
      <c r="B124">
        <f t="shared" si="1"/>
        <v>5</v>
      </c>
      <c r="C124">
        <v>5</v>
      </c>
    </row>
    <row r="125" spans="1:3">
      <c r="A125" s="21" t="s">
        <v>455</v>
      </c>
      <c r="B125">
        <f t="shared" si="1"/>
        <v>4</v>
      </c>
      <c r="C125">
        <v>4</v>
      </c>
    </row>
    <row r="126" spans="1:3">
      <c r="A126" s="21" t="s">
        <v>452</v>
      </c>
      <c r="B126">
        <f t="shared" si="1"/>
        <v>5</v>
      </c>
      <c r="C126">
        <v>5</v>
      </c>
    </row>
    <row r="127" spans="1:3">
      <c r="A127" s="21" t="s">
        <v>452</v>
      </c>
      <c r="B127">
        <f t="shared" si="1"/>
        <v>5</v>
      </c>
      <c r="C127">
        <v>5</v>
      </c>
    </row>
    <row r="128" spans="1:3">
      <c r="A128" s="21" t="s">
        <v>452</v>
      </c>
      <c r="B128">
        <f t="shared" si="1"/>
        <v>5</v>
      </c>
      <c r="C128">
        <v>5</v>
      </c>
    </row>
    <row r="129" spans="1:3">
      <c r="A129" s="21" t="s">
        <v>454</v>
      </c>
      <c r="B129">
        <f t="shared" si="1"/>
        <v>1</v>
      </c>
      <c r="C129">
        <v>1</v>
      </c>
    </row>
    <row r="130" spans="1:3">
      <c r="A130" s="21" t="s">
        <v>453</v>
      </c>
      <c r="B130">
        <f t="shared" si="1"/>
        <v>6</v>
      </c>
      <c r="C130">
        <v>6</v>
      </c>
    </row>
    <row r="131" spans="1:3">
      <c r="A131" s="21" t="s">
        <v>452</v>
      </c>
      <c r="B131">
        <f t="shared" ref="B131:B194" si="2">IF(A131="国有企业",1,IF(A131="集体所有制企业",2,IF(A131="联营企业",3,IF(A131="外资企业",4,IF(A131="私营企业",5,IF(A131="其他企业",6,"未知"))))))</f>
        <v>5</v>
      </c>
      <c r="C131">
        <v>5</v>
      </c>
    </row>
    <row r="132" spans="1:3">
      <c r="A132" s="21" t="s">
        <v>452</v>
      </c>
      <c r="B132">
        <f t="shared" si="2"/>
        <v>5</v>
      </c>
      <c r="C132">
        <v>5</v>
      </c>
    </row>
    <row r="133" spans="1:3">
      <c r="A133" s="21" t="s">
        <v>452</v>
      </c>
      <c r="B133">
        <f t="shared" si="2"/>
        <v>5</v>
      </c>
      <c r="C133">
        <v>5</v>
      </c>
    </row>
    <row r="134" spans="1:3">
      <c r="A134" s="21" t="s">
        <v>452</v>
      </c>
      <c r="B134">
        <f t="shared" si="2"/>
        <v>5</v>
      </c>
      <c r="C134">
        <v>5</v>
      </c>
    </row>
    <row r="135" spans="1:3">
      <c r="A135" s="21" t="s">
        <v>452</v>
      </c>
      <c r="B135">
        <f t="shared" si="2"/>
        <v>5</v>
      </c>
      <c r="C135">
        <v>5</v>
      </c>
    </row>
    <row r="136" spans="1:3">
      <c r="A136" s="21" t="s">
        <v>453</v>
      </c>
      <c r="B136">
        <f t="shared" si="2"/>
        <v>6</v>
      </c>
      <c r="C136">
        <v>6</v>
      </c>
    </row>
    <row r="137" spans="1:3">
      <c r="A137" s="21" t="s">
        <v>453</v>
      </c>
      <c r="B137">
        <f t="shared" si="2"/>
        <v>6</v>
      </c>
      <c r="C137">
        <v>6</v>
      </c>
    </row>
    <row r="138" spans="1:3">
      <c r="A138" s="21" t="s">
        <v>453</v>
      </c>
      <c r="B138">
        <f t="shared" si="2"/>
        <v>6</v>
      </c>
      <c r="C138">
        <v>6</v>
      </c>
    </row>
    <row r="139" spans="1:3">
      <c r="A139" s="21" t="s">
        <v>452</v>
      </c>
      <c r="B139">
        <f t="shared" si="2"/>
        <v>5</v>
      </c>
      <c r="C139">
        <v>5</v>
      </c>
    </row>
    <row r="140" spans="1:3">
      <c r="A140" s="21" t="s">
        <v>452</v>
      </c>
      <c r="B140">
        <f t="shared" si="2"/>
        <v>5</v>
      </c>
      <c r="C140">
        <v>5</v>
      </c>
    </row>
    <row r="141" spans="1:3">
      <c r="A141" s="21" t="s">
        <v>452</v>
      </c>
      <c r="B141">
        <f t="shared" si="2"/>
        <v>5</v>
      </c>
      <c r="C141">
        <v>5</v>
      </c>
    </row>
    <row r="142" spans="1:3">
      <c r="A142" s="21" t="s">
        <v>452</v>
      </c>
      <c r="B142">
        <f t="shared" si="2"/>
        <v>5</v>
      </c>
      <c r="C142">
        <v>5</v>
      </c>
    </row>
    <row r="143" spans="1:3">
      <c r="A143" s="21" t="s">
        <v>452</v>
      </c>
      <c r="B143">
        <f t="shared" si="2"/>
        <v>5</v>
      </c>
      <c r="C143">
        <v>5</v>
      </c>
    </row>
    <row r="144" spans="1:3">
      <c r="A144" s="21" t="s">
        <v>452</v>
      </c>
      <c r="B144">
        <f t="shared" si="2"/>
        <v>5</v>
      </c>
      <c r="C144">
        <v>5</v>
      </c>
    </row>
    <row r="145" spans="1:3">
      <c r="A145" s="21" t="s">
        <v>452</v>
      </c>
      <c r="B145">
        <f t="shared" si="2"/>
        <v>5</v>
      </c>
      <c r="C145">
        <v>5</v>
      </c>
    </row>
    <row r="146" spans="1:3">
      <c r="A146" s="21" t="s">
        <v>452</v>
      </c>
      <c r="B146">
        <f t="shared" si="2"/>
        <v>5</v>
      </c>
      <c r="C146">
        <v>5</v>
      </c>
    </row>
    <row r="147" spans="1:3">
      <c r="A147" s="21" t="s">
        <v>453</v>
      </c>
      <c r="B147">
        <f t="shared" si="2"/>
        <v>6</v>
      </c>
      <c r="C147">
        <v>6</v>
      </c>
    </row>
    <row r="148" spans="1:3">
      <c r="A148" s="21" t="s">
        <v>452</v>
      </c>
      <c r="B148">
        <f t="shared" si="2"/>
        <v>5</v>
      </c>
      <c r="C148">
        <v>5</v>
      </c>
    </row>
    <row r="149" spans="1:3">
      <c r="A149" s="21" t="s">
        <v>453</v>
      </c>
      <c r="B149">
        <f t="shared" si="2"/>
        <v>6</v>
      </c>
      <c r="C149">
        <v>6</v>
      </c>
    </row>
    <row r="150" spans="1:3">
      <c r="A150" s="21" t="s">
        <v>452</v>
      </c>
      <c r="B150">
        <f t="shared" si="2"/>
        <v>5</v>
      </c>
      <c r="C150">
        <v>5</v>
      </c>
    </row>
    <row r="151" spans="1:3">
      <c r="A151" s="21" t="s">
        <v>452</v>
      </c>
      <c r="B151">
        <f t="shared" si="2"/>
        <v>5</v>
      </c>
      <c r="C151">
        <v>5</v>
      </c>
    </row>
    <row r="152" spans="1:3">
      <c r="A152" s="21" t="s">
        <v>453</v>
      </c>
      <c r="B152">
        <f t="shared" si="2"/>
        <v>6</v>
      </c>
      <c r="C152">
        <v>6</v>
      </c>
    </row>
    <row r="153" spans="1:3">
      <c r="A153" s="21" t="s">
        <v>453</v>
      </c>
      <c r="B153">
        <f t="shared" si="2"/>
        <v>6</v>
      </c>
      <c r="C153">
        <v>6</v>
      </c>
    </row>
    <row r="154" spans="1:3">
      <c r="A154" s="21" t="s">
        <v>452</v>
      </c>
      <c r="B154">
        <f t="shared" si="2"/>
        <v>5</v>
      </c>
      <c r="C154">
        <v>5</v>
      </c>
    </row>
    <row r="155" spans="1:3">
      <c r="A155" s="21" t="s">
        <v>452</v>
      </c>
      <c r="B155">
        <f t="shared" si="2"/>
        <v>5</v>
      </c>
      <c r="C155">
        <v>5</v>
      </c>
    </row>
    <row r="156" spans="1:3">
      <c r="A156" s="21" t="s">
        <v>452</v>
      </c>
      <c r="B156">
        <f t="shared" si="2"/>
        <v>5</v>
      </c>
      <c r="C156">
        <v>5</v>
      </c>
    </row>
    <row r="157" spans="1:3">
      <c r="A157" s="21" t="s">
        <v>455</v>
      </c>
      <c r="B157">
        <f t="shared" si="2"/>
        <v>4</v>
      </c>
      <c r="C157">
        <v>4</v>
      </c>
    </row>
    <row r="158" spans="1:3">
      <c r="A158" s="21" t="s">
        <v>452</v>
      </c>
      <c r="B158">
        <f t="shared" si="2"/>
        <v>5</v>
      </c>
      <c r="C158">
        <v>5</v>
      </c>
    </row>
    <row r="159" spans="1:3">
      <c r="A159" s="21" t="s">
        <v>452</v>
      </c>
      <c r="B159">
        <f t="shared" si="2"/>
        <v>5</v>
      </c>
      <c r="C159">
        <v>5</v>
      </c>
    </row>
    <row r="160" spans="1:3">
      <c r="A160" s="21" t="s">
        <v>452</v>
      </c>
      <c r="B160">
        <f t="shared" si="2"/>
        <v>5</v>
      </c>
      <c r="C160">
        <v>5</v>
      </c>
    </row>
    <row r="161" spans="1:3">
      <c r="A161" s="21" t="s">
        <v>452</v>
      </c>
      <c r="B161">
        <f t="shared" si="2"/>
        <v>5</v>
      </c>
      <c r="C161">
        <v>5</v>
      </c>
    </row>
    <row r="162" spans="1:3">
      <c r="A162" s="21" t="s">
        <v>452</v>
      </c>
      <c r="B162">
        <f t="shared" si="2"/>
        <v>5</v>
      </c>
      <c r="C162">
        <v>5</v>
      </c>
    </row>
    <row r="163" spans="1:3">
      <c r="A163" s="21" t="s">
        <v>452</v>
      </c>
      <c r="B163">
        <f t="shared" si="2"/>
        <v>5</v>
      </c>
      <c r="C163">
        <v>5</v>
      </c>
    </row>
    <row r="164" spans="1:3">
      <c r="A164" s="21" t="s">
        <v>452</v>
      </c>
      <c r="B164">
        <f t="shared" si="2"/>
        <v>5</v>
      </c>
      <c r="C164">
        <v>5</v>
      </c>
    </row>
    <row r="165" spans="1:3">
      <c r="A165" s="21" t="s">
        <v>452</v>
      </c>
      <c r="B165">
        <f t="shared" si="2"/>
        <v>5</v>
      </c>
      <c r="C165">
        <v>5</v>
      </c>
    </row>
    <row r="166" spans="1:3">
      <c r="A166" s="21" t="s">
        <v>452</v>
      </c>
      <c r="B166">
        <f t="shared" si="2"/>
        <v>5</v>
      </c>
      <c r="C166">
        <v>5</v>
      </c>
    </row>
    <row r="167" spans="1:3">
      <c r="A167" s="21" t="s">
        <v>452</v>
      </c>
      <c r="B167">
        <f t="shared" si="2"/>
        <v>5</v>
      </c>
      <c r="C167">
        <v>5</v>
      </c>
    </row>
    <row r="168" spans="1:3">
      <c r="A168" s="21" t="s">
        <v>452</v>
      </c>
      <c r="B168">
        <f t="shared" si="2"/>
        <v>5</v>
      </c>
      <c r="C168">
        <v>5</v>
      </c>
    </row>
    <row r="169" spans="1:3">
      <c r="A169" s="21" t="s">
        <v>452</v>
      </c>
      <c r="B169">
        <f t="shared" si="2"/>
        <v>5</v>
      </c>
      <c r="C169">
        <v>5</v>
      </c>
    </row>
    <row r="170" spans="1:3">
      <c r="A170" s="21" t="s">
        <v>452</v>
      </c>
      <c r="B170">
        <f t="shared" si="2"/>
        <v>5</v>
      </c>
      <c r="C170">
        <v>5</v>
      </c>
    </row>
    <row r="171" spans="1:3">
      <c r="A171" s="21" t="s">
        <v>453</v>
      </c>
      <c r="B171">
        <f t="shared" si="2"/>
        <v>6</v>
      </c>
      <c r="C171">
        <v>6</v>
      </c>
    </row>
    <row r="172" spans="1:3">
      <c r="A172" s="21" t="s">
        <v>455</v>
      </c>
      <c r="B172">
        <f t="shared" si="2"/>
        <v>4</v>
      </c>
      <c r="C172">
        <v>4</v>
      </c>
    </row>
    <row r="173" spans="1:3">
      <c r="A173" s="21" t="s">
        <v>452</v>
      </c>
      <c r="B173">
        <f t="shared" si="2"/>
        <v>5</v>
      </c>
      <c r="C173">
        <v>5</v>
      </c>
    </row>
    <row r="174" spans="1:3">
      <c r="A174" s="21" t="s">
        <v>455</v>
      </c>
      <c r="B174">
        <f t="shared" si="2"/>
        <v>4</v>
      </c>
      <c r="C174">
        <v>4</v>
      </c>
    </row>
    <row r="175" spans="1:3">
      <c r="A175" s="21" t="s">
        <v>452</v>
      </c>
      <c r="B175">
        <f t="shared" si="2"/>
        <v>5</v>
      </c>
      <c r="C175">
        <v>5</v>
      </c>
    </row>
    <row r="176" spans="1:3">
      <c r="A176" s="21" t="s">
        <v>453</v>
      </c>
      <c r="B176">
        <f t="shared" si="2"/>
        <v>6</v>
      </c>
      <c r="C176">
        <v>6</v>
      </c>
    </row>
    <row r="177" spans="1:3">
      <c r="A177" s="21" t="s">
        <v>452</v>
      </c>
      <c r="B177">
        <f t="shared" si="2"/>
        <v>5</v>
      </c>
      <c r="C177">
        <v>5</v>
      </c>
    </row>
    <row r="178" spans="1:3">
      <c r="A178" s="21" t="s">
        <v>455</v>
      </c>
      <c r="B178">
        <f t="shared" si="2"/>
        <v>4</v>
      </c>
      <c r="C178">
        <v>4</v>
      </c>
    </row>
    <row r="179" spans="1:3">
      <c r="A179" s="21" t="s">
        <v>452</v>
      </c>
      <c r="B179">
        <f t="shared" si="2"/>
        <v>5</v>
      </c>
      <c r="C179">
        <v>5</v>
      </c>
    </row>
    <row r="180" spans="1:3">
      <c r="A180" s="21" t="s">
        <v>452</v>
      </c>
      <c r="B180">
        <f t="shared" si="2"/>
        <v>5</v>
      </c>
      <c r="C180">
        <v>5</v>
      </c>
    </row>
    <row r="181" spans="1:3">
      <c r="A181" s="21" t="s">
        <v>452</v>
      </c>
      <c r="B181">
        <f t="shared" si="2"/>
        <v>5</v>
      </c>
      <c r="C181">
        <v>5</v>
      </c>
    </row>
    <row r="182" spans="1:3">
      <c r="A182" s="21" t="s">
        <v>452</v>
      </c>
      <c r="B182">
        <f t="shared" si="2"/>
        <v>5</v>
      </c>
      <c r="C182">
        <v>5</v>
      </c>
    </row>
    <row r="183" spans="1:3">
      <c r="A183" s="21" t="s">
        <v>453</v>
      </c>
      <c r="B183">
        <f t="shared" si="2"/>
        <v>6</v>
      </c>
      <c r="C183">
        <v>6</v>
      </c>
    </row>
    <row r="184" spans="1:3">
      <c r="A184" s="21" t="s">
        <v>453</v>
      </c>
      <c r="B184">
        <f t="shared" si="2"/>
        <v>6</v>
      </c>
      <c r="C184">
        <v>6</v>
      </c>
    </row>
    <row r="185" spans="1:3">
      <c r="A185" s="21" t="s">
        <v>452</v>
      </c>
      <c r="B185">
        <f t="shared" si="2"/>
        <v>5</v>
      </c>
      <c r="C185">
        <v>5</v>
      </c>
    </row>
    <row r="186" spans="1:3">
      <c r="A186" s="21" t="s">
        <v>452</v>
      </c>
      <c r="B186">
        <f t="shared" si="2"/>
        <v>5</v>
      </c>
      <c r="C186">
        <v>5</v>
      </c>
    </row>
    <row r="187" spans="1:3">
      <c r="A187" s="21" t="s">
        <v>452</v>
      </c>
      <c r="B187">
        <f t="shared" si="2"/>
        <v>5</v>
      </c>
      <c r="C187">
        <v>5</v>
      </c>
    </row>
    <row r="188" spans="1:3">
      <c r="A188" s="21" t="s">
        <v>455</v>
      </c>
      <c r="B188">
        <f t="shared" si="2"/>
        <v>4</v>
      </c>
      <c r="C188">
        <v>4</v>
      </c>
    </row>
    <row r="189" spans="1:3">
      <c r="A189" s="21" t="s">
        <v>452</v>
      </c>
      <c r="B189">
        <f t="shared" si="2"/>
        <v>5</v>
      </c>
      <c r="C189">
        <v>5</v>
      </c>
    </row>
    <row r="190" spans="1:3">
      <c r="A190" s="21" t="s">
        <v>452</v>
      </c>
      <c r="B190">
        <f t="shared" si="2"/>
        <v>5</v>
      </c>
      <c r="C190">
        <v>5</v>
      </c>
    </row>
    <row r="191" spans="1:3">
      <c r="A191" s="21" t="s">
        <v>454</v>
      </c>
      <c r="B191">
        <f t="shared" si="2"/>
        <v>1</v>
      </c>
      <c r="C191">
        <v>1</v>
      </c>
    </row>
    <row r="192" spans="1:3">
      <c r="A192" s="21" t="s">
        <v>452</v>
      </c>
      <c r="B192">
        <f t="shared" si="2"/>
        <v>5</v>
      </c>
      <c r="C192">
        <v>5</v>
      </c>
    </row>
    <row r="193" spans="1:3">
      <c r="A193" s="21" t="s">
        <v>452</v>
      </c>
      <c r="B193">
        <f t="shared" si="2"/>
        <v>5</v>
      </c>
      <c r="C193">
        <v>5</v>
      </c>
    </row>
    <row r="194" spans="1:3">
      <c r="A194" s="21" t="s">
        <v>452</v>
      </c>
      <c r="B194">
        <f t="shared" si="2"/>
        <v>5</v>
      </c>
      <c r="C194">
        <v>5</v>
      </c>
    </row>
    <row r="195" spans="1:3">
      <c r="A195" s="21" t="s">
        <v>455</v>
      </c>
      <c r="B195">
        <f t="shared" ref="B195:B258" si="3">IF(A195="国有企业",1,IF(A195="集体所有制企业",2,IF(A195="联营企业",3,IF(A195="外资企业",4,IF(A195="私营企业",5,IF(A195="其他企业",6,"未知"))))))</f>
        <v>4</v>
      </c>
      <c r="C195">
        <v>4</v>
      </c>
    </row>
    <row r="196" spans="1:3">
      <c r="A196" s="21" t="s">
        <v>452</v>
      </c>
      <c r="B196">
        <f t="shared" si="3"/>
        <v>5</v>
      </c>
      <c r="C196">
        <v>5</v>
      </c>
    </row>
    <row r="197" spans="1:3">
      <c r="A197" s="21" t="s">
        <v>452</v>
      </c>
      <c r="B197">
        <f t="shared" si="3"/>
        <v>5</v>
      </c>
      <c r="C197">
        <v>5</v>
      </c>
    </row>
    <row r="198" spans="1:3">
      <c r="A198" s="21" t="s">
        <v>452</v>
      </c>
      <c r="B198">
        <f t="shared" si="3"/>
        <v>5</v>
      </c>
      <c r="C198">
        <v>5</v>
      </c>
    </row>
    <row r="199" spans="1:3">
      <c r="A199" s="21" t="s">
        <v>453</v>
      </c>
      <c r="B199">
        <f t="shared" si="3"/>
        <v>6</v>
      </c>
      <c r="C199">
        <v>6</v>
      </c>
    </row>
    <row r="200" spans="1:3">
      <c r="A200" s="21" t="s">
        <v>455</v>
      </c>
      <c r="B200">
        <f t="shared" si="3"/>
        <v>4</v>
      </c>
      <c r="C200">
        <v>4</v>
      </c>
    </row>
    <row r="201" spans="1:3">
      <c r="A201" s="21" t="s">
        <v>455</v>
      </c>
      <c r="B201">
        <f t="shared" si="3"/>
        <v>4</v>
      </c>
      <c r="C201">
        <v>4</v>
      </c>
    </row>
    <row r="202" spans="1:3">
      <c r="A202" s="21" t="s">
        <v>455</v>
      </c>
      <c r="B202">
        <f t="shared" si="3"/>
        <v>4</v>
      </c>
      <c r="C202">
        <v>4</v>
      </c>
    </row>
    <row r="203" spans="1:3">
      <c r="A203" s="21" t="s">
        <v>452</v>
      </c>
      <c r="B203">
        <f t="shared" si="3"/>
        <v>5</v>
      </c>
      <c r="C203">
        <v>5</v>
      </c>
    </row>
    <row r="204" spans="1:3">
      <c r="A204" s="21" t="s">
        <v>452</v>
      </c>
      <c r="B204">
        <f t="shared" si="3"/>
        <v>5</v>
      </c>
      <c r="C204">
        <v>5</v>
      </c>
    </row>
    <row r="205" spans="1:3">
      <c r="A205" s="21" t="s">
        <v>452</v>
      </c>
      <c r="B205">
        <f t="shared" si="3"/>
        <v>5</v>
      </c>
      <c r="C205">
        <v>5</v>
      </c>
    </row>
    <row r="206" spans="1:3">
      <c r="A206" s="21" t="s">
        <v>452</v>
      </c>
      <c r="B206">
        <f t="shared" si="3"/>
        <v>5</v>
      </c>
      <c r="C206">
        <v>5</v>
      </c>
    </row>
    <row r="207" spans="1:3">
      <c r="A207" s="21" t="s">
        <v>452</v>
      </c>
      <c r="B207">
        <f t="shared" si="3"/>
        <v>5</v>
      </c>
      <c r="C207">
        <v>5</v>
      </c>
    </row>
    <row r="208" spans="1:3">
      <c r="A208" s="21" t="s">
        <v>453</v>
      </c>
      <c r="B208">
        <f t="shared" si="3"/>
        <v>6</v>
      </c>
      <c r="C208">
        <v>6</v>
      </c>
    </row>
    <row r="209" spans="1:3">
      <c r="A209" s="21" t="s">
        <v>452</v>
      </c>
      <c r="B209">
        <f t="shared" si="3"/>
        <v>5</v>
      </c>
      <c r="C209">
        <v>5</v>
      </c>
    </row>
    <row r="210" spans="1:3">
      <c r="A210" s="21" t="s">
        <v>452</v>
      </c>
      <c r="B210">
        <f t="shared" si="3"/>
        <v>5</v>
      </c>
      <c r="C210">
        <v>5</v>
      </c>
    </row>
    <row r="211" spans="1:3">
      <c r="A211" s="21" t="s">
        <v>453</v>
      </c>
      <c r="B211">
        <f t="shared" si="3"/>
        <v>6</v>
      </c>
      <c r="C211">
        <v>6</v>
      </c>
    </row>
    <row r="212" spans="1:3">
      <c r="A212" s="21" t="s">
        <v>452</v>
      </c>
      <c r="B212">
        <f t="shared" si="3"/>
        <v>5</v>
      </c>
      <c r="C212">
        <v>5</v>
      </c>
    </row>
    <row r="213" spans="1:3">
      <c r="A213" s="21" t="s">
        <v>452</v>
      </c>
      <c r="B213">
        <f t="shared" si="3"/>
        <v>5</v>
      </c>
      <c r="C213">
        <v>5</v>
      </c>
    </row>
    <row r="214" spans="1:3">
      <c r="A214" s="21" t="s">
        <v>452</v>
      </c>
      <c r="B214">
        <f t="shared" si="3"/>
        <v>5</v>
      </c>
      <c r="C214">
        <v>5</v>
      </c>
    </row>
    <row r="215" spans="1:3">
      <c r="A215" s="21" t="s">
        <v>452</v>
      </c>
      <c r="B215">
        <f t="shared" si="3"/>
        <v>5</v>
      </c>
      <c r="C215">
        <v>5</v>
      </c>
    </row>
    <row r="216" spans="1:3">
      <c r="A216" s="21" t="s">
        <v>453</v>
      </c>
      <c r="B216">
        <f t="shared" si="3"/>
        <v>6</v>
      </c>
      <c r="C216">
        <v>6</v>
      </c>
    </row>
    <row r="217" spans="1:3">
      <c r="A217" s="21" t="s">
        <v>452</v>
      </c>
      <c r="B217">
        <f t="shared" si="3"/>
        <v>5</v>
      </c>
      <c r="C217">
        <v>5</v>
      </c>
    </row>
    <row r="218" spans="1:3">
      <c r="A218" s="21" t="s">
        <v>452</v>
      </c>
      <c r="B218">
        <f t="shared" si="3"/>
        <v>5</v>
      </c>
      <c r="C218">
        <v>5</v>
      </c>
    </row>
    <row r="219" spans="1:3">
      <c r="A219" s="21" t="s">
        <v>455</v>
      </c>
      <c r="B219">
        <f t="shared" si="3"/>
        <v>4</v>
      </c>
      <c r="C219">
        <v>4</v>
      </c>
    </row>
    <row r="220" spans="1:3">
      <c r="A220" s="21" t="s">
        <v>452</v>
      </c>
      <c r="B220">
        <f t="shared" si="3"/>
        <v>5</v>
      </c>
      <c r="C220">
        <v>5</v>
      </c>
    </row>
    <row r="221" spans="1:3">
      <c r="A221" s="21" t="s">
        <v>453</v>
      </c>
      <c r="B221">
        <f t="shared" si="3"/>
        <v>6</v>
      </c>
      <c r="C221">
        <v>6</v>
      </c>
    </row>
    <row r="222" spans="1:3">
      <c r="A222" s="21" t="s">
        <v>452</v>
      </c>
      <c r="B222">
        <f t="shared" si="3"/>
        <v>5</v>
      </c>
      <c r="C222">
        <v>5</v>
      </c>
    </row>
    <row r="223" spans="1:3">
      <c r="A223" s="21" t="s">
        <v>453</v>
      </c>
      <c r="B223">
        <f t="shared" si="3"/>
        <v>6</v>
      </c>
      <c r="C223">
        <v>6</v>
      </c>
    </row>
    <row r="224" spans="1:3">
      <c r="A224" s="21" t="s">
        <v>452</v>
      </c>
      <c r="B224">
        <f t="shared" si="3"/>
        <v>5</v>
      </c>
      <c r="C224">
        <v>5</v>
      </c>
    </row>
    <row r="225" spans="1:3">
      <c r="A225" s="21" t="s">
        <v>452</v>
      </c>
      <c r="B225">
        <f t="shared" si="3"/>
        <v>5</v>
      </c>
      <c r="C225">
        <v>5</v>
      </c>
    </row>
    <row r="226" spans="1:3">
      <c r="A226" s="21" t="s">
        <v>453</v>
      </c>
      <c r="B226">
        <f t="shared" si="3"/>
        <v>6</v>
      </c>
      <c r="C226">
        <v>6</v>
      </c>
    </row>
    <row r="227" spans="1:3">
      <c r="A227" s="21" t="s">
        <v>453</v>
      </c>
      <c r="B227">
        <f t="shared" si="3"/>
        <v>6</v>
      </c>
      <c r="C227">
        <v>6</v>
      </c>
    </row>
    <row r="228" spans="1:3">
      <c r="A228" s="21" t="s">
        <v>452</v>
      </c>
      <c r="B228">
        <f t="shared" si="3"/>
        <v>5</v>
      </c>
      <c r="C228">
        <v>5</v>
      </c>
    </row>
    <row r="229" spans="1:3">
      <c r="A229" s="21" t="s">
        <v>452</v>
      </c>
      <c r="B229">
        <f t="shared" si="3"/>
        <v>5</v>
      </c>
      <c r="C229">
        <v>5</v>
      </c>
    </row>
    <row r="230" spans="1:3">
      <c r="A230" s="21" t="s">
        <v>452</v>
      </c>
      <c r="B230">
        <f t="shared" si="3"/>
        <v>5</v>
      </c>
      <c r="C230">
        <v>5</v>
      </c>
    </row>
    <row r="231" spans="1:3">
      <c r="A231" s="21" t="s">
        <v>452</v>
      </c>
      <c r="B231">
        <f t="shared" si="3"/>
        <v>5</v>
      </c>
      <c r="C231">
        <v>5</v>
      </c>
    </row>
    <row r="232" spans="1:3">
      <c r="A232" s="21" t="s">
        <v>453</v>
      </c>
      <c r="B232">
        <f t="shared" si="3"/>
        <v>6</v>
      </c>
      <c r="C232">
        <v>6</v>
      </c>
    </row>
    <row r="233" spans="1:3">
      <c r="A233" s="21" t="s">
        <v>452</v>
      </c>
      <c r="B233">
        <f t="shared" si="3"/>
        <v>5</v>
      </c>
      <c r="C233">
        <v>5</v>
      </c>
    </row>
    <row r="234" spans="1:3">
      <c r="A234" s="21" t="s">
        <v>452</v>
      </c>
      <c r="B234">
        <f t="shared" si="3"/>
        <v>5</v>
      </c>
      <c r="C234">
        <v>5</v>
      </c>
    </row>
    <row r="235" spans="1:3">
      <c r="A235" s="21" t="s">
        <v>452</v>
      </c>
      <c r="B235">
        <f t="shared" si="3"/>
        <v>5</v>
      </c>
      <c r="C235">
        <v>5</v>
      </c>
    </row>
    <row r="236" spans="1:3">
      <c r="A236" s="21" t="s">
        <v>452</v>
      </c>
      <c r="B236">
        <f t="shared" si="3"/>
        <v>5</v>
      </c>
      <c r="C236">
        <v>5</v>
      </c>
    </row>
    <row r="237" spans="1:3">
      <c r="A237" s="21" t="s">
        <v>452</v>
      </c>
      <c r="B237">
        <f t="shared" si="3"/>
        <v>5</v>
      </c>
      <c r="C237">
        <v>5</v>
      </c>
    </row>
    <row r="238" spans="1:3">
      <c r="A238" s="21" t="s">
        <v>453</v>
      </c>
      <c r="B238">
        <f t="shared" si="3"/>
        <v>6</v>
      </c>
      <c r="C238">
        <v>6</v>
      </c>
    </row>
    <row r="239" spans="1:3">
      <c r="A239" s="21" t="s">
        <v>452</v>
      </c>
      <c r="B239">
        <f t="shared" si="3"/>
        <v>5</v>
      </c>
      <c r="C239">
        <v>5</v>
      </c>
    </row>
    <row r="240" spans="1:3">
      <c r="A240" s="21" t="s">
        <v>452</v>
      </c>
      <c r="B240">
        <f t="shared" si="3"/>
        <v>5</v>
      </c>
      <c r="C240">
        <v>5</v>
      </c>
    </row>
    <row r="241" spans="1:3">
      <c r="A241" s="21" t="s">
        <v>452</v>
      </c>
      <c r="B241">
        <f t="shared" si="3"/>
        <v>5</v>
      </c>
      <c r="C241">
        <v>5</v>
      </c>
    </row>
    <row r="242" spans="1:3">
      <c r="A242" s="21" t="s">
        <v>452</v>
      </c>
      <c r="B242">
        <f t="shared" si="3"/>
        <v>5</v>
      </c>
      <c r="C242">
        <v>5</v>
      </c>
    </row>
    <row r="243" spans="1:3">
      <c r="A243" s="21" t="s">
        <v>452</v>
      </c>
      <c r="B243">
        <f t="shared" si="3"/>
        <v>5</v>
      </c>
      <c r="C243">
        <v>5</v>
      </c>
    </row>
    <row r="244" spans="1:3">
      <c r="A244" s="21" t="s">
        <v>452</v>
      </c>
      <c r="B244">
        <f t="shared" si="3"/>
        <v>5</v>
      </c>
      <c r="C244">
        <v>5</v>
      </c>
    </row>
    <row r="245" spans="1:3">
      <c r="A245" s="21" t="s">
        <v>452</v>
      </c>
      <c r="B245">
        <f t="shared" si="3"/>
        <v>5</v>
      </c>
      <c r="C245">
        <v>5</v>
      </c>
    </row>
    <row r="246" spans="1:3">
      <c r="A246" s="21" t="s">
        <v>452</v>
      </c>
      <c r="B246">
        <f t="shared" si="3"/>
        <v>5</v>
      </c>
      <c r="C246">
        <v>5</v>
      </c>
    </row>
    <row r="247" spans="1:3">
      <c r="A247" s="21" t="s">
        <v>452</v>
      </c>
      <c r="B247">
        <f t="shared" si="3"/>
        <v>5</v>
      </c>
      <c r="C247">
        <v>5</v>
      </c>
    </row>
    <row r="248" spans="1:3">
      <c r="A248" s="21" t="s">
        <v>452</v>
      </c>
      <c r="B248">
        <f t="shared" si="3"/>
        <v>5</v>
      </c>
      <c r="C248">
        <v>5</v>
      </c>
    </row>
    <row r="249" spans="1:3">
      <c r="A249" s="21" t="s">
        <v>452</v>
      </c>
      <c r="B249">
        <f t="shared" si="3"/>
        <v>5</v>
      </c>
      <c r="C249">
        <v>5</v>
      </c>
    </row>
    <row r="250" spans="1:3">
      <c r="A250" s="21" t="s">
        <v>452</v>
      </c>
      <c r="B250">
        <f t="shared" si="3"/>
        <v>5</v>
      </c>
      <c r="C250">
        <v>5</v>
      </c>
    </row>
    <row r="251" spans="1:3">
      <c r="A251" s="21" t="s">
        <v>452</v>
      </c>
      <c r="B251">
        <f t="shared" si="3"/>
        <v>5</v>
      </c>
      <c r="C251">
        <v>5</v>
      </c>
    </row>
    <row r="252" spans="1:3">
      <c r="A252" s="21" t="s">
        <v>452</v>
      </c>
      <c r="B252">
        <f t="shared" si="3"/>
        <v>5</v>
      </c>
      <c r="C252">
        <v>5</v>
      </c>
    </row>
    <row r="253" spans="1:3">
      <c r="A253" s="21" t="s">
        <v>452</v>
      </c>
      <c r="B253">
        <f t="shared" si="3"/>
        <v>5</v>
      </c>
      <c r="C253">
        <v>5</v>
      </c>
    </row>
    <row r="254" spans="1:3">
      <c r="A254" s="21" t="s">
        <v>452</v>
      </c>
      <c r="B254">
        <f t="shared" si="3"/>
        <v>5</v>
      </c>
      <c r="C254">
        <v>5</v>
      </c>
    </row>
    <row r="255" spans="1:3">
      <c r="A255" s="21" t="s">
        <v>452</v>
      </c>
      <c r="B255">
        <f t="shared" si="3"/>
        <v>5</v>
      </c>
      <c r="C255">
        <v>5</v>
      </c>
    </row>
    <row r="256" spans="1:3">
      <c r="A256" s="21" t="s">
        <v>452</v>
      </c>
      <c r="B256">
        <f t="shared" si="3"/>
        <v>5</v>
      </c>
      <c r="C256">
        <v>5</v>
      </c>
    </row>
    <row r="257" spans="1:3">
      <c r="A257" s="21" t="s">
        <v>452</v>
      </c>
      <c r="B257">
        <f t="shared" si="3"/>
        <v>5</v>
      </c>
      <c r="C257">
        <v>5</v>
      </c>
    </row>
    <row r="258" spans="1:3">
      <c r="A258" s="21" t="s">
        <v>452</v>
      </c>
      <c r="B258">
        <f t="shared" si="3"/>
        <v>5</v>
      </c>
      <c r="C258">
        <v>5</v>
      </c>
    </row>
    <row r="259" spans="1:3">
      <c r="A259" s="21" t="s">
        <v>455</v>
      </c>
      <c r="B259">
        <f t="shared" ref="B259:B322" si="4">IF(A259="国有企业",1,IF(A259="集体所有制企业",2,IF(A259="联营企业",3,IF(A259="外资企业",4,IF(A259="私营企业",5,IF(A259="其他企业",6,"未知"))))))</f>
        <v>4</v>
      </c>
      <c r="C259">
        <v>4</v>
      </c>
    </row>
    <row r="260" spans="1:3">
      <c r="A260" s="21" t="s">
        <v>452</v>
      </c>
      <c r="B260">
        <f t="shared" si="4"/>
        <v>5</v>
      </c>
      <c r="C260">
        <v>5</v>
      </c>
    </row>
    <row r="261" spans="1:3">
      <c r="A261" s="21" t="s">
        <v>452</v>
      </c>
      <c r="B261">
        <f t="shared" si="4"/>
        <v>5</v>
      </c>
      <c r="C261">
        <v>5</v>
      </c>
    </row>
    <row r="262" spans="1:3">
      <c r="A262" s="21" t="s">
        <v>452</v>
      </c>
      <c r="B262">
        <f t="shared" si="4"/>
        <v>5</v>
      </c>
      <c r="C262">
        <v>5</v>
      </c>
    </row>
    <row r="263" spans="1:3">
      <c r="A263" s="21" t="s">
        <v>452</v>
      </c>
      <c r="B263">
        <f t="shared" si="4"/>
        <v>5</v>
      </c>
      <c r="C263">
        <v>5</v>
      </c>
    </row>
    <row r="264" spans="1:3">
      <c r="A264" s="21" t="s">
        <v>452</v>
      </c>
      <c r="B264">
        <f t="shared" si="4"/>
        <v>5</v>
      </c>
      <c r="C264">
        <v>5</v>
      </c>
    </row>
    <row r="265" spans="1:3">
      <c r="A265" s="21" t="s">
        <v>452</v>
      </c>
      <c r="B265">
        <f t="shared" si="4"/>
        <v>5</v>
      </c>
      <c r="C265">
        <v>5</v>
      </c>
    </row>
    <row r="266" spans="1:3">
      <c r="A266" s="21" t="s">
        <v>452</v>
      </c>
      <c r="B266">
        <f t="shared" si="4"/>
        <v>5</v>
      </c>
      <c r="C266">
        <v>5</v>
      </c>
    </row>
    <row r="267" spans="1:3">
      <c r="A267" s="21" t="s">
        <v>452</v>
      </c>
      <c r="B267">
        <f t="shared" si="4"/>
        <v>5</v>
      </c>
      <c r="C267">
        <v>5</v>
      </c>
    </row>
    <row r="268" spans="1:3">
      <c r="A268" s="21" t="s">
        <v>452</v>
      </c>
      <c r="B268">
        <f t="shared" si="4"/>
        <v>5</v>
      </c>
      <c r="C268">
        <v>5</v>
      </c>
    </row>
    <row r="269" spans="1:3">
      <c r="A269" s="21" t="s">
        <v>452</v>
      </c>
      <c r="B269">
        <f t="shared" si="4"/>
        <v>5</v>
      </c>
      <c r="C269">
        <v>5</v>
      </c>
    </row>
    <row r="270" spans="1:3">
      <c r="A270" s="21" t="s">
        <v>452</v>
      </c>
      <c r="B270">
        <f t="shared" si="4"/>
        <v>5</v>
      </c>
      <c r="C270">
        <v>5</v>
      </c>
    </row>
    <row r="271" spans="1:3">
      <c r="A271" s="21" t="s">
        <v>452</v>
      </c>
      <c r="B271">
        <f t="shared" si="4"/>
        <v>5</v>
      </c>
      <c r="C271">
        <v>5</v>
      </c>
    </row>
    <row r="272" spans="1:3">
      <c r="A272" s="21" t="s">
        <v>452</v>
      </c>
      <c r="B272">
        <f t="shared" si="4"/>
        <v>5</v>
      </c>
      <c r="C272">
        <v>5</v>
      </c>
    </row>
    <row r="273" spans="1:3">
      <c r="A273" s="21" t="s">
        <v>452</v>
      </c>
      <c r="B273">
        <f t="shared" si="4"/>
        <v>5</v>
      </c>
      <c r="C273">
        <v>5</v>
      </c>
    </row>
    <row r="274" spans="1:3">
      <c r="A274" s="21" t="s">
        <v>452</v>
      </c>
      <c r="B274">
        <f t="shared" si="4"/>
        <v>5</v>
      </c>
      <c r="C274">
        <v>5</v>
      </c>
    </row>
    <row r="275" spans="1:3">
      <c r="A275" s="21" t="s">
        <v>452</v>
      </c>
      <c r="B275">
        <f t="shared" si="4"/>
        <v>5</v>
      </c>
      <c r="C275">
        <v>5</v>
      </c>
    </row>
    <row r="276" spans="1:3">
      <c r="A276" s="21" t="s">
        <v>452</v>
      </c>
      <c r="B276">
        <f t="shared" si="4"/>
        <v>5</v>
      </c>
      <c r="C276">
        <v>5</v>
      </c>
    </row>
    <row r="277" spans="1:3">
      <c r="A277" s="21" t="s">
        <v>452</v>
      </c>
      <c r="B277">
        <f t="shared" si="4"/>
        <v>5</v>
      </c>
      <c r="C277">
        <v>5</v>
      </c>
    </row>
    <row r="278" spans="1:3">
      <c r="A278" s="21" t="s">
        <v>452</v>
      </c>
      <c r="B278">
        <f t="shared" si="4"/>
        <v>5</v>
      </c>
      <c r="C278">
        <v>5</v>
      </c>
    </row>
    <row r="279" spans="1:3">
      <c r="A279" s="21" t="s">
        <v>452</v>
      </c>
      <c r="B279">
        <f t="shared" si="4"/>
        <v>5</v>
      </c>
      <c r="C279">
        <v>5</v>
      </c>
    </row>
    <row r="280" spans="1:3">
      <c r="A280" s="21" t="s">
        <v>452</v>
      </c>
      <c r="B280">
        <f t="shared" si="4"/>
        <v>5</v>
      </c>
      <c r="C280">
        <v>5</v>
      </c>
    </row>
    <row r="281" spans="1:3">
      <c r="A281" s="21" t="s">
        <v>452</v>
      </c>
      <c r="B281">
        <f t="shared" si="4"/>
        <v>5</v>
      </c>
      <c r="C281">
        <v>5</v>
      </c>
    </row>
    <row r="282" spans="1:3">
      <c r="A282" s="21" t="s">
        <v>452</v>
      </c>
      <c r="B282">
        <f t="shared" si="4"/>
        <v>5</v>
      </c>
      <c r="C282">
        <v>5</v>
      </c>
    </row>
    <row r="283" spans="1:3">
      <c r="A283" s="21" t="s">
        <v>452</v>
      </c>
      <c r="B283">
        <f t="shared" si="4"/>
        <v>5</v>
      </c>
      <c r="C283">
        <v>5</v>
      </c>
    </row>
    <row r="284" spans="1:3">
      <c r="A284" s="21" t="s">
        <v>452</v>
      </c>
      <c r="B284">
        <f t="shared" si="4"/>
        <v>5</v>
      </c>
      <c r="C284">
        <v>5</v>
      </c>
    </row>
    <row r="285" spans="1:3">
      <c r="A285" s="21" t="s">
        <v>452</v>
      </c>
      <c r="B285">
        <f t="shared" si="4"/>
        <v>5</v>
      </c>
      <c r="C285">
        <v>5</v>
      </c>
    </row>
    <row r="286" spans="1:3">
      <c r="A286" s="21" t="s">
        <v>452</v>
      </c>
      <c r="B286">
        <f t="shared" si="4"/>
        <v>5</v>
      </c>
      <c r="C286">
        <v>5</v>
      </c>
    </row>
    <row r="287" spans="1:3">
      <c r="A287" s="21" t="s">
        <v>452</v>
      </c>
      <c r="B287">
        <f t="shared" si="4"/>
        <v>5</v>
      </c>
      <c r="C287">
        <v>5</v>
      </c>
    </row>
    <row r="288" spans="1:3">
      <c r="A288" s="21" t="s">
        <v>452</v>
      </c>
      <c r="B288">
        <f t="shared" si="4"/>
        <v>5</v>
      </c>
      <c r="C288">
        <v>5</v>
      </c>
    </row>
    <row r="289" spans="1:3">
      <c r="A289" s="21" t="s">
        <v>452</v>
      </c>
      <c r="B289">
        <f t="shared" si="4"/>
        <v>5</v>
      </c>
      <c r="C289">
        <v>5</v>
      </c>
    </row>
    <row r="290" spans="1:3">
      <c r="A290" s="21" t="s">
        <v>452</v>
      </c>
      <c r="B290">
        <f t="shared" si="4"/>
        <v>5</v>
      </c>
      <c r="C290">
        <v>5</v>
      </c>
    </row>
    <row r="291" spans="1:3">
      <c r="A291" s="21" t="s">
        <v>452</v>
      </c>
      <c r="B291">
        <f t="shared" si="4"/>
        <v>5</v>
      </c>
      <c r="C291">
        <v>5</v>
      </c>
    </row>
    <row r="292" spans="1:3">
      <c r="A292" s="21" t="s">
        <v>453</v>
      </c>
      <c r="B292">
        <f t="shared" si="4"/>
        <v>6</v>
      </c>
      <c r="C292">
        <v>6</v>
      </c>
    </row>
    <row r="293" spans="1:3">
      <c r="A293" s="21" t="s">
        <v>452</v>
      </c>
      <c r="B293">
        <f t="shared" si="4"/>
        <v>5</v>
      </c>
      <c r="C293">
        <v>5</v>
      </c>
    </row>
    <row r="294" spans="1:3">
      <c r="A294" s="21" t="s">
        <v>452</v>
      </c>
      <c r="B294">
        <f t="shared" si="4"/>
        <v>5</v>
      </c>
      <c r="C294">
        <v>5</v>
      </c>
    </row>
    <row r="295" spans="1:3">
      <c r="A295" s="21" t="s">
        <v>453</v>
      </c>
      <c r="B295">
        <f t="shared" si="4"/>
        <v>6</v>
      </c>
      <c r="C295">
        <v>6</v>
      </c>
    </row>
    <row r="296" spans="1:3">
      <c r="A296" s="21" t="s">
        <v>452</v>
      </c>
      <c r="B296">
        <f t="shared" si="4"/>
        <v>5</v>
      </c>
      <c r="C296">
        <v>5</v>
      </c>
    </row>
    <row r="297" spans="1:3">
      <c r="A297" s="21" t="s">
        <v>452</v>
      </c>
      <c r="B297">
        <f t="shared" si="4"/>
        <v>5</v>
      </c>
      <c r="C297">
        <v>5</v>
      </c>
    </row>
    <row r="298" spans="1:3">
      <c r="A298" s="21" t="s">
        <v>453</v>
      </c>
      <c r="B298">
        <f t="shared" si="4"/>
        <v>6</v>
      </c>
      <c r="C298">
        <v>6</v>
      </c>
    </row>
    <row r="299" spans="1:3">
      <c r="A299" s="21" t="s">
        <v>452</v>
      </c>
      <c r="B299">
        <f t="shared" si="4"/>
        <v>5</v>
      </c>
      <c r="C299">
        <v>5</v>
      </c>
    </row>
    <row r="300" spans="1:3">
      <c r="A300" s="21" t="s">
        <v>455</v>
      </c>
      <c r="B300">
        <f t="shared" si="4"/>
        <v>4</v>
      </c>
      <c r="C300">
        <v>4</v>
      </c>
    </row>
    <row r="301" spans="1:3">
      <c r="A301" s="21" t="s">
        <v>452</v>
      </c>
      <c r="B301">
        <f t="shared" si="4"/>
        <v>5</v>
      </c>
      <c r="C301">
        <v>5</v>
      </c>
    </row>
    <row r="302" spans="1:3">
      <c r="A302" s="21" t="s">
        <v>452</v>
      </c>
      <c r="B302">
        <f t="shared" si="4"/>
        <v>5</v>
      </c>
      <c r="C302">
        <v>5</v>
      </c>
    </row>
    <row r="303" spans="1:3">
      <c r="A303" s="21" t="s">
        <v>453</v>
      </c>
      <c r="B303">
        <f t="shared" si="4"/>
        <v>6</v>
      </c>
      <c r="C303">
        <v>6</v>
      </c>
    </row>
    <row r="304" spans="1:3">
      <c r="A304" s="21" t="s">
        <v>452</v>
      </c>
      <c r="B304">
        <f t="shared" si="4"/>
        <v>5</v>
      </c>
      <c r="C304">
        <v>5</v>
      </c>
    </row>
    <row r="305" spans="1:3">
      <c r="A305" s="21" t="s">
        <v>452</v>
      </c>
      <c r="B305">
        <f t="shared" si="4"/>
        <v>5</v>
      </c>
      <c r="C305">
        <v>5</v>
      </c>
    </row>
    <row r="306" spans="1:3">
      <c r="A306" s="21" t="s">
        <v>455</v>
      </c>
      <c r="B306">
        <f t="shared" si="4"/>
        <v>4</v>
      </c>
      <c r="C306">
        <v>4</v>
      </c>
    </row>
    <row r="307" spans="1:3">
      <c r="A307" s="21" t="s">
        <v>452</v>
      </c>
      <c r="B307">
        <f t="shared" si="4"/>
        <v>5</v>
      </c>
      <c r="C307">
        <v>5</v>
      </c>
    </row>
    <row r="308" spans="1:3">
      <c r="A308" s="21" t="s">
        <v>452</v>
      </c>
      <c r="B308">
        <f t="shared" si="4"/>
        <v>5</v>
      </c>
      <c r="C308">
        <v>5</v>
      </c>
    </row>
    <row r="309" spans="1:3">
      <c r="A309" s="21" t="s">
        <v>452</v>
      </c>
      <c r="B309">
        <f t="shared" si="4"/>
        <v>5</v>
      </c>
      <c r="C309">
        <v>5</v>
      </c>
    </row>
    <row r="310" spans="1:3">
      <c r="A310" s="21" t="s">
        <v>452</v>
      </c>
      <c r="B310">
        <f t="shared" si="4"/>
        <v>5</v>
      </c>
      <c r="C310">
        <v>5</v>
      </c>
    </row>
    <row r="311" spans="1:3">
      <c r="A311" s="21" t="s">
        <v>452</v>
      </c>
      <c r="B311">
        <f t="shared" si="4"/>
        <v>5</v>
      </c>
      <c r="C311">
        <v>5</v>
      </c>
    </row>
    <row r="312" spans="1:3">
      <c r="A312" s="21" t="s">
        <v>452</v>
      </c>
      <c r="B312">
        <f t="shared" si="4"/>
        <v>5</v>
      </c>
      <c r="C312">
        <v>5</v>
      </c>
    </row>
    <row r="313" spans="1:3">
      <c r="A313" s="21" t="s">
        <v>452</v>
      </c>
      <c r="B313">
        <f t="shared" si="4"/>
        <v>5</v>
      </c>
      <c r="C313">
        <v>5</v>
      </c>
    </row>
    <row r="314" spans="1:3">
      <c r="A314" s="21" t="s">
        <v>452</v>
      </c>
      <c r="B314">
        <f t="shared" si="4"/>
        <v>5</v>
      </c>
      <c r="C314">
        <v>5</v>
      </c>
    </row>
    <row r="315" spans="1:3">
      <c r="A315" s="21" t="s">
        <v>452</v>
      </c>
      <c r="B315">
        <f t="shared" si="4"/>
        <v>5</v>
      </c>
      <c r="C315">
        <v>5</v>
      </c>
    </row>
    <row r="316" spans="1:3">
      <c r="A316" s="21" t="s">
        <v>452</v>
      </c>
      <c r="B316">
        <f t="shared" si="4"/>
        <v>5</v>
      </c>
      <c r="C316">
        <v>5</v>
      </c>
    </row>
    <row r="317" spans="1:3">
      <c r="A317" s="21" t="s">
        <v>452</v>
      </c>
      <c r="B317">
        <f t="shared" si="4"/>
        <v>5</v>
      </c>
      <c r="C317">
        <v>5</v>
      </c>
    </row>
    <row r="318" spans="1:3">
      <c r="A318" s="21" t="s">
        <v>452</v>
      </c>
      <c r="B318">
        <f t="shared" si="4"/>
        <v>5</v>
      </c>
      <c r="C318">
        <v>5</v>
      </c>
    </row>
    <row r="319" spans="1:3">
      <c r="A319" s="21" t="s">
        <v>452</v>
      </c>
      <c r="B319">
        <f t="shared" si="4"/>
        <v>5</v>
      </c>
      <c r="C319">
        <v>5</v>
      </c>
    </row>
    <row r="320" spans="1:3">
      <c r="A320" s="21" t="s">
        <v>455</v>
      </c>
      <c r="B320">
        <f t="shared" si="4"/>
        <v>4</v>
      </c>
      <c r="C320">
        <v>4</v>
      </c>
    </row>
    <row r="321" spans="1:3">
      <c r="A321" s="21" t="s">
        <v>452</v>
      </c>
      <c r="B321">
        <f t="shared" si="4"/>
        <v>5</v>
      </c>
      <c r="C321">
        <v>5</v>
      </c>
    </row>
    <row r="322" spans="1:3">
      <c r="A322" s="21" t="s">
        <v>452</v>
      </c>
      <c r="B322">
        <f t="shared" si="4"/>
        <v>5</v>
      </c>
      <c r="C322">
        <v>5</v>
      </c>
    </row>
    <row r="323" spans="1:3">
      <c r="A323" s="21" t="s">
        <v>452</v>
      </c>
      <c r="B323">
        <f t="shared" ref="B323:B386" si="5">IF(A323="国有企业",1,IF(A323="集体所有制企业",2,IF(A323="联营企业",3,IF(A323="外资企业",4,IF(A323="私营企业",5,IF(A323="其他企业",6,"未知"))))))</f>
        <v>5</v>
      </c>
      <c r="C323">
        <v>5</v>
      </c>
    </row>
    <row r="324" spans="1:3">
      <c r="A324" s="21" t="s">
        <v>452</v>
      </c>
      <c r="B324">
        <f t="shared" si="5"/>
        <v>5</v>
      </c>
      <c r="C324">
        <v>5</v>
      </c>
    </row>
    <row r="325" spans="1:3">
      <c r="A325" s="21" t="s">
        <v>452</v>
      </c>
      <c r="B325">
        <f t="shared" si="5"/>
        <v>5</v>
      </c>
      <c r="C325">
        <v>5</v>
      </c>
    </row>
    <row r="326" spans="1:3">
      <c r="A326" s="21" t="s">
        <v>452</v>
      </c>
      <c r="B326">
        <f t="shared" si="5"/>
        <v>5</v>
      </c>
      <c r="C326">
        <v>5</v>
      </c>
    </row>
    <row r="327" spans="1:3">
      <c r="A327" s="21" t="s">
        <v>452</v>
      </c>
      <c r="B327">
        <f t="shared" si="5"/>
        <v>5</v>
      </c>
      <c r="C327">
        <v>5</v>
      </c>
    </row>
    <row r="328" spans="1:3">
      <c r="A328" s="21" t="s">
        <v>452</v>
      </c>
      <c r="B328">
        <f t="shared" si="5"/>
        <v>5</v>
      </c>
      <c r="C328">
        <v>5</v>
      </c>
    </row>
    <row r="329" spans="1:3">
      <c r="A329" s="21" t="s">
        <v>452</v>
      </c>
      <c r="B329">
        <f t="shared" si="5"/>
        <v>5</v>
      </c>
      <c r="C329">
        <v>5</v>
      </c>
    </row>
    <row r="330" spans="1:3">
      <c r="A330" s="21" t="s">
        <v>452</v>
      </c>
      <c r="B330">
        <f t="shared" si="5"/>
        <v>5</v>
      </c>
      <c r="C330">
        <v>5</v>
      </c>
    </row>
    <row r="331" spans="1:3">
      <c r="A331" s="21" t="s">
        <v>452</v>
      </c>
      <c r="B331">
        <f t="shared" si="5"/>
        <v>5</v>
      </c>
      <c r="C331">
        <v>5</v>
      </c>
    </row>
    <row r="332" spans="1:3">
      <c r="A332" s="21" t="s">
        <v>453</v>
      </c>
      <c r="B332">
        <f t="shared" si="5"/>
        <v>6</v>
      </c>
      <c r="C332">
        <v>6</v>
      </c>
    </row>
    <row r="333" spans="1:3">
      <c r="A333" s="21" t="s">
        <v>452</v>
      </c>
      <c r="B333">
        <f t="shared" si="5"/>
        <v>5</v>
      </c>
      <c r="C333">
        <v>5</v>
      </c>
    </row>
    <row r="334" spans="1:3">
      <c r="A334" s="21" t="s">
        <v>452</v>
      </c>
      <c r="B334">
        <f t="shared" si="5"/>
        <v>5</v>
      </c>
      <c r="C334">
        <v>5</v>
      </c>
    </row>
    <row r="335" spans="1:3">
      <c r="A335" s="21" t="s">
        <v>452</v>
      </c>
      <c r="B335">
        <f t="shared" si="5"/>
        <v>5</v>
      </c>
      <c r="C335">
        <v>5</v>
      </c>
    </row>
    <row r="336" spans="1:3">
      <c r="A336" s="21" t="s">
        <v>452</v>
      </c>
      <c r="B336">
        <f t="shared" si="5"/>
        <v>5</v>
      </c>
      <c r="C336">
        <v>5</v>
      </c>
    </row>
    <row r="337" spans="1:3">
      <c r="A337" s="21" t="s">
        <v>452</v>
      </c>
      <c r="B337">
        <f t="shared" si="5"/>
        <v>5</v>
      </c>
      <c r="C337">
        <v>5</v>
      </c>
    </row>
    <row r="338" spans="1:3">
      <c r="A338" s="21" t="s">
        <v>452</v>
      </c>
      <c r="B338">
        <f t="shared" si="5"/>
        <v>5</v>
      </c>
      <c r="C338">
        <v>5</v>
      </c>
    </row>
    <row r="339" spans="1:3">
      <c r="A339" s="21" t="s">
        <v>452</v>
      </c>
      <c r="B339">
        <f t="shared" si="5"/>
        <v>5</v>
      </c>
      <c r="C339">
        <v>5</v>
      </c>
    </row>
    <row r="340" spans="1:3">
      <c r="A340" s="21" t="s">
        <v>453</v>
      </c>
      <c r="B340">
        <f t="shared" si="5"/>
        <v>6</v>
      </c>
      <c r="C340">
        <v>6</v>
      </c>
    </row>
    <row r="341" spans="1:3">
      <c r="A341" s="21" t="s">
        <v>452</v>
      </c>
      <c r="B341">
        <f t="shared" si="5"/>
        <v>5</v>
      </c>
      <c r="C341">
        <v>5</v>
      </c>
    </row>
    <row r="342" spans="1:3">
      <c r="A342" s="21" t="s">
        <v>452</v>
      </c>
      <c r="B342">
        <f t="shared" si="5"/>
        <v>5</v>
      </c>
      <c r="C342">
        <v>5</v>
      </c>
    </row>
    <row r="343" spans="1:3">
      <c r="A343" s="21" t="s">
        <v>452</v>
      </c>
      <c r="B343">
        <f t="shared" si="5"/>
        <v>5</v>
      </c>
      <c r="C343">
        <v>5</v>
      </c>
    </row>
    <row r="344" spans="1:3">
      <c r="A344" s="21" t="s">
        <v>455</v>
      </c>
      <c r="B344">
        <f t="shared" si="5"/>
        <v>4</v>
      </c>
      <c r="C344">
        <v>4</v>
      </c>
    </row>
    <row r="345" spans="1:3">
      <c r="A345" s="21" t="s">
        <v>452</v>
      </c>
      <c r="B345">
        <f t="shared" si="5"/>
        <v>5</v>
      </c>
      <c r="C345">
        <v>5</v>
      </c>
    </row>
    <row r="346" spans="1:3">
      <c r="A346" s="21" t="s">
        <v>452</v>
      </c>
      <c r="B346">
        <f t="shared" si="5"/>
        <v>5</v>
      </c>
      <c r="C346">
        <v>5</v>
      </c>
    </row>
    <row r="347" spans="1:3">
      <c r="A347" s="21" t="s">
        <v>452</v>
      </c>
      <c r="B347">
        <f t="shared" si="5"/>
        <v>5</v>
      </c>
      <c r="C347">
        <v>5</v>
      </c>
    </row>
    <row r="348" spans="1:3">
      <c r="A348" s="21" t="s">
        <v>452</v>
      </c>
      <c r="B348">
        <f t="shared" si="5"/>
        <v>5</v>
      </c>
      <c r="C348">
        <v>5</v>
      </c>
    </row>
    <row r="349" spans="1:3">
      <c r="A349" s="21" t="s">
        <v>452</v>
      </c>
      <c r="B349">
        <f t="shared" si="5"/>
        <v>5</v>
      </c>
      <c r="C349">
        <v>5</v>
      </c>
    </row>
    <row r="350" spans="1:3">
      <c r="A350" s="21" t="s">
        <v>452</v>
      </c>
      <c r="B350">
        <f t="shared" si="5"/>
        <v>5</v>
      </c>
      <c r="C350">
        <v>5</v>
      </c>
    </row>
    <row r="351" spans="1:3">
      <c r="A351" s="21" t="s">
        <v>452</v>
      </c>
      <c r="B351">
        <f t="shared" si="5"/>
        <v>5</v>
      </c>
      <c r="C351">
        <v>5</v>
      </c>
    </row>
    <row r="352" spans="1:3">
      <c r="A352" s="21" t="s">
        <v>452</v>
      </c>
      <c r="B352">
        <f t="shared" si="5"/>
        <v>5</v>
      </c>
      <c r="C352">
        <v>5</v>
      </c>
    </row>
    <row r="353" spans="1:3">
      <c r="A353" s="21" t="s">
        <v>452</v>
      </c>
      <c r="B353">
        <f t="shared" si="5"/>
        <v>5</v>
      </c>
      <c r="C353">
        <v>5</v>
      </c>
    </row>
    <row r="354" spans="1:3">
      <c r="A354" s="21" t="s">
        <v>452</v>
      </c>
      <c r="B354">
        <f t="shared" si="5"/>
        <v>5</v>
      </c>
      <c r="C354">
        <v>5</v>
      </c>
    </row>
    <row r="355" spans="1:3">
      <c r="A355" s="21" t="s">
        <v>452</v>
      </c>
      <c r="B355">
        <f t="shared" si="5"/>
        <v>5</v>
      </c>
      <c r="C355">
        <v>5</v>
      </c>
    </row>
    <row r="356" spans="1:3">
      <c r="A356" s="21" t="s">
        <v>452</v>
      </c>
      <c r="B356">
        <f t="shared" si="5"/>
        <v>5</v>
      </c>
      <c r="C356">
        <v>5</v>
      </c>
    </row>
    <row r="357" spans="1:3">
      <c r="A357" s="21" t="s">
        <v>452</v>
      </c>
      <c r="B357">
        <f t="shared" si="5"/>
        <v>5</v>
      </c>
      <c r="C357">
        <v>5</v>
      </c>
    </row>
    <row r="358" spans="1:3">
      <c r="A358" s="21" t="s">
        <v>452</v>
      </c>
      <c r="B358">
        <f t="shared" si="5"/>
        <v>5</v>
      </c>
      <c r="C358">
        <v>5</v>
      </c>
    </row>
    <row r="359" spans="1:3">
      <c r="A359" s="21" t="s">
        <v>452</v>
      </c>
      <c r="B359">
        <f t="shared" si="5"/>
        <v>5</v>
      </c>
      <c r="C359">
        <v>5</v>
      </c>
    </row>
    <row r="360" spans="1:3">
      <c r="A360" s="21" t="s">
        <v>455</v>
      </c>
      <c r="B360">
        <f t="shared" si="5"/>
        <v>4</v>
      </c>
      <c r="C360">
        <v>4</v>
      </c>
    </row>
    <row r="361" spans="1:3">
      <c r="A361" s="21" t="s">
        <v>452</v>
      </c>
      <c r="B361">
        <f t="shared" si="5"/>
        <v>5</v>
      </c>
      <c r="C361">
        <v>5</v>
      </c>
    </row>
    <row r="362" spans="1:3">
      <c r="A362" s="21" t="s">
        <v>452</v>
      </c>
      <c r="B362">
        <f t="shared" si="5"/>
        <v>5</v>
      </c>
      <c r="C362">
        <v>5</v>
      </c>
    </row>
    <row r="363" spans="1:3">
      <c r="A363" s="21" t="s">
        <v>452</v>
      </c>
      <c r="B363">
        <f t="shared" si="5"/>
        <v>5</v>
      </c>
      <c r="C363">
        <v>5</v>
      </c>
    </row>
    <row r="364" spans="1:3">
      <c r="A364" s="21" t="s">
        <v>452</v>
      </c>
      <c r="B364">
        <f t="shared" si="5"/>
        <v>5</v>
      </c>
      <c r="C364">
        <v>5</v>
      </c>
    </row>
    <row r="365" spans="1:3">
      <c r="A365" s="21" t="s">
        <v>452</v>
      </c>
      <c r="B365">
        <f t="shared" si="5"/>
        <v>5</v>
      </c>
      <c r="C365">
        <v>5</v>
      </c>
    </row>
    <row r="366" spans="1:3">
      <c r="A366" s="21" t="s">
        <v>455</v>
      </c>
      <c r="B366">
        <f t="shared" si="5"/>
        <v>4</v>
      </c>
      <c r="C366">
        <v>4</v>
      </c>
    </row>
    <row r="367" spans="1:3">
      <c r="A367" s="21" t="s">
        <v>452</v>
      </c>
      <c r="B367">
        <f t="shared" si="5"/>
        <v>5</v>
      </c>
      <c r="C367">
        <v>5</v>
      </c>
    </row>
    <row r="368" spans="1:3">
      <c r="A368" s="21" t="s">
        <v>452</v>
      </c>
      <c r="B368">
        <f t="shared" si="5"/>
        <v>5</v>
      </c>
      <c r="C368">
        <v>5</v>
      </c>
    </row>
    <row r="369" spans="1:3">
      <c r="A369" s="21" t="s">
        <v>452</v>
      </c>
      <c r="B369">
        <f t="shared" si="5"/>
        <v>5</v>
      </c>
      <c r="C369">
        <v>5</v>
      </c>
    </row>
    <row r="370" spans="1:3">
      <c r="A370" s="21" t="s">
        <v>452</v>
      </c>
      <c r="B370">
        <f t="shared" si="5"/>
        <v>5</v>
      </c>
      <c r="C370">
        <v>5</v>
      </c>
    </row>
    <row r="371" spans="1:3">
      <c r="A371" s="21" t="s">
        <v>453</v>
      </c>
      <c r="B371">
        <f t="shared" si="5"/>
        <v>6</v>
      </c>
      <c r="C371">
        <v>6</v>
      </c>
    </row>
    <row r="372" spans="1:3">
      <c r="A372" s="31" t="s">
        <v>452</v>
      </c>
      <c r="B372">
        <f t="shared" si="5"/>
        <v>5</v>
      </c>
      <c r="C372">
        <v>5</v>
      </c>
    </row>
    <row r="373" spans="1:3">
      <c r="A373" s="31" t="s">
        <v>452</v>
      </c>
      <c r="B373">
        <f t="shared" si="5"/>
        <v>5</v>
      </c>
      <c r="C373">
        <v>5</v>
      </c>
    </row>
    <row r="374" spans="1:3">
      <c r="A374" s="31" t="s">
        <v>452</v>
      </c>
      <c r="B374">
        <f t="shared" si="5"/>
        <v>5</v>
      </c>
      <c r="C374">
        <v>5</v>
      </c>
    </row>
    <row r="375" spans="1:3">
      <c r="A375" s="31" t="s">
        <v>452</v>
      </c>
      <c r="B375">
        <f t="shared" si="5"/>
        <v>5</v>
      </c>
      <c r="C375">
        <v>5</v>
      </c>
    </row>
    <row r="376" spans="1:3">
      <c r="A376" s="31" t="s">
        <v>452</v>
      </c>
      <c r="B376">
        <f t="shared" si="5"/>
        <v>5</v>
      </c>
      <c r="C376">
        <v>5</v>
      </c>
    </row>
    <row r="377" spans="1:3">
      <c r="A377" s="29" t="s">
        <v>454</v>
      </c>
      <c r="B377">
        <f t="shared" si="5"/>
        <v>1</v>
      </c>
      <c r="C377">
        <v>1</v>
      </c>
    </row>
    <row r="378" spans="1:3">
      <c r="A378" s="31" t="s">
        <v>452</v>
      </c>
      <c r="B378">
        <f t="shared" si="5"/>
        <v>5</v>
      </c>
      <c r="C378">
        <v>5</v>
      </c>
    </row>
    <row r="379" spans="1:3">
      <c r="A379" s="31" t="s">
        <v>452</v>
      </c>
      <c r="B379">
        <f t="shared" si="5"/>
        <v>5</v>
      </c>
      <c r="C379">
        <v>5</v>
      </c>
    </row>
    <row r="380" spans="1:3">
      <c r="A380" s="31" t="s">
        <v>452</v>
      </c>
      <c r="B380">
        <f t="shared" si="5"/>
        <v>5</v>
      </c>
      <c r="C380">
        <v>5</v>
      </c>
    </row>
    <row r="381" spans="1:3">
      <c r="A381" s="31" t="s">
        <v>452</v>
      </c>
      <c r="B381">
        <f t="shared" si="5"/>
        <v>5</v>
      </c>
      <c r="C381">
        <v>5</v>
      </c>
    </row>
    <row r="382" spans="1:3">
      <c r="A382" s="31" t="s">
        <v>452</v>
      </c>
      <c r="B382">
        <f t="shared" si="5"/>
        <v>5</v>
      </c>
      <c r="C382">
        <v>5</v>
      </c>
    </row>
    <row r="383" spans="1:3">
      <c r="A383" s="31" t="s">
        <v>452</v>
      </c>
      <c r="B383">
        <f t="shared" si="5"/>
        <v>5</v>
      </c>
      <c r="C383">
        <v>5</v>
      </c>
    </row>
    <row r="384" spans="1:3">
      <c r="A384" s="31" t="s">
        <v>452</v>
      </c>
      <c r="B384">
        <f t="shared" si="5"/>
        <v>5</v>
      </c>
      <c r="C384">
        <v>5</v>
      </c>
    </row>
    <row r="385" ht="36" spans="1:3">
      <c r="A385" s="29" t="s">
        <v>456</v>
      </c>
      <c r="B385">
        <v>6</v>
      </c>
      <c r="C385">
        <v>6</v>
      </c>
    </row>
    <row r="386" spans="1:3">
      <c r="A386" s="31" t="s">
        <v>452</v>
      </c>
      <c r="B386">
        <f t="shared" si="5"/>
        <v>5</v>
      </c>
      <c r="C386">
        <v>5</v>
      </c>
    </row>
    <row r="387" spans="1:3">
      <c r="A387" s="31" t="s">
        <v>452</v>
      </c>
      <c r="B387">
        <f t="shared" ref="B387:B450" si="6">IF(A387="国有企业",1,IF(A387="集体所有制企业",2,IF(A387="联营企业",3,IF(A387="外资企业",4,IF(A387="私营企业",5,IF(A387="其他企业",6,"未知"))))))</f>
        <v>5</v>
      </c>
      <c r="C387">
        <v>5</v>
      </c>
    </row>
    <row r="388" spans="1:3">
      <c r="A388" s="31" t="s">
        <v>452</v>
      </c>
      <c r="B388">
        <f t="shared" si="6"/>
        <v>5</v>
      </c>
      <c r="C388">
        <v>5</v>
      </c>
    </row>
    <row r="389" spans="1:3">
      <c r="A389" s="31" t="s">
        <v>452</v>
      </c>
      <c r="B389">
        <f t="shared" si="6"/>
        <v>5</v>
      </c>
      <c r="C389">
        <v>5</v>
      </c>
    </row>
    <row r="390" spans="1:3">
      <c r="A390" s="31" t="s">
        <v>452</v>
      </c>
      <c r="B390">
        <f t="shared" si="6"/>
        <v>5</v>
      </c>
      <c r="C390">
        <v>5</v>
      </c>
    </row>
    <row r="391" spans="1:3">
      <c r="A391" s="31" t="s">
        <v>452</v>
      </c>
      <c r="B391">
        <f t="shared" si="6"/>
        <v>5</v>
      </c>
      <c r="C391">
        <v>5</v>
      </c>
    </row>
    <row r="392" spans="1:3">
      <c r="A392" s="31" t="s">
        <v>452</v>
      </c>
      <c r="B392">
        <f t="shared" si="6"/>
        <v>5</v>
      </c>
      <c r="C392">
        <v>5</v>
      </c>
    </row>
    <row r="393" spans="1:3">
      <c r="A393" s="31" t="s">
        <v>452</v>
      </c>
      <c r="B393">
        <f t="shared" si="6"/>
        <v>5</v>
      </c>
      <c r="C393">
        <v>5</v>
      </c>
    </row>
    <row r="394" spans="1:3">
      <c r="A394" s="31" t="s">
        <v>452</v>
      </c>
      <c r="B394">
        <f t="shared" si="6"/>
        <v>5</v>
      </c>
      <c r="C394">
        <v>5</v>
      </c>
    </row>
    <row r="395" spans="1:3">
      <c r="A395" s="31" t="s">
        <v>452</v>
      </c>
      <c r="B395">
        <f t="shared" si="6"/>
        <v>5</v>
      </c>
      <c r="C395">
        <v>5</v>
      </c>
    </row>
    <row r="396" spans="1:3">
      <c r="A396" s="31" t="s">
        <v>452</v>
      </c>
      <c r="B396">
        <f t="shared" si="6"/>
        <v>5</v>
      </c>
      <c r="C396">
        <v>5</v>
      </c>
    </row>
    <row r="397" spans="1:3">
      <c r="A397" s="31" t="s">
        <v>452</v>
      </c>
      <c r="B397">
        <f t="shared" si="6"/>
        <v>5</v>
      </c>
      <c r="C397">
        <v>5</v>
      </c>
    </row>
    <row r="398" spans="1:3">
      <c r="A398" s="31" t="s">
        <v>452</v>
      </c>
      <c r="B398">
        <f t="shared" si="6"/>
        <v>5</v>
      </c>
      <c r="C398">
        <v>5</v>
      </c>
    </row>
    <row r="399" spans="1:3">
      <c r="A399" s="31" t="s">
        <v>452</v>
      </c>
      <c r="B399">
        <f t="shared" si="6"/>
        <v>5</v>
      </c>
      <c r="C399">
        <v>5</v>
      </c>
    </row>
    <row r="400" spans="1:3">
      <c r="A400" s="31" t="s">
        <v>452</v>
      </c>
      <c r="B400">
        <f t="shared" si="6"/>
        <v>5</v>
      </c>
      <c r="C400">
        <v>5</v>
      </c>
    </row>
    <row r="401" spans="1:3">
      <c r="A401" s="31" t="s">
        <v>452</v>
      </c>
      <c r="B401">
        <f t="shared" si="6"/>
        <v>5</v>
      </c>
      <c r="C401">
        <v>5</v>
      </c>
    </row>
    <row r="402" spans="1:3">
      <c r="A402" s="31" t="s">
        <v>452</v>
      </c>
      <c r="B402">
        <f t="shared" si="6"/>
        <v>5</v>
      </c>
      <c r="C402">
        <v>5</v>
      </c>
    </row>
    <row r="403" spans="1:3">
      <c r="A403" s="31" t="s">
        <v>452</v>
      </c>
      <c r="B403">
        <f t="shared" si="6"/>
        <v>5</v>
      </c>
      <c r="C403">
        <v>5</v>
      </c>
    </row>
    <row r="404" spans="1:3">
      <c r="A404" s="31" t="s">
        <v>452</v>
      </c>
      <c r="B404">
        <f t="shared" si="6"/>
        <v>5</v>
      </c>
      <c r="C404">
        <v>5</v>
      </c>
    </row>
    <row r="405" spans="1:3">
      <c r="A405" s="31" t="s">
        <v>452</v>
      </c>
      <c r="B405">
        <f t="shared" si="6"/>
        <v>5</v>
      </c>
      <c r="C405">
        <v>5</v>
      </c>
    </row>
    <row r="406" spans="1:3">
      <c r="A406" s="31" t="s">
        <v>452</v>
      </c>
      <c r="B406">
        <f t="shared" si="6"/>
        <v>5</v>
      </c>
      <c r="C406">
        <v>5</v>
      </c>
    </row>
    <row r="407" spans="1:3">
      <c r="A407" s="31" t="s">
        <v>452</v>
      </c>
      <c r="B407">
        <f t="shared" si="6"/>
        <v>5</v>
      </c>
      <c r="C407">
        <v>5</v>
      </c>
    </row>
    <row r="408" spans="1:3">
      <c r="A408" s="31" t="s">
        <v>452</v>
      </c>
      <c r="B408">
        <f t="shared" si="6"/>
        <v>5</v>
      </c>
      <c r="C408">
        <v>5</v>
      </c>
    </row>
    <row r="409" spans="1:3">
      <c r="A409" s="31" t="s">
        <v>452</v>
      </c>
      <c r="B409">
        <f t="shared" si="6"/>
        <v>5</v>
      </c>
      <c r="C409">
        <v>5</v>
      </c>
    </row>
    <row r="410" spans="1:3">
      <c r="A410" s="31" t="s">
        <v>452</v>
      </c>
      <c r="B410">
        <f t="shared" si="6"/>
        <v>5</v>
      </c>
      <c r="C410">
        <v>5</v>
      </c>
    </row>
    <row r="411" spans="1:3">
      <c r="A411" s="31" t="s">
        <v>452</v>
      </c>
      <c r="B411">
        <f t="shared" si="6"/>
        <v>5</v>
      </c>
      <c r="C411">
        <v>5</v>
      </c>
    </row>
    <row r="412" spans="1:3">
      <c r="A412" s="31" t="s">
        <v>452</v>
      </c>
      <c r="B412">
        <f t="shared" si="6"/>
        <v>5</v>
      </c>
      <c r="C412">
        <v>5</v>
      </c>
    </row>
    <row r="413" spans="1:3">
      <c r="A413" s="31" t="s">
        <v>452</v>
      </c>
      <c r="B413">
        <f t="shared" si="6"/>
        <v>5</v>
      </c>
      <c r="C413">
        <v>5</v>
      </c>
    </row>
    <row r="414" spans="1:3">
      <c r="A414" s="31" t="s">
        <v>452</v>
      </c>
      <c r="B414">
        <f t="shared" si="6"/>
        <v>5</v>
      </c>
      <c r="C414">
        <v>5</v>
      </c>
    </row>
    <row r="415" spans="1:3">
      <c r="A415" s="31" t="s">
        <v>452</v>
      </c>
      <c r="B415">
        <f t="shared" si="6"/>
        <v>5</v>
      </c>
      <c r="C415">
        <v>5</v>
      </c>
    </row>
    <row r="416" spans="1:3">
      <c r="A416" s="31" t="s">
        <v>452</v>
      </c>
      <c r="B416">
        <f t="shared" si="6"/>
        <v>5</v>
      </c>
      <c r="C416">
        <v>5</v>
      </c>
    </row>
    <row r="417" spans="1:3">
      <c r="A417" s="31" t="s">
        <v>452</v>
      </c>
      <c r="B417">
        <f t="shared" si="6"/>
        <v>5</v>
      </c>
      <c r="C417">
        <v>5</v>
      </c>
    </row>
    <row r="418" spans="1:3">
      <c r="A418" s="31" t="s">
        <v>452</v>
      </c>
      <c r="B418">
        <f t="shared" si="6"/>
        <v>5</v>
      </c>
      <c r="C418">
        <v>5</v>
      </c>
    </row>
    <row r="419" spans="1:3">
      <c r="A419" s="31" t="s">
        <v>452</v>
      </c>
      <c r="B419">
        <f t="shared" si="6"/>
        <v>5</v>
      </c>
      <c r="C419">
        <v>5</v>
      </c>
    </row>
    <row r="420" spans="1:3">
      <c r="A420" s="21" t="s">
        <v>452</v>
      </c>
      <c r="B420">
        <f t="shared" si="6"/>
        <v>5</v>
      </c>
      <c r="C420">
        <v>5</v>
      </c>
    </row>
    <row r="421" spans="1:3">
      <c r="A421" s="21" t="s">
        <v>452</v>
      </c>
      <c r="B421">
        <f t="shared" si="6"/>
        <v>5</v>
      </c>
      <c r="C421">
        <v>5</v>
      </c>
    </row>
    <row r="422" spans="1:3">
      <c r="A422" s="21" t="s">
        <v>452</v>
      </c>
      <c r="B422">
        <f t="shared" si="6"/>
        <v>5</v>
      </c>
      <c r="C422">
        <v>5</v>
      </c>
    </row>
    <row r="423" spans="1:3">
      <c r="A423" s="21" t="s">
        <v>452</v>
      </c>
      <c r="B423">
        <f t="shared" si="6"/>
        <v>5</v>
      </c>
      <c r="C423">
        <v>5</v>
      </c>
    </row>
    <row r="424" spans="1:3">
      <c r="A424" s="21" t="s">
        <v>452</v>
      </c>
      <c r="B424">
        <f t="shared" si="6"/>
        <v>5</v>
      </c>
      <c r="C424">
        <v>5</v>
      </c>
    </row>
    <row r="425" spans="1:3">
      <c r="A425" s="21" t="s">
        <v>452</v>
      </c>
      <c r="B425">
        <f t="shared" si="6"/>
        <v>5</v>
      </c>
      <c r="C425">
        <v>5</v>
      </c>
    </row>
    <row r="426" spans="1:3">
      <c r="A426" s="21" t="s">
        <v>452</v>
      </c>
      <c r="B426">
        <f t="shared" si="6"/>
        <v>5</v>
      </c>
      <c r="C426">
        <v>5</v>
      </c>
    </row>
    <row r="427" spans="1:3">
      <c r="A427" s="21" t="s">
        <v>452</v>
      </c>
      <c r="B427">
        <f t="shared" si="6"/>
        <v>5</v>
      </c>
      <c r="C427">
        <v>5</v>
      </c>
    </row>
    <row r="428" spans="1:3">
      <c r="A428" s="21" t="s">
        <v>452</v>
      </c>
      <c r="B428">
        <f t="shared" si="6"/>
        <v>5</v>
      </c>
      <c r="C428">
        <v>5</v>
      </c>
    </row>
    <row r="429" spans="1:3">
      <c r="A429" s="21" t="s">
        <v>455</v>
      </c>
      <c r="B429">
        <f t="shared" si="6"/>
        <v>4</v>
      </c>
      <c r="C429">
        <v>4</v>
      </c>
    </row>
    <row r="430" spans="1:3">
      <c r="A430" s="21" t="s">
        <v>452</v>
      </c>
      <c r="B430">
        <f t="shared" si="6"/>
        <v>5</v>
      </c>
      <c r="C430">
        <v>5</v>
      </c>
    </row>
    <row r="431" spans="1:3">
      <c r="A431" s="21" t="s">
        <v>452</v>
      </c>
      <c r="B431">
        <f t="shared" si="6"/>
        <v>5</v>
      </c>
      <c r="C431">
        <v>5</v>
      </c>
    </row>
    <row r="432" spans="1:3">
      <c r="A432" s="21" t="s">
        <v>452</v>
      </c>
      <c r="B432">
        <f t="shared" si="6"/>
        <v>5</v>
      </c>
      <c r="C432">
        <v>5</v>
      </c>
    </row>
    <row r="433" spans="1:3">
      <c r="A433" s="21" t="s">
        <v>452</v>
      </c>
      <c r="B433">
        <f t="shared" si="6"/>
        <v>5</v>
      </c>
      <c r="C433">
        <v>5</v>
      </c>
    </row>
    <row r="434" spans="1:3">
      <c r="A434" s="32" t="s">
        <v>452</v>
      </c>
      <c r="B434">
        <f t="shared" si="6"/>
        <v>5</v>
      </c>
      <c r="C434">
        <v>5</v>
      </c>
    </row>
    <row r="435" spans="1:3">
      <c r="A435" s="21" t="s">
        <v>452</v>
      </c>
      <c r="B435">
        <f t="shared" si="6"/>
        <v>5</v>
      </c>
      <c r="C435">
        <v>5</v>
      </c>
    </row>
    <row r="436" spans="1:3">
      <c r="A436" s="21" t="s">
        <v>452</v>
      </c>
      <c r="B436">
        <f t="shared" si="6"/>
        <v>5</v>
      </c>
      <c r="C436">
        <v>5</v>
      </c>
    </row>
    <row r="437" spans="1:3">
      <c r="A437" s="21" t="s">
        <v>452</v>
      </c>
      <c r="B437">
        <f t="shared" si="6"/>
        <v>5</v>
      </c>
      <c r="C437">
        <v>5</v>
      </c>
    </row>
    <row r="438" spans="1:3">
      <c r="A438" s="21" t="s">
        <v>452</v>
      </c>
      <c r="B438">
        <f t="shared" si="6"/>
        <v>5</v>
      </c>
      <c r="C438">
        <v>5</v>
      </c>
    </row>
    <row r="439" spans="1:3">
      <c r="A439" s="21" t="s">
        <v>452</v>
      </c>
      <c r="B439">
        <f t="shared" si="6"/>
        <v>5</v>
      </c>
      <c r="C439">
        <v>5</v>
      </c>
    </row>
    <row r="440" spans="1:3">
      <c r="A440" s="21" t="s">
        <v>452</v>
      </c>
      <c r="B440">
        <f t="shared" si="6"/>
        <v>5</v>
      </c>
      <c r="C440">
        <v>5</v>
      </c>
    </row>
    <row r="441" spans="1:3">
      <c r="A441" s="21" t="s">
        <v>452</v>
      </c>
      <c r="B441">
        <f t="shared" si="6"/>
        <v>5</v>
      </c>
      <c r="C441">
        <v>5</v>
      </c>
    </row>
    <row r="442" spans="1:3">
      <c r="A442" s="21" t="s">
        <v>452</v>
      </c>
      <c r="B442">
        <f t="shared" si="6"/>
        <v>5</v>
      </c>
      <c r="C442">
        <v>5</v>
      </c>
    </row>
    <row r="443" spans="1:3">
      <c r="A443" s="21" t="s">
        <v>452</v>
      </c>
      <c r="B443">
        <f t="shared" si="6"/>
        <v>5</v>
      </c>
      <c r="C443">
        <v>5</v>
      </c>
    </row>
    <row r="444" spans="1:3">
      <c r="A444" s="21" t="s">
        <v>452</v>
      </c>
      <c r="B444">
        <f t="shared" si="6"/>
        <v>5</v>
      </c>
      <c r="C444">
        <v>5</v>
      </c>
    </row>
    <row r="445" spans="1:3">
      <c r="A445" s="21" t="s">
        <v>452</v>
      </c>
      <c r="B445">
        <f t="shared" si="6"/>
        <v>5</v>
      </c>
      <c r="C445">
        <v>5</v>
      </c>
    </row>
    <row r="446" spans="1:3">
      <c r="A446" s="21" t="s">
        <v>452</v>
      </c>
      <c r="B446">
        <f t="shared" si="6"/>
        <v>5</v>
      </c>
      <c r="C446">
        <v>5</v>
      </c>
    </row>
    <row r="447" spans="1:3">
      <c r="A447" s="21" t="s">
        <v>452</v>
      </c>
      <c r="B447">
        <f t="shared" si="6"/>
        <v>5</v>
      </c>
      <c r="C447">
        <v>5</v>
      </c>
    </row>
    <row r="448" spans="1:3">
      <c r="A448" s="21" t="s">
        <v>452</v>
      </c>
      <c r="B448">
        <f t="shared" si="6"/>
        <v>5</v>
      </c>
      <c r="C448">
        <v>5</v>
      </c>
    </row>
    <row r="449" spans="1:3">
      <c r="A449" s="21" t="s">
        <v>452</v>
      </c>
      <c r="B449">
        <f t="shared" si="6"/>
        <v>5</v>
      </c>
      <c r="C449">
        <v>5</v>
      </c>
    </row>
    <row r="450" spans="1:3">
      <c r="A450" s="21" t="s">
        <v>452</v>
      </c>
      <c r="B450">
        <f t="shared" si="6"/>
        <v>5</v>
      </c>
      <c r="C450">
        <v>5</v>
      </c>
    </row>
    <row r="451" spans="1:3">
      <c r="A451" s="21" t="s">
        <v>455</v>
      </c>
      <c r="B451">
        <f t="shared" ref="B451:B514" si="7">IF(A451="国有企业",1,IF(A451="集体所有制企业",2,IF(A451="联营企业",3,IF(A451="外资企业",4,IF(A451="私营企业",5,IF(A451="其他企业",6,"未知"))))))</f>
        <v>4</v>
      </c>
      <c r="C451">
        <v>4</v>
      </c>
    </row>
    <row r="452" spans="1:3">
      <c r="A452" s="21" t="s">
        <v>452</v>
      </c>
      <c r="B452">
        <f t="shared" si="7"/>
        <v>5</v>
      </c>
      <c r="C452">
        <v>5</v>
      </c>
    </row>
    <row r="453" spans="1:3">
      <c r="A453" s="21" t="s">
        <v>452</v>
      </c>
      <c r="B453">
        <f t="shared" si="7"/>
        <v>5</v>
      </c>
      <c r="C453">
        <v>5</v>
      </c>
    </row>
    <row r="454" spans="1:3">
      <c r="A454" s="21" t="s">
        <v>452</v>
      </c>
      <c r="B454">
        <f t="shared" si="7"/>
        <v>5</v>
      </c>
      <c r="C454">
        <v>5</v>
      </c>
    </row>
    <row r="455" spans="1:3">
      <c r="A455" s="21" t="s">
        <v>452</v>
      </c>
      <c r="B455">
        <f t="shared" si="7"/>
        <v>5</v>
      </c>
      <c r="C455">
        <v>5</v>
      </c>
    </row>
    <row r="456" spans="1:3">
      <c r="A456" s="21" t="s">
        <v>452</v>
      </c>
      <c r="B456">
        <f t="shared" si="7"/>
        <v>5</v>
      </c>
      <c r="C456">
        <v>5</v>
      </c>
    </row>
    <row r="457" spans="1:3">
      <c r="A457" s="21" t="s">
        <v>452</v>
      </c>
      <c r="B457">
        <f t="shared" si="7"/>
        <v>5</v>
      </c>
      <c r="C457">
        <v>5</v>
      </c>
    </row>
    <row r="458" spans="1:3">
      <c r="A458" s="21" t="s">
        <v>452</v>
      </c>
      <c r="B458">
        <f t="shared" si="7"/>
        <v>5</v>
      </c>
      <c r="C458">
        <v>5</v>
      </c>
    </row>
    <row r="459" spans="1:3">
      <c r="A459" s="21" t="s">
        <v>452</v>
      </c>
      <c r="B459">
        <f t="shared" si="7"/>
        <v>5</v>
      </c>
      <c r="C459">
        <v>5</v>
      </c>
    </row>
    <row r="460" spans="1:3">
      <c r="A460" s="21" t="s">
        <v>452</v>
      </c>
      <c r="B460">
        <f t="shared" si="7"/>
        <v>5</v>
      </c>
      <c r="C460">
        <v>5</v>
      </c>
    </row>
    <row r="461" spans="1:3">
      <c r="A461" s="21" t="s">
        <v>452</v>
      </c>
      <c r="B461">
        <f t="shared" si="7"/>
        <v>5</v>
      </c>
      <c r="C461">
        <v>5</v>
      </c>
    </row>
    <row r="462" spans="1:3">
      <c r="A462" s="21" t="s">
        <v>452</v>
      </c>
      <c r="B462">
        <f t="shared" si="7"/>
        <v>5</v>
      </c>
      <c r="C462">
        <v>5</v>
      </c>
    </row>
    <row r="463" spans="1:3">
      <c r="A463" s="21" t="s">
        <v>452</v>
      </c>
      <c r="B463">
        <f t="shared" si="7"/>
        <v>5</v>
      </c>
      <c r="C463">
        <v>5</v>
      </c>
    </row>
    <row r="464" spans="1:3">
      <c r="A464" s="21" t="s">
        <v>452</v>
      </c>
      <c r="B464">
        <f t="shared" si="7"/>
        <v>5</v>
      </c>
      <c r="C464">
        <v>5</v>
      </c>
    </row>
    <row r="465" spans="1:3">
      <c r="A465" s="21" t="s">
        <v>452</v>
      </c>
      <c r="B465">
        <f t="shared" si="7"/>
        <v>5</v>
      </c>
      <c r="C465">
        <v>5</v>
      </c>
    </row>
    <row r="466" spans="1:3">
      <c r="A466" s="21" t="s">
        <v>452</v>
      </c>
      <c r="B466">
        <f t="shared" si="7"/>
        <v>5</v>
      </c>
      <c r="C466">
        <v>5</v>
      </c>
    </row>
    <row r="467" spans="1:3">
      <c r="A467" s="21" t="s">
        <v>452</v>
      </c>
      <c r="B467">
        <f t="shared" si="7"/>
        <v>5</v>
      </c>
      <c r="C467">
        <v>5</v>
      </c>
    </row>
    <row r="468" spans="1:3">
      <c r="A468" s="21" t="s">
        <v>452</v>
      </c>
      <c r="B468">
        <f t="shared" si="7"/>
        <v>5</v>
      </c>
      <c r="C468">
        <v>5</v>
      </c>
    </row>
    <row r="469" spans="1:3">
      <c r="A469" s="21" t="s">
        <v>452</v>
      </c>
      <c r="B469">
        <f t="shared" si="7"/>
        <v>5</v>
      </c>
      <c r="C469">
        <v>5</v>
      </c>
    </row>
    <row r="470" spans="1:3">
      <c r="A470" s="21" t="s">
        <v>452</v>
      </c>
      <c r="B470">
        <f t="shared" si="7"/>
        <v>5</v>
      </c>
      <c r="C470">
        <v>5</v>
      </c>
    </row>
    <row r="471" spans="1:3">
      <c r="A471" s="21" t="s">
        <v>452</v>
      </c>
      <c r="B471">
        <f t="shared" si="7"/>
        <v>5</v>
      </c>
      <c r="C471">
        <v>5</v>
      </c>
    </row>
    <row r="472" spans="1:3">
      <c r="A472" s="21" t="s">
        <v>452</v>
      </c>
      <c r="B472">
        <f t="shared" si="7"/>
        <v>5</v>
      </c>
      <c r="C472">
        <v>5</v>
      </c>
    </row>
    <row r="473" spans="1:3">
      <c r="A473" s="21" t="s">
        <v>452</v>
      </c>
      <c r="B473">
        <f t="shared" si="7"/>
        <v>5</v>
      </c>
      <c r="C473">
        <v>5</v>
      </c>
    </row>
    <row r="474" spans="1:3">
      <c r="A474" s="21" t="s">
        <v>452</v>
      </c>
      <c r="B474">
        <f t="shared" si="7"/>
        <v>5</v>
      </c>
      <c r="C474">
        <v>5</v>
      </c>
    </row>
    <row r="475" spans="1:3">
      <c r="A475" s="21" t="s">
        <v>452</v>
      </c>
      <c r="B475">
        <f t="shared" si="7"/>
        <v>5</v>
      </c>
      <c r="C475">
        <v>5</v>
      </c>
    </row>
    <row r="476" spans="1:3">
      <c r="A476" s="21" t="s">
        <v>452</v>
      </c>
      <c r="B476">
        <f t="shared" si="7"/>
        <v>5</v>
      </c>
      <c r="C476">
        <v>5</v>
      </c>
    </row>
    <row r="477" spans="1:3">
      <c r="A477" s="21" t="s">
        <v>452</v>
      </c>
      <c r="B477">
        <f t="shared" si="7"/>
        <v>5</v>
      </c>
      <c r="C477">
        <v>5</v>
      </c>
    </row>
    <row r="478" spans="1:3">
      <c r="A478" s="21" t="s">
        <v>452</v>
      </c>
      <c r="B478">
        <f t="shared" si="7"/>
        <v>5</v>
      </c>
      <c r="C478">
        <v>5</v>
      </c>
    </row>
    <row r="479" spans="1:3">
      <c r="A479" s="21" t="s">
        <v>452</v>
      </c>
      <c r="B479">
        <f t="shared" si="7"/>
        <v>5</v>
      </c>
      <c r="C479">
        <v>5</v>
      </c>
    </row>
    <row r="480" spans="1:3">
      <c r="A480" s="21" t="s">
        <v>452</v>
      </c>
      <c r="B480">
        <f t="shared" si="7"/>
        <v>5</v>
      </c>
      <c r="C480">
        <v>5</v>
      </c>
    </row>
    <row r="481" spans="1:3">
      <c r="A481" s="21" t="s">
        <v>452</v>
      </c>
      <c r="B481">
        <f t="shared" si="7"/>
        <v>5</v>
      </c>
      <c r="C481">
        <v>5</v>
      </c>
    </row>
    <row r="482" spans="1:3">
      <c r="A482" s="21" t="s">
        <v>452</v>
      </c>
      <c r="B482">
        <f t="shared" si="7"/>
        <v>5</v>
      </c>
      <c r="C482">
        <v>5</v>
      </c>
    </row>
    <row r="483" spans="1:3">
      <c r="A483" s="21" t="s">
        <v>452</v>
      </c>
      <c r="B483">
        <f t="shared" si="7"/>
        <v>5</v>
      </c>
      <c r="C483">
        <v>5</v>
      </c>
    </row>
    <row r="484" spans="1:3">
      <c r="A484" s="21" t="s">
        <v>452</v>
      </c>
      <c r="B484">
        <f t="shared" si="7"/>
        <v>5</v>
      </c>
      <c r="C484">
        <v>5</v>
      </c>
    </row>
    <row r="485" spans="1:3">
      <c r="A485" s="21" t="s">
        <v>452</v>
      </c>
      <c r="B485">
        <f t="shared" si="7"/>
        <v>5</v>
      </c>
      <c r="C485">
        <v>5</v>
      </c>
    </row>
    <row r="486" spans="1:3">
      <c r="A486" s="21" t="s">
        <v>452</v>
      </c>
      <c r="B486">
        <f t="shared" si="7"/>
        <v>5</v>
      </c>
      <c r="C486">
        <v>5</v>
      </c>
    </row>
    <row r="487" spans="1:3">
      <c r="A487" s="21" t="s">
        <v>452</v>
      </c>
      <c r="B487">
        <f t="shared" si="7"/>
        <v>5</v>
      </c>
      <c r="C487">
        <v>5</v>
      </c>
    </row>
    <row r="488" spans="1:3">
      <c r="A488" s="21" t="s">
        <v>452</v>
      </c>
      <c r="B488">
        <f t="shared" si="7"/>
        <v>5</v>
      </c>
      <c r="C488">
        <v>5</v>
      </c>
    </row>
    <row r="489" spans="1:3">
      <c r="A489" s="21" t="s">
        <v>452</v>
      </c>
      <c r="B489">
        <f t="shared" si="7"/>
        <v>5</v>
      </c>
      <c r="C489">
        <v>5</v>
      </c>
    </row>
    <row r="490" spans="1:3">
      <c r="A490" s="21" t="s">
        <v>452</v>
      </c>
      <c r="B490">
        <f t="shared" si="7"/>
        <v>5</v>
      </c>
      <c r="C490">
        <v>5</v>
      </c>
    </row>
    <row r="491" spans="1:3">
      <c r="A491" s="21" t="s">
        <v>452</v>
      </c>
      <c r="B491">
        <f t="shared" si="7"/>
        <v>5</v>
      </c>
      <c r="C491">
        <v>5</v>
      </c>
    </row>
    <row r="492" spans="1:3">
      <c r="A492" s="21" t="s">
        <v>452</v>
      </c>
      <c r="B492">
        <f t="shared" si="7"/>
        <v>5</v>
      </c>
      <c r="C492">
        <v>5</v>
      </c>
    </row>
    <row r="493" spans="1:3">
      <c r="A493" s="21" t="s">
        <v>452</v>
      </c>
      <c r="B493">
        <f t="shared" si="7"/>
        <v>5</v>
      </c>
      <c r="C493">
        <v>5</v>
      </c>
    </row>
    <row r="494" spans="1:3">
      <c r="A494" s="21" t="s">
        <v>452</v>
      </c>
      <c r="B494">
        <f t="shared" si="7"/>
        <v>5</v>
      </c>
      <c r="C494">
        <v>5</v>
      </c>
    </row>
    <row r="495" spans="1:3">
      <c r="A495" s="21" t="s">
        <v>452</v>
      </c>
      <c r="B495">
        <f t="shared" si="7"/>
        <v>5</v>
      </c>
      <c r="C495">
        <v>5</v>
      </c>
    </row>
    <row r="496" spans="1:3">
      <c r="A496" s="21" t="s">
        <v>452</v>
      </c>
      <c r="B496">
        <f t="shared" si="7"/>
        <v>5</v>
      </c>
      <c r="C496">
        <v>5</v>
      </c>
    </row>
    <row r="497" spans="1:3">
      <c r="A497" s="21" t="s">
        <v>452</v>
      </c>
      <c r="B497">
        <f t="shared" si="7"/>
        <v>5</v>
      </c>
      <c r="C497">
        <v>5</v>
      </c>
    </row>
    <row r="498" spans="1:3">
      <c r="A498" s="21" t="s">
        <v>452</v>
      </c>
      <c r="B498">
        <f t="shared" si="7"/>
        <v>5</v>
      </c>
      <c r="C498">
        <v>5</v>
      </c>
    </row>
    <row r="499" spans="1:3">
      <c r="A499" s="21" t="s">
        <v>452</v>
      </c>
      <c r="B499">
        <f t="shared" si="7"/>
        <v>5</v>
      </c>
      <c r="C499">
        <v>5</v>
      </c>
    </row>
    <row r="500" spans="1:3">
      <c r="A500" s="21" t="s">
        <v>452</v>
      </c>
      <c r="B500">
        <f t="shared" si="7"/>
        <v>5</v>
      </c>
      <c r="C500">
        <v>5</v>
      </c>
    </row>
    <row r="501" spans="1:3">
      <c r="A501" s="21" t="s">
        <v>452</v>
      </c>
      <c r="B501">
        <f t="shared" si="7"/>
        <v>5</v>
      </c>
      <c r="C501">
        <v>5</v>
      </c>
    </row>
    <row r="502" spans="1:3">
      <c r="A502" s="21" t="s">
        <v>452</v>
      </c>
      <c r="B502">
        <f t="shared" si="7"/>
        <v>5</v>
      </c>
      <c r="C502">
        <v>5</v>
      </c>
    </row>
    <row r="503" spans="1:3">
      <c r="A503" s="21" t="s">
        <v>452</v>
      </c>
      <c r="B503">
        <f t="shared" si="7"/>
        <v>5</v>
      </c>
      <c r="C503">
        <v>5</v>
      </c>
    </row>
    <row r="504" spans="1:3">
      <c r="A504" s="21" t="s">
        <v>452</v>
      </c>
      <c r="B504">
        <f t="shared" si="7"/>
        <v>5</v>
      </c>
      <c r="C504">
        <v>5</v>
      </c>
    </row>
    <row r="505" spans="1:3">
      <c r="A505" s="21" t="s">
        <v>452</v>
      </c>
      <c r="B505">
        <f t="shared" si="7"/>
        <v>5</v>
      </c>
      <c r="C505">
        <v>5</v>
      </c>
    </row>
    <row r="506" spans="1:3">
      <c r="A506" s="21" t="s">
        <v>452</v>
      </c>
      <c r="B506">
        <f t="shared" si="7"/>
        <v>5</v>
      </c>
      <c r="C506">
        <v>5</v>
      </c>
    </row>
    <row r="507" spans="1:3">
      <c r="A507" s="21" t="s">
        <v>452</v>
      </c>
      <c r="B507">
        <f t="shared" si="7"/>
        <v>5</v>
      </c>
      <c r="C507">
        <v>5</v>
      </c>
    </row>
    <row r="508" spans="1:3">
      <c r="A508" s="21" t="s">
        <v>452</v>
      </c>
      <c r="B508">
        <f t="shared" si="7"/>
        <v>5</v>
      </c>
      <c r="C508">
        <v>5</v>
      </c>
    </row>
    <row r="509" spans="1:3">
      <c r="A509" s="21" t="s">
        <v>452</v>
      </c>
      <c r="B509">
        <f t="shared" si="7"/>
        <v>5</v>
      </c>
      <c r="C509">
        <v>5</v>
      </c>
    </row>
    <row r="510" spans="1:3">
      <c r="A510" s="21" t="s">
        <v>452</v>
      </c>
      <c r="B510">
        <f t="shared" si="7"/>
        <v>5</v>
      </c>
      <c r="C510">
        <v>5</v>
      </c>
    </row>
    <row r="511" spans="1:3">
      <c r="A511" s="21" t="s">
        <v>452</v>
      </c>
      <c r="B511">
        <f t="shared" si="7"/>
        <v>5</v>
      </c>
      <c r="C511">
        <v>5</v>
      </c>
    </row>
    <row r="512" spans="1:3">
      <c r="A512" s="21" t="s">
        <v>452</v>
      </c>
      <c r="B512">
        <f t="shared" si="7"/>
        <v>5</v>
      </c>
      <c r="C512">
        <v>5</v>
      </c>
    </row>
    <row r="513" spans="1:3">
      <c r="A513" s="21" t="s">
        <v>452</v>
      </c>
      <c r="B513">
        <f t="shared" si="7"/>
        <v>5</v>
      </c>
      <c r="C513">
        <v>5</v>
      </c>
    </row>
    <row r="514" spans="1:3">
      <c r="A514" s="21" t="s">
        <v>452</v>
      </c>
      <c r="B514">
        <f t="shared" si="7"/>
        <v>5</v>
      </c>
      <c r="C514">
        <v>5</v>
      </c>
    </row>
    <row r="515" spans="1:3">
      <c r="A515" s="21" t="s">
        <v>452</v>
      </c>
      <c r="B515">
        <f t="shared" ref="B515:B578" si="8">IF(A515="国有企业",1,IF(A515="集体所有制企业",2,IF(A515="联营企业",3,IF(A515="外资企业",4,IF(A515="私营企业",5,IF(A515="其他企业",6,"未知"))))))</f>
        <v>5</v>
      </c>
      <c r="C515">
        <v>5</v>
      </c>
    </row>
    <row r="516" spans="1:3">
      <c r="A516" s="21" t="s">
        <v>452</v>
      </c>
      <c r="B516">
        <f t="shared" si="8"/>
        <v>5</v>
      </c>
      <c r="C516">
        <v>5</v>
      </c>
    </row>
    <row r="517" spans="1:3">
      <c r="A517" s="21" t="s">
        <v>452</v>
      </c>
      <c r="B517">
        <f t="shared" si="8"/>
        <v>5</v>
      </c>
      <c r="C517">
        <v>5</v>
      </c>
    </row>
    <row r="518" spans="1:3">
      <c r="A518" s="21" t="s">
        <v>452</v>
      </c>
      <c r="B518">
        <f t="shared" si="8"/>
        <v>5</v>
      </c>
      <c r="C518">
        <v>5</v>
      </c>
    </row>
    <row r="519" spans="1:3">
      <c r="A519" s="21" t="s">
        <v>452</v>
      </c>
      <c r="B519">
        <f t="shared" si="8"/>
        <v>5</v>
      </c>
      <c r="C519">
        <v>5</v>
      </c>
    </row>
    <row r="520" spans="1:3">
      <c r="A520" s="21" t="s">
        <v>452</v>
      </c>
      <c r="B520">
        <f t="shared" si="8"/>
        <v>5</v>
      </c>
      <c r="C520">
        <v>5</v>
      </c>
    </row>
    <row r="521" spans="1:3">
      <c r="A521" s="21" t="s">
        <v>452</v>
      </c>
      <c r="B521">
        <f t="shared" si="8"/>
        <v>5</v>
      </c>
      <c r="C521">
        <v>5</v>
      </c>
    </row>
    <row r="522" spans="1:3">
      <c r="A522" s="21" t="s">
        <v>452</v>
      </c>
      <c r="B522">
        <f t="shared" si="8"/>
        <v>5</v>
      </c>
      <c r="C522">
        <v>5</v>
      </c>
    </row>
    <row r="523" spans="1:3">
      <c r="A523" s="21" t="s">
        <v>452</v>
      </c>
      <c r="B523">
        <f t="shared" si="8"/>
        <v>5</v>
      </c>
      <c r="C523">
        <v>5</v>
      </c>
    </row>
    <row r="524" spans="1:3">
      <c r="A524" s="21" t="s">
        <v>452</v>
      </c>
      <c r="B524">
        <f t="shared" si="8"/>
        <v>5</v>
      </c>
      <c r="C524">
        <v>5</v>
      </c>
    </row>
    <row r="525" spans="1:3">
      <c r="A525" s="21" t="s">
        <v>452</v>
      </c>
      <c r="B525">
        <f t="shared" si="8"/>
        <v>5</v>
      </c>
      <c r="C525">
        <v>5</v>
      </c>
    </row>
    <row r="526" spans="1:3">
      <c r="A526" s="21" t="s">
        <v>452</v>
      </c>
      <c r="B526">
        <f t="shared" si="8"/>
        <v>5</v>
      </c>
      <c r="C526">
        <v>5</v>
      </c>
    </row>
    <row r="527" spans="1:3">
      <c r="A527" s="21" t="s">
        <v>452</v>
      </c>
      <c r="B527">
        <f t="shared" si="8"/>
        <v>5</v>
      </c>
      <c r="C527">
        <v>5</v>
      </c>
    </row>
    <row r="528" spans="1:3">
      <c r="A528" s="21" t="s">
        <v>452</v>
      </c>
      <c r="B528">
        <f t="shared" si="8"/>
        <v>5</v>
      </c>
      <c r="C528">
        <v>5</v>
      </c>
    </row>
    <row r="529" spans="1:3">
      <c r="A529" s="21" t="s">
        <v>452</v>
      </c>
      <c r="B529">
        <f t="shared" si="8"/>
        <v>5</v>
      </c>
      <c r="C529">
        <v>5</v>
      </c>
    </row>
    <row r="530" spans="1:3">
      <c r="A530" s="21" t="s">
        <v>452</v>
      </c>
      <c r="B530">
        <f t="shared" si="8"/>
        <v>5</v>
      </c>
      <c r="C530">
        <v>5</v>
      </c>
    </row>
    <row r="531" spans="1:3">
      <c r="A531" s="21" t="s">
        <v>452</v>
      </c>
      <c r="B531">
        <f t="shared" si="8"/>
        <v>5</v>
      </c>
      <c r="C531">
        <v>5</v>
      </c>
    </row>
    <row r="532" spans="1:3">
      <c r="A532" s="21" t="s">
        <v>452</v>
      </c>
      <c r="B532">
        <f t="shared" si="8"/>
        <v>5</v>
      </c>
      <c r="C532">
        <v>5</v>
      </c>
    </row>
    <row r="533" spans="1:3">
      <c r="A533" s="21" t="s">
        <v>452</v>
      </c>
      <c r="B533">
        <f t="shared" si="8"/>
        <v>5</v>
      </c>
      <c r="C533">
        <v>5</v>
      </c>
    </row>
    <row r="534" spans="1:3">
      <c r="A534" s="21" t="s">
        <v>452</v>
      </c>
      <c r="B534">
        <f t="shared" si="8"/>
        <v>5</v>
      </c>
      <c r="C534">
        <v>5</v>
      </c>
    </row>
    <row r="535" spans="1:3">
      <c r="A535" s="17" t="s">
        <v>452</v>
      </c>
      <c r="B535">
        <f t="shared" si="8"/>
        <v>5</v>
      </c>
      <c r="C535">
        <v>5</v>
      </c>
    </row>
    <row r="536" spans="1:3">
      <c r="A536" s="17" t="s">
        <v>452</v>
      </c>
      <c r="B536">
        <f t="shared" si="8"/>
        <v>5</v>
      </c>
      <c r="C536">
        <v>5</v>
      </c>
    </row>
    <row r="537" spans="1:3">
      <c r="A537" s="17" t="s">
        <v>452</v>
      </c>
      <c r="B537">
        <f t="shared" si="8"/>
        <v>5</v>
      </c>
      <c r="C537">
        <v>5</v>
      </c>
    </row>
    <row r="538" spans="1:3">
      <c r="A538" s="17" t="s">
        <v>452</v>
      </c>
      <c r="B538">
        <f t="shared" si="8"/>
        <v>5</v>
      </c>
      <c r="C538">
        <v>5</v>
      </c>
    </row>
    <row r="539" spans="1:3">
      <c r="A539" s="17" t="s">
        <v>452</v>
      </c>
      <c r="B539">
        <f t="shared" si="8"/>
        <v>5</v>
      </c>
      <c r="C539">
        <v>5</v>
      </c>
    </row>
    <row r="540" spans="1:3">
      <c r="A540" s="17" t="s">
        <v>452</v>
      </c>
      <c r="B540">
        <f t="shared" si="8"/>
        <v>5</v>
      </c>
      <c r="C540">
        <v>5</v>
      </c>
    </row>
    <row r="541" spans="1:3">
      <c r="A541" s="17" t="s">
        <v>452</v>
      </c>
      <c r="B541">
        <f t="shared" si="8"/>
        <v>5</v>
      </c>
      <c r="C541">
        <v>5</v>
      </c>
    </row>
    <row r="542" spans="1:3">
      <c r="A542" s="17" t="s">
        <v>452</v>
      </c>
      <c r="B542">
        <f t="shared" si="8"/>
        <v>5</v>
      </c>
      <c r="C542">
        <v>5</v>
      </c>
    </row>
    <row r="543" spans="1:3">
      <c r="A543" s="17" t="s">
        <v>453</v>
      </c>
      <c r="B543">
        <f t="shared" si="8"/>
        <v>6</v>
      </c>
      <c r="C543">
        <v>6</v>
      </c>
    </row>
    <row r="544" spans="1:3">
      <c r="A544" s="17" t="s">
        <v>452</v>
      </c>
      <c r="B544">
        <f t="shared" si="8"/>
        <v>5</v>
      </c>
      <c r="C544">
        <v>5</v>
      </c>
    </row>
    <row r="545" spans="1:3">
      <c r="A545" s="17" t="s">
        <v>452</v>
      </c>
      <c r="B545">
        <f t="shared" si="8"/>
        <v>5</v>
      </c>
      <c r="C545">
        <v>5</v>
      </c>
    </row>
    <row r="546" spans="1:3">
      <c r="A546" s="17" t="s">
        <v>452</v>
      </c>
      <c r="B546">
        <f t="shared" si="8"/>
        <v>5</v>
      </c>
      <c r="C546">
        <v>5</v>
      </c>
    </row>
    <row r="547" spans="1:3">
      <c r="A547" s="17" t="s">
        <v>452</v>
      </c>
      <c r="B547">
        <f t="shared" si="8"/>
        <v>5</v>
      </c>
      <c r="C547">
        <v>5</v>
      </c>
    </row>
    <row r="548" spans="1:3">
      <c r="A548" s="17" t="s">
        <v>453</v>
      </c>
      <c r="B548">
        <f t="shared" si="8"/>
        <v>6</v>
      </c>
      <c r="C548">
        <v>6</v>
      </c>
    </row>
    <row r="549" spans="1:3">
      <c r="A549" s="17" t="s">
        <v>452</v>
      </c>
      <c r="B549">
        <f t="shared" si="8"/>
        <v>5</v>
      </c>
      <c r="C549">
        <v>5</v>
      </c>
    </row>
    <row r="550" spans="1:3">
      <c r="A550" s="17" t="s">
        <v>452</v>
      </c>
      <c r="B550">
        <f t="shared" si="8"/>
        <v>5</v>
      </c>
      <c r="C550">
        <v>5</v>
      </c>
    </row>
    <row r="551" spans="1:3">
      <c r="A551" s="17" t="s">
        <v>452</v>
      </c>
      <c r="B551">
        <f t="shared" si="8"/>
        <v>5</v>
      </c>
      <c r="C551">
        <v>5</v>
      </c>
    </row>
    <row r="552" spans="1:3">
      <c r="A552" s="17" t="s">
        <v>452</v>
      </c>
      <c r="B552">
        <f t="shared" si="8"/>
        <v>5</v>
      </c>
      <c r="C552">
        <v>5</v>
      </c>
    </row>
    <row r="553" spans="1:3">
      <c r="A553" s="17" t="s">
        <v>452</v>
      </c>
      <c r="B553">
        <f t="shared" si="8"/>
        <v>5</v>
      </c>
      <c r="C553">
        <v>5</v>
      </c>
    </row>
    <row r="554" spans="1:3">
      <c r="A554" s="17" t="s">
        <v>452</v>
      </c>
      <c r="B554">
        <f t="shared" si="8"/>
        <v>5</v>
      </c>
      <c r="C554">
        <v>5</v>
      </c>
    </row>
    <row r="555" spans="1:3">
      <c r="A555" s="17" t="s">
        <v>452</v>
      </c>
      <c r="B555">
        <f t="shared" si="8"/>
        <v>5</v>
      </c>
      <c r="C555">
        <v>5</v>
      </c>
    </row>
    <row r="556" spans="1:3">
      <c r="A556" s="17" t="s">
        <v>452</v>
      </c>
      <c r="B556">
        <f t="shared" si="8"/>
        <v>5</v>
      </c>
      <c r="C556">
        <v>5</v>
      </c>
    </row>
    <row r="557" spans="1:3">
      <c r="A557" s="17" t="s">
        <v>452</v>
      </c>
      <c r="B557">
        <f t="shared" si="8"/>
        <v>5</v>
      </c>
      <c r="C557">
        <v>5</v>
      </c>
    </row>
    <row r="558" spans="1:3">
      <c r="A558" s="17" t="s">
        <v>452</v>
      </c>
      <c r="B558">
        <f t="shared" si="8"/>
        <v>5</v>
      </c>
      <c r="C558">
        <v>5</v>
      </c>
    </row>
    <row r="559" spans="1:3">
      <c r="A559" s="17" t="s">
        <v>452</v>
      </c>
      <c r="B559">
        <f t="shared" si="8"/>
        <v>5</v>
      </c>
      <c r="C559">
        <v>5</v>
      </c>
    </row>
    <row r="560" spans="1:3">
      <c r="A560" s="17" t="s">
        <v>452</v>
      </c>
      <c r="B560">
        <f t="shared" si="8"/>
        <v>5</v>
      </c>
      <c r="C560">
        <v>5</v>
      </c>
    </row>
    <row r="561" spans="1:3">
      <c r="A561" s="17" t="s">
        <v>452</v>
      </c>
      <c r="B561">
        <f t="shared" si="8"/>
        <v>5</v>
      </c>
      <c r="C561">
        <v>5</v>
      </c>
    </row>
    <row r="562" spans="1:3">
      <c r="A562" s="17" t="s">
        <v>452</v>
      </c>
      <c r="B562">
        <f t="shared" si="8"/>
        <v>5</v>
      </c>
      <c r="C562">
        <v>5</v>
      </c>
    </row>
    <row r="563" spans="1:3">
      <c r="A563" s="17" t="s">
        <v>452</v>
      </c>
      <c r="B563">
        <f t="shared" si="8"/>
        <v>5</v>
      </c>
      <c r="C563">
        <v>5</v>
      </c>
    </row>
    <row r="564" spans="1:3">
      <c r="A564" s="17" t="s">
        <v>452</v>
      </c>
      <c r="B564">
        <f t="shared" si="8"/>
        <v>5</v>
      </c>
      <c r="C564">
        <v>5</v>
      </c>
    </row>
    <row r="565" spans="1:3">
      <c r="A565" s="17" t="s">
        <v>452</v>
      </c>
      <c r="B565">
        <f t="shared" si="8"/>
        <v>5</v>
      </c>
      <c r="C565">
        <v>5</v>
      </c>
    </row>
    <row r="566" spans="1:3">
      <c r="A566" s="17" t="s">
        <v>452</v>
      </c>
      <c r="B566">
        <f t="shared" si="8"/>
        <v>5</v>
      </c>
      <c r="C566">
        <v>5</v>
      </c>
    </row>
    <row r="567" spans="1:3">
      <c r="A567" s="17" t="s">
        <v>453</v>
      </c>
      <c r="B567">
        <f t="shared" si="8"/>
        <v>6</v>
      </c>
      <c r="C567">
        <v>6</v>
      </c>
    </row>
    <row r="568" spans="1:3">
      <c r="A568" s="17" t="s">
        <v>452</v>
      </c>
      <c r="B568">
        <f t="shared" si="8"/>
        <v>5</v>
      </c>
      <c r="C568">
        <v>5</v>
      </c>
    </row>
    <row r="569" spans="1:3">
      <c r="A569" s="17" t="s">
        <v>452</v>
      </c>
      <c r="B569">
        <f t="shared" si="8"/>
        <v>5</v>
      </c>
      <c r="C569">
        <v>5</v>
      </c>
    </row>
    <row r="570" spans="1:3">
      <c r="A570" s="17" t="s">
        <v>452</v>
      </c>
      <c r="B570">
        <f t="shared" si="8"/>
        <v>5</v>
      </c>
      <c r="C570">
        <v>5</v>
      </c>
    </row>
    <row r="571" spans="1:3">
      <c r="A571" s="17" t="s">
        <v>452</v>
      </c>
      <c r="B571">
        <f t="shared" si="8"/>
        <v>5</v>
      </c>
      <c r="C571">
        <v>5</v>
      </c>
    </row>
    <row r="572" spans="1:3">
      <c r="A572" s="17" t="s">
        <v>452</v>
      </c>
      <c r="B572">
        <f t="shared" si="8"/>
        <v>5</v>
      </c>
      <c r="C572">
        <v>5</v>
      </c>
    </row>
    <row r="573" spans="1:3">
      <c r="A573" s="17" t="s">
        <v>452</v>
      </c>
      <c r="B573">
        <f t="shared" si="8"/>
        <v>5</v>
      </c>
      <c r="C573">
        <v>5</v>
      </c>
    </row>
    <row r="574" spans="1:3">
      <c r="A574" s="17" t="s">
        <v>452</v>
      </c>
      <c r="B574">
        <f t="shared" si="8"/>
        <v>5</v>
      </c>
      <c r="C574">
        <v>5</v>
      </c>
    </row>
    <row r="575" spans="1:3">
      <c r="A575" s="17" t="s">
        <v>452</v>
      </c>
      <c r="B575">
        <f t="shared" si="8"/>
        <v>5</v>
      </c>
      <c r="C575">
        <v>5</v>
      </c>
    </row>
    <row r="576" spans="1:3">
      <c r="A576" s="17" t="s">
        <v>452</v>
      </c>
      <c r="B576">
        <f t="shared" si="8"/>
        <v>5</v>
      </c>
      <c r="C576">
        <v>5</v>
      </c>
    </row>
    <row r="577" spans="1:3">
      <c r="A577" s="17" t="s">
        <v>452</v>
      </c>
      <c r="B577">
        <f t="shared" si="8"/>
        <v>5</v>
      </c>
      <c r="C577">
        <v>5</v>
      </c>
    </row>
    <row r="578" spans="1:3">
      <c r="A578" s="17" t="s">
        <v>452</v>
      </c>
      <c r="B578">
        <f t="shared" si="8"/>
        <v>5</v>
      </c>
      <c r="C578">
        <v>5</v>
      </c>
    </row>
    <row r="579" spans="1:3">
      <c r="A579" s="17" t="s">
        <v>452</v>
      </c>
      <c r="B579">
        <f t="shared" ref="B579:B646" si="9">IF(A579="国有企业",1,IF(A579="集体所有制企业",2,IF(A579="联营企业",3,IF(A579="外资企业",4,IF(A579="私营企业",5,IF(A579="其他企业",6,"未知"))))))</f>
        <v>5</v>
      </c>
      <c r="C579">
        <v>5</v>
      </c>
    </row>
    <row r="580" spans="1:3">
      <c r="A580" s="17" t="s">
        <v>452</v>
      </c>
      <c r="B580">
        <f t="shared" si="9"/>
        <v>5</v>
      </c>
      <c r="C580">
        <v>5</v>
      </c>
    </row>
    <row r="581" spans="1:3">
      <c r="A581" s="17" t="s">
        <v>452</v>
      </c>
      <c r="B581">
        <f t="shared" si="9"/>
        <v>5</v>
      </c>
      <c r="C581">
        <v>5</v>
      </c>
    </row>
    <row r="582" spans="1:3">
      <c r="A582" s="17" t="s">
        <v>452</v>
      </c>
      <c r="B582">
        <f t="shared" si="9"/>
        <v>5</v>
      </c>
      <c r="C582">
        <v>5</v>
      </c>
    </row>
    <row r="583" spans="1:3">
      <c r="A583" s="17" t="s">
        <v>452</v>
      </c>
      <c r="B583">
        <f t="shared" si="9"/>
        <v>5</v>
      </c>
      <c r="C583">
        <v>5</v>
      </c>
    </row>
    <row r="584" spans="1:3">
      <c r="A584" s="17" t="s">
        <v>452</v>
      </c>
      <c r="B584">
        <f t="shared" si="9"/>
        <v>5</v>
      </c>
      <c r="C584">
        <v>5</v>
      </c>
    </row>
    <row r="585" spans="1:3">
      <c r="A585" s="17" t="s">
        <v>452</v>
      </c>
      <c r="B585">
        <f t="shared" si="9"/>
        <v>5</v>
      </c>
      <c r="C585">
        <v>5</v>
      </c>
    </row>
    <row r="586" spans="1:3">
      <c r="A586" s="17" t="s">
        <v>452</v>
      </c>
      <c r="B586">
        <f t="shared" si="9"/>
        <v>5</v>
      </c>
      <c r="C586">
        <v>5</v>
      </c>
    </row>
    <row r="587" spans="1:3">
      <c r="A587" s="17" t="s">
        <v>452</v>
      </c>
      <c r="B587">
        <f t="shared" si="9"/>
        <v>5</v>
      </c>
      <c r="C587">
        <v>5</v>
      </c>
    </row>
    <row r="588" spans="1:3">
      <c r="A588" s="17" t="s">
        <v>452</v>
      </c>
      <c r="B588">
        <f t="shared" si="9"/>
        <v>5</v>
      </c>
      <c r="C588">
        <v>5</v>
      </c>
    </row>
    <row r="589" spans="1:3">
      <c r="A589" s="17" t="s">
        <v>452</v>
      </c>
      <c r="B589">
        <f t="shared" si="9"/>
        <v>5</v>
      </c>
      <c r="C589">
        <v>5</v>
      </c>
    </row>
    <row r="590" spans="1:3">
      <c r="A590" s="17" t="s">
        <v>452</v>
      </c>
      <c r="B590">
        <f t="shared" si="9"/>
        <v>5</v>
      </c>
      <c r="C590">
        <v>5</v>
      </c>
    </row>
    <row r="591" spans="1:3">
      <c r="A591" s="17" t="s">
        <v>452</v>
      </c>
      <c r="B591">
        <f t="shared" si="9"/>
        <v>5</v>
      </c>
      <c r="C591">
        <v>5</v>
      </c>
    </row>
    <row r="592" spans="1:3">
      <c r="A592" s="17" t="s">
        <v>452</v>
      </c>
      <c r="B592">
        <f t="shared" si="9"/>
        <v>5</v>
      </c>
      <c r="C592">
        <v>5</v>
      </c>
    </row>
    <row r="593" spans="1:3">
      <c r="A593" s="17" t="s">
        <v>452</v>
      </c>
      <c r="B593">
        <f t="shared" si="9"/>
        <v>5</v>
      </c>
      <c r="C593">
        <v>5</v>
      </c>
    </row>
    <row r="594" spans="1:3">
      <c r="A594" s="17" t="s">
        <v>452</v>
      </c>
      <c r="B594">
        <f t="shared" si="9"/>
        <v>5</v>
      </c>
      <c r="C594">
        <v>5</v>
      </c>
    </row>
    <row r="595" spans="1:3">
      <c r="A595" s="17" t="s">
        <v>452</v>
      </c>
      <c r="B595">
        <f t="shared" si="9"/>
        <v>5</v>
      </c>
      <c r="C595">
        <v>5</v>
      </c>
    </row>
    <row r="596" spans="1:3">
      <c r="A596" s="17" t="s">
        <v>452</v>
      </c>
      <c r="B596">
        <f t="shared" si="9"/>
        <v>5</v>
      </c>
      <c r="C596">
        <v>5</v>
      </c>
    </row>
    <row r="597" spans="1:3">
      <c r="A597" s="17" t="s">
        <v>452</v>
      </c>
      <c r="B597">
        <f t="shared" si="9"/>
        <v>5</v>
      </c>
      <c r="C597">
        <v>5</v>
      </c>
    </row>
    <row r="598" spans="1:3">
      <c r="A598" s="17" t="s">
        <v>452</v>
      </c>
      <c r="B598">
        <f t="shared" si="9"/>
        <v>5</v>
      </c>
      <c r="C598">
        <v>5</v>
      </c>
    </row>
    <row r="599" spans="1:3">
      <c r="A599" s="17" t="s">
        <v>452</v>
      </c>
      <c r="B599">
        <f t="shared" si="9"/>
        <v>5</v>
      </c>
      <c r="C599">
        <v>5</v>
      </c>
    </row>
    <row r="600" spans="1:3">
      <c r="A600" s="17" t="s">
        <v>452</v>
      </c>
      <c r="B600">
        <f t="shared" si="9"/>
        <v>5</v>
      </c>
      <c r="C600">
        <v>5</v>
      </c>
    </row>
    <row r="601" spans="1:3">
      <c r="A601" s="21" t="s">
        <v>454</v>
      </c>
      <c r="B601">
        <f t="shared" si="9"/>
        <v>1</v>
      </c>
      <c r="C601">
        <v>1</v>
      </c>
    </row>
    <row r="602" spans="1:3">
      <c r="A602" s="21" t="s">
        <v>454</v>
      </c>
      <c r="B602">
        <f t="shared" si="9"/>
        <v>1</v>
      </c>
      <c r="C602">
        <v>1</v>
      </c>
    </row>
    <row r="603" spans="1:3">
      <c r="A603" s="21" t="s">
        <v>452</v>
      </c>
      <c r="B603">
        <f t="shared" si="9"/>
        <v>5</v>
      </c>
      <c r="C603">
        <v>5</v>
      </c>
    </row>
    <row r="604" spans="1:3">
      <c r="A604" s="21" t="s">
        <v>452</v>
      </c>
      <c r="B604">
        <f t="shared" si="9"/>
        <v>5</v>
      </c>
      <c r="C604">
        <v>5</v>
      </c>
    </row>
    <row r="605" spans="1:3">
      <c r="A605" s="14" t="s">
        <v>457</v>
      </c>
      <c r="B605">
        <v>6</v>
      </c>
      <c r="C605">
        <v>6</v>
      </c>
    </row>
    <row r="606" spans="1:3">
      <c r="A606" s="21" t="s">
        <v>452</v>
      </c>
      <c r="B606">
        <f t="shared" si="9"/>
        <v>5</v>
      </c>
      <c r="C606">
        <v>5</v>
      </c>
    </row>
    <row r="607" spans="1:3">
      <c r="A607" s="21" t="s">
        <v>452</v>
      </c>
      <c r="B607">
        <f t="shared" si="9"/>
        <v>5</v>
      </c>
      <c r="C607">
        <v>5</v>
      </c>
    </row>
    <row r="608" spans="1:3">
      <c r="A608" s="21" t="s">
        <v>452</v>
      </c>
      <c r="B608">
        <f t="shared" si="9"/>
        <v>5</v>
      </c>
      <c r="C608">
        <v>5</v>
      </c>
    </row>
    <row r="609" spans="1:3">
      <c r="A609" s="21" t="s">
        <v>452</v>
      </c>
      <c r="B609">
        <f t="shared" si="9"/>
        <v>5</v>
      </c>
      <c r="C609">
        <v>5</v>
      </c>
    </row>
    <row r="610" spans="1:3">
      <c r="A610" s="21" t="s">
        <v>452</v>
      </c>
      <c r="B610">
        <f t="shared" si="9"/>
        <v>5</v>
      </c>
      <c r="C610">
        <v>5</v>
      </c>
    </row>
    <row r="611" spans="1:3">
      <c r="A611" s="21" t="s">
        <v>452</v>
      </c>
      <c r="B611">
        <f t="shared" si="9"/>
        <v>5</v>
      </c>
      <c r="C611">
        <v>5</v>
      </c>
    </row>
    <row r="612" spans="1:3">
      <c r="A612" s="21" t="s">
        <v>452</v>
      </c>
      <c r="B612">
        <f t="shared" si="9"/>
        <v>5</v>
      </c>
      <c r="C612">
        <v>5</v>
      </c>
    </row>
    <row r="613" spans="1:3">
      <c r="A613" s="21" t="s">
        <v>452</v>
      </c>
      <c r="B613">
        <f t="shared" si="9"/>
        <v>5</v>
      </c>
      <c r="C613">
        <v>5</v>
      </c>
    </row>
    <row r="614" spans="1:3">
      <c r="A614" s="21" t="s">
        <v>452</v>
      </c>
      <c r="B614">
        <f t="shared" si="9"/>
        <v>5</v>
      </c>
      <c r="C614">
        <v>5</v>
      </c>
    </row>
    <row r="615" spans="1:3">
      <c r="A615" s="21" t="s">
        <v>452</v>
      </c>
      <c r="B615">
        <f t="shared" si="9"/>
        <v>5</v>
      </c>
      <c r="C615">
        <v>5</v>
      </c>
    </row>
    <row r="616" spans="1:3">
      <c r="A616" s="21" t="s">
        <v>452</v>
      </c>
      <c r="B616">
        <f t="shared" si="9"/>
        <v>5</v>
      </c>
      <c r="C616">
        <v>5</v>
      </c>
    </row>
    <row r="617" spans="1:3">
      <c r="A617" s="21" t="s">
        <v>453</v>
      </c>
      <c r="B617">
        <f t="shared" si="9"/>
        <v>6</v>
      </c>
      <c r="C617">
        <v>6</v>
      </c>
    </row>
    <row r="618" ht="24" spans="1:3">
      <c r="A618" s="14" t="s">
        <v>458</v>
      </c>
      <c r="B618">
        <v>6</v>
      </c>
      <c r="C618">
        <v>6</v>
      </c>
    </row>
    <row r="619" ht="24" spans="1:3">
      <c r="A619" s="14" t="s">
        <v>458</v>
      </c>
      <c r="B619">
        <v>6</v>
      </c>
      <c r="C619">
        <v>6</v>
      </c>
    </row>
    <row r="620" spans="1:3">
      <c r="A620" s="21" t="s">
        <v>452</v>
      </c>
      <c r="B620">
        <f t="shared" si="9"/>
        <v>5</v>
      </c>
      <c r="C620">
        <v>5</v>
      </c>
    </row>
    <row r="621" spans="1:3">
      <c r="A621" s="21" t="s">
        <v>452</v>
      </c>
      <c r="B621">
        <f t="shared" si="9"/>
        <v>5</v>
      </c>
      <c r="C621">
        <v>5</v>
      </c>
    </row>
    <row r="622" spans="1:3">
      <c r="A622" s="21" t="s">
        <v>452</v>
      </c>
      <c r="B622">
        <f t="shared" si="9"/>
        <v>5</v>
      </c>
      <c r="C622">
        <v>5</v>
      </c>
    </row>
    <row r="623" spans="1:3">
      <c r="A623" s="21" t="s">
        <v>454</v>
      </c>
      <c r="B623">
        <f t="shared" si="9"/>
        <v>1</v>
      </c>
      <c r="C623">
        <v>1</v>
      </c>
    </row>
    <row r="624" spans="1:3">
      <c r="A624" s="21" t="s">
        <v>452</v>
      </c>
      <c r="B624">
        <f t="shared" si="9"/>
        <v>5</v>
      </c>
      <c r="C624">
        <v>5</v>
      </c>
    </row>
    <row r="625" spans="1:3">
      <c r="A625" s="21" t="s">
        <v>452</v>
      </c>
      <c r="B625">
        <f t="shared" si="9"/>
        <v>5</v>
      </c>
      <c r="C625">
        <v>5</v>
      </c>
    </row>
    <row r="626" spans="1:3">
      <c r="A626" s="21" t="s">
        <v>452</v>
      </c>
      <c r="B626">
        <f t="shared" si="9"/>
        <v>5</v>
      </c>
      <c r="C626">
        <v>5</v>
      </c>
    </row>
    <row r="627" spans="1:3">
      <c r="A627" s="21" t="s">
        <v>452</v>
      </c>
      <c r="B627">
        <f t="shared" si="9"/>
        <v>5</v>
      </c>
      <c r="C627">
        <v>5</v>
      </c>
    </row>
    <row r="628" spans="1:3">
      <c r="A628" s="21" t="s">
        <v>452</v>
      </c>
      <c r="B628">
        <f t="shared" si="9"/>
        <v>5</v>
      </c>
      <c r="C628">
        <v>5</v>
      </c>
    </row>
    <row r="629" spans="1:3">
      <c r="A629" s="14" t="s">
        <v>459</v>
      </c>
      <c r="B629">
        <v>6</v>
      </c>
      <c r="C629">
        <v>6</v>
      </c>
    </row>
    <row r="630" spans="1:3">
      <c r="A630" s="21" t="s">
        <v>452</v>
      </c>
      <c r="B630">
        <f t="shared" si="9"/>
        <v>5</v>
      </c>
      <c r="C630">
        <v>5</v>
      </c>
    </row>
    <row r="631" spans="1:3">
      <c r="A631" s="21" t="s">
        <v>455</v>
      </c>
      <c r="B631">
        <f t="shared" si="9"/>
        <v>4</v>
      </c>
      <c r="C631">
        <v>4</v>
      </c>
    </row>
    <row r="632" spans="1:3">
      <c r="A632" s="21" t="s">
        <v>452</v>
      </c>
      <c r="B632">
        <f t="shared" si="9"/>
        <v>5</v>
      </c>
      <c r="C632">
        <v>5</v>
      </c>
    </row>
    <row r="633" spans="1:3">
      <c r="A633" s="21" t="s">
        <v>452</v>
      </c>
      <c r="B633">
        <f t="shared" si="9"/>
        <v>5</v>
      </c>
      <c r="C633">
        <v>5</v>
      </c>
    </row>
    <row r="634" spans="1:3">
      <c r="A634" s="21" t="s">
        <v>452</v>
      </c>
      <c r="B634">
        <f t="shared" si="9"/>
        <v>5</v>
      </c>
      <c r="C634">
        <v>5</v>
      </c>
    </row>
    <row r="635" spans="1:3">
      <c r="A635" s="21" t="s">
        <v>452</v>
      </c>
      <c r="B635">
        <f t="shared" si="9"/>
        <v>5</v>
      </c>
      <c r="C635">
        <v>5</v>
      </c>
    </row>
    <row r="636" spans="1:3">
      <c r="A636" s="21" t="s">
        <v>452</v>
      </c>
      <c r="B636">
        <f t="shared" si="9"/>
        <v>5</v>
      </c>
      <c r="C636">
        <v>5</v>
      </c>
    </row>
    <row r="637" spans="1:3">
      <c r="A637" s="21" t="s">
        <v>452</v>
      </c>
      <c r="B637">
        <f t="shared" si="9"/>
        <v>5</v>
      </c>
      <c r="C637">
        <v>5</v>
      </c>
    </row>
    <row r="638" spans="1:3">
      <c r="A638" s="21" t="s">
        <v>452</v>
      </c>
      <c r="B638">
        <f t="shared" si="9"/>
        <v>5</v>
      </c>
      <c r="C638">
        <v>5</v>
      </c>
    </row>
    <row r="639" spans="1:3">
      <c r="A639" s="21" t="s">
        <v>452</v>
      </c>
      <c r="B639">
        <f t="shared" si="9"/>
        <v>5</v>
      </c>
      <c r="C639">
        <v>5</v>
      </c>
    </row>
    <row r="640" spans="1:3">
      <c r="A640" s="21" t="s">
        <v>452</v>
      </c>
      <c r="B640">
        <f t="shared" si="9"/>
        <v>5</v>
      </c>
      <c r="C640">
        <v>5</v>
      </c>
    </row>
    <row r="641" spans="1:3">
      <c r="A641" s="21" t="s">
        <v>452</v>
      </c>
      <c r="B641">
        <f t="shared" si="9"/>
        <v>5</v>
      </c>
      <c r="C641">
        <v>5</v>
      </c>
    </row>
    <row r="642" spans="1:3">
      <c r="A642" s="21" t="s">
        <v>452</v>
      </c>
      <c r="B642">
        <f t="shared" si="9"/>
        <v>5</v>
      </c>
      <c r="C642">
        <v>5</v>
      </c>
    </row>
    <row r="643" spans="1:3">
      <c r="A643" s="21" t="s">
        <v>452</v>
      </c>
      <c r="B643">
        <f t="shared" si="9"/>
        <v>5</v>
      </c>
      <c r="C643">
        <v>5</v>
      </c>
    </row>
    <row r="644" spans="1:3">
      <c r="A644" s="21" t="s">
        <v>452</v>
      </c>
      <c r="B644">
        <f t="shared" si="9"/>
        <v>5</v>
      </c>
      <c r="C644">
        <v>5</v>
      </c>
    </row>
    <row r="645" spans="1:3">
      <c r="A645" s="21" t="s">
        <v>452</v>
      </c>
      <c r="B645">
        <f t="shared" si="9"/>
        <v>5</v>
      </c>
      <c r="C645">
        <v>5</v>
      </c>
    </row>
    <row r="646" spans="1:3">
      <c r="A646" s="21" t="s">
        <v>452</v>
      </c>
      <c r="B646">
        <f t="shared" si="9"/>
        <v>5</v>
      </c>
      <c r="C646">
        <v>5</v>
      </c>
    </row>
    <row r="647" spans="1:3">
      <c r="A647" s="21" t="s">
        <v>455</v>
      </c>
      <c r="B647">
        <f>IF(A647="国有企业",1,IF(A647="集体所有制企业",2,IF(A647="联营企业",3,IF(A647="外资企业",4,IF(A647="私营企业",5,IF(A647="其他企业",6,"未知"))))))</f>
        <v>4</v>
      </c>
      <c r="C647">
        <v>4</v>
      </c>
    </row>
    <row r="648" spans="1:3">
      <c r="A648" s="21" t="s">
        <v>452</v>
      </c>
      <c r="B648">
        <f>IF(A648="国有企业",1,IF(A648="集体所有制企业",2,IF(A648="联营企业",3,IF(A648="外资企业",4,IF(A648="私营企业",5,IF(A648="其他企业",6,"未知"))))))</f>
        <v>5</v>
      </c>
      <c r="C648">
        <v>5</v>
      </c>
    </row>
  </sheetData>
  <autoFilter ref="A1:B648">
    <extLst/>
  </autoFilter>
  <dataValidations count="2">
    <dataValidation type="list" allowBlank="1" showInputMessage="1" showErrorMessage="1" sqref="A1 A2 A3 A4 A7 A8 A12 A13 A14 A23 A24 A429 A432 A433 A434 A435 A436 A437 A438 A441 A444 A447 A448 A449 A450 A455 A456 A457 A458 A459 A531 A532 A533 A534 A601 A602 A603 A604 A606 A607 A608 A609 A610 A611 A612 A613 A614 A615 A616 A617 A620 A621 A622 A623 A624 A625 A626 A627 A628 A630 A631 A632 A633 A634 A635 A636 A637 A638 A639 A640 A641 A642 A643 A644 A645 A646 A647 A648 A5:A6 A9:A11 A15:A22 A25:A110 A111:A371 A420:A421 A422:A426 A427:A428 A430:A431 A439:A440 A442:A443 A445:A446 A451:A452 A453:A454 A460:A467 A468:A471 A472:A476 A477:A481 A482:A486 A487:A493 A494:A499 A500:A506 A507:A512 A513:A519 A520:A527 A528:A530">
      <formula1>"国有企业,集体所有制企业,联营企业,外资企业,私营企业,其他企业"</formula1>
    </dataValidation>
    <dataValidation type="list" allowBlank="1" showInputMessage="1" showErrorMessage="1" sqref="A372">
      <formula1>"国有企业,私营企业,集体所有制企业,外商投资企业,其他"</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48"/>
  <sheetViews>
    <sheetView topLeftCell="A615" workbookViewId="0">
      <selection activeCell="C1" sqref="C1:C648"/>
    </sheetView>
  </sheetViews>
  <sheetFormatPr defaultColWidth="9" defaultRowHeight="13.5" outlineLevelCol="2"/>
  <sheetData>
    <row r="1" ht="60" spans="1:3">
      <c r="A1" s="18" t="s">
        <v>460</v>
      </c>
      <c r="B1" s="19" t="str">
        <f>_xlfn.TEXTJOIN(",",TRUE,IF(ISNUMBER(SEARCH("世界财富500强",SUBSTITUTE(SUBSTITUTE(A1,"，",","),"、",","))),"0",""),IF(ISNUMBER(SEARCH("中国企业500强",SUBSTITUTE(SUBSTITUTE(A1,"，",","),"、",","))),"1",""),IF(ISNUMBER(SEARCH("中国民营500强",SUBSTITUTE(SUBSTITUTE(A1,"，",","),"、",","))),"2",""),IF(ISNUMBER(SEARCH("中国制造业500强",SUBSTITUTE(SUBSTITUTE(A1,"，",","),"、",","))),"3",""),IF(ISNUMBER(SEARCH("行业领军企业",SUBSTITUTE(SUBSTITUTE(A1,"，",","),"、",","))),"4",""),IF(ISNUMBER(SEARCH("独角兽企业",SUBSTITUTE(SUBSTITUTE(A1,"，",","),"、",","))),"5",""),IF(ISNUMBER(SEARCH("瞪羚企业",SUBSTITUTE(SUBSTITUTE(A1,"，",","),"、",","))),"6",""),IF(ISNUMBER(SEARCH("专精特新小巨人",SUBSTITUTE(SUBSTITUTE(A1,"，",","),"、",","))),"7",""),IF(ISNUMBER(SEARCH("高新技术企业",SUBSTITUTE(SUBSTITUTE(A1,"，",","),"、",","))),"8",""),IF(ISNUMBER(SEARCH("技术创新示范企业",SUBSTITUTE(SUBSTITUTE(A1,"，",","),"、",","))),"9",""),IF(ISNUMBER(SEARCH("科技型中小企业",SUBSTITUTE(SUBSTITUTE(A1,"，",","),"、",","))),"10",""),IF(ISNUMBER(SEARCH("专精特企业",SUBSTITUTE(SUBSTITUTE(A1,"，",","),"、",","))),"11",""),IF(ISNUMBER(SEARCH("技术型示范企业",SUBSTITUTE(SUBSTITUTE(A1,"，",","),"、",","))),"12",""),IF(ISNUMBER(SEARCH("专精特新企业",SUBSTITUTE(SUBSTITUTE(A1,"，",","),"、",","))),"13",""),IF(ISNUMBER(SEARCH("雏鹰企业",SUBSTITUTE(SUBSTITUTE(A1,"，",","),"、",","))),"14",""),IF(ISNUMBER(SEARCH("小微企业",SUBSTITUTE(SUBSTITUTE(A1,"，",","),"、",","))),"15",""),)</f>
        <v>6,8,13</v>
      </c>
      <c r="C1" t="s">
        <v>461</v>
      </c>
    </row>
    <row r="2" spans="1:3">
      <c r="A2" s="20" t="s">
        <v>462</v>
      </c>
      <c r="B2" s="19" t="str">
        <f>_xlfn.TEXTJOIN(",",TRUE,IF(ISNUMBER(SEARCH("世界财富500强",SUBSTITUTE(SUBSTITUTE(A2,"，",","),"、",","))),"0",""),IF(ISNUMBER(SEARCH("中国企业500强",SUBSTITUTE(SUBSTITUTE(A2,"，",","),"、",","))),"1",""),IF(ISNUMBER(SEARCH("中国民营500强",SUBSTITUTE(SUBSTITUTE(A2,"，",","),"、",","))),"2",""),IF(ISNUMBER(SEARCH("中国制造业500强",SUBSTITUTE(SUBSTITUTE(A2,"，",","),"、",","))),"3",""),IF(ISNUMBER(SEARCH("行业领军企业",SUBSTITUTE(SUBSTITUTE(A2,"，",","),"、",","))),"4",""),IF(ISNUMBER(SEARCH("独角兽企业",SUBSTITUTE(SUBSTITUTE(A2,"，",","),"、",","))),"5",""),IF(ISNUMBER(SEARCH("瞪羚企业",SUBSTITUTE(SUBSTITUTE(A2,"，",","),"、",","))),"6",""),IF(ISNUMBER(SEARCH("专精特新小巨人",SUBSTITUTE(SUBSTITUTE(A2,"，",","),"、",","))),"7",""),IF(ISNUMBER(SEARCH("高新技术企业",SUBSTITUTE(SUBSTITUTE(A2,"，",","),"、",","))),"8",""),IF(ISNUMBER(SEARCH("技术创新示范企业",SUBSTITUTE(SUBSTITUTE(A2,"，",","),"、",","))),"9",""),IF(ISNUMBER(SEARCH("科技型中小企业",SUBSTITUTE(SUBSTITUTE(A2,"，",","),"、",","))),"10",""),IF(ISNUMBER(SEARCH("专精特企业",SUBSTITUTE(SUBSTITUTE(A2,"，",","),"、",","))),"11",""),IF(ISNUMBER(SEARCH("技术型示范企业",SUBSTITUTE(SUBSTITUTE(A2,"，",","),"、",","))),"12",""),IF(ISNUMBER(SEARCH("专精特新企业",SUBSTITUTE(SUBSTITUTE(A2,"，",","),"、",","))),"13",""),IF(ISNUMBER(SEARCH("雏鹰企业",SUBSTITUTE(SUBSTITUTE(A2,"，",","),"、",","))),"14",""),IF(ISNUMBER(SEARCH("小微企业",SUBSTITUTE(SUBSTITUTE(A2,"，",","),"、",","))),"15",""),)</f>
        <v/>
      </c>
      <c r="C2" t="s">
        <v>463</v>
      </c>
    </row>
    <row r="3" spans="1:3">
      <c r="A3" s="20" t="s">
        <v>462</v>
      </c>
      <c r="B3" s="19" t="str">
        <f t="shared" ref="B3:B34" si="0">_xlfn.TEXTJOIN(",",TRUE,IF(ISNUMBER(SEARCH("世界财富500强",SUBSTITUTE(SUBSTITUTE(A3,"，",","),"、",","))),"0",""),IF(ISNUMBER(SEARCH("中国企业500强",SUBSTITUTE(SUBSTITUTE(A3,"，",","),"、",","))),"1",""),IF(ISNUMBER(SEARCH("中国民营500强",SUBSTITUTE(SUBSTITUTE(A3,"，",","),"、",","))),"2",""),IF(ISNUMBER(SEARCH("中国制造业500强",SUBSTITUTE(SUBSTITUTE(A3,"，",","),"、",","))),"3",""),IF(ISNUMBER(SEARCH("行业领军企业",SUBSTITUTE(SUBSTITUTE(A3,"，",","),"、",","))),"4",""),IF(ISNUMBER(SEARCH("独角兽企业",SUBSTITUTE(SUBSTITUTE(A3,"，",","),"、",","))),"5",""),IF(ISNUMBER(SEARCH("瞪羚企业",SUBSTITUTE(SUBSTITUTE(A3,"，",","),"、",","))),"6",""),IF(ISNUMBER(SEARCH("专精特新小巨人",SUBSTITUTE(SUBSTITUTE(A3,"，",","),"、",","))),"7",""),IF(ISNUMBER(SEARCH("高新技术企业",SUBSTITUTE(SUBSTITUTE(A3,"，",","),"、",","))),"8",""),IF(ISNUMBER(SEARCH("技术创新示范企业",SUBSTITUTE(SUBSTITUTE(A3,"，",","),"、",","))),"9",""),IF(ISNUMBER(SEARCH("科技型中小企业",SUBSTITUTE(SUBSTITUTE(A3,"，",","),"、",","))),"10",""),IF(ISNUMBER(SEARCH("专精特企业",SUBSTITUTE(SUBSTITUTE(A3,"，",","),"、",","))),"11",""),IF(ISNUMBER(SEARCH("技术型示范企业",SUBSTITUTE(SUBSTITUTE(A3,"，",","),"、",","))),"12",""),IF(ISNUMBER(SEARCH("专精特新企业",SUBSTITUTE(SUBSTITUTE(A3,"，",","),"、",","))),"13",""),IF(ISNUMBER(SEARCH("雏鹰企业",SUBSTITUTE(SUBSTITUTE(A3,"，",","),"、",","))),"14",""),IF(ISNUMBER(SEARCH("小微企业",SUBSTITUTE(SUBSTITUTE(A3,"，",","),"、",","))),"15",""),)</f>
        <v/>
      </c>
      <c r="C3" t="s">
        <v>463</v>
      </c>
    </row>
    <row r="4" ht="24" spans="1:3">
      <c r="A4" s="20" t="s">
        <v>464</v>
      </c>
      <c r="B4" s="19" t="str">
        <f t="shared" si="0"/>
        <v>8</v>
      </c>
      <c r="C4" t="s">
        <v>465</v>
      </c>
    </row>
    <row r="5" ht="60" spans="1:3">
      <c r="A5" s="20" t="s">
        <v>466</v>
      </c>
      <c r="B5" s="19" t="str">
        <f t="shared" si="0"/>
        <v>8</v>
      </c>
      <c r="C5" t="s">
        <v>465</v>
      </c>
    </row>
    <row r="6" ht="48" spans="1:3">
      <c r="A6" s="20" t="s">
        <v>467</v>
      </c>
      <c r="B6" s="19" t="str">
        <f t="shared" si="0"/>
        <v>2,8</v>
      </c>
      <c r="C6" t="s">
        <v>468</v>
      </c>
    </row>
    <row r="7" ht="24" spans="1:3">
      <c r="A7" s="20" t="s">
        <v>464</v>
      </c>
      <c r="B7" s="19" t="str">
        <f t="shared" si="0"/>
        <v>8</v>
      </c>
      <c r="C7" t="s">
        <v>465</v>
      </c>
    </row>
    <row r="8" ht="24" spans="1:3">
      <c r="A8" s="20" t="s">
        <v>469</v>
      </c>
      <c r="B8" s="19" t="str">
        <f t="shared" si="0"/>
        <v>9</v>
      </c>
      <c r="C8" t="s">
        <v>470</v>
      </c>
    </row>
    <row r="9" ht="36" spans="1:3">
      <c r="A9" s="20" t="s">
        <v>471</v>
      </c>
      <c r="B9" s="19" t="str">
        <f t="shared" si="0"/>
        <v>8,11</v>
      </c>
      <c r="C9" t="s">
        <v>472</v>
      </c>
    </row>
    <row r="10" ht="24" spans="1:3">
      <c r="A10" s="20" t="s">
        <v>473</v>
      </c>
      <c r="B10" s="19" t="str">
        <f t="shared" si="0"/>
        <v>2</v>
      </c>
      <c r="C10" t="s">
        <v>474</v>
      </c>
    </row>
    <row r="11" ht="24" spans="1:3">
      <c r="A11" s="20" t="s">
        <v>464</v>
      </c>
      <c r="B11" s="19" t="str">
        <f t="shared" si="0"/>
        <v>8</v>
      </c>
      <c r="C11" t="s">
        <v>465</v>
      </c>
    </row>
    <row r="12" ht="24" spans="1:3">
      <c r="A12" s="20" t="s">
        <v>473</v>
      </c>
      <c r="B12" s="19" t="str">
        <f t="shared" si="0"/>
        <v>2</v>
      </c>
      <c r="C12" t="s">
        <v>474</v>
      </c>
    </row>
    <row r="13" ht="24" spans="1:3">
      <c r="A13" s="20" t="s">
        <v>473</v>
      </c>
      <c r="B13" s="19" t="str">
        <f t="shared" si="0"/>
        <v>2</v>
      </c>
      <c r="C13" t="s">
        <v>474</v>
      </c>
    </row>
    <row r="14" spans="1:3">
      <c r="A14" s="20" t="s">
        <v>462</v>
      </c>
      <c r="B14" s="19" t="str">
        <f t="shared" si="0"/>
        <v/>
      </c>
      <c r="C14" t="s">
        <v>463</v>
      </c>
    </row>
    <row r="15" ht="24" spans="1:3">
      <c r="A15" s="20" t="s">
        <v>464</v>
      </c>
      <c r="B15" s="19" t="str">
        <f t="shared" si="0"/>
        <v>8</v>
      </c>
      <c r="C15" t="s">
        <v>465</v>
      </c>
    </row>
    <row r="16" ht="24" spans="1:3">
      <c r="A16" s="20" t="s">
        <v>464</v>
      </c>
      <c r="B16" s="19" t="str">
        <f t="shared" si="0"/>
        <v>8</v>
      </c>
      <c r="C16" t="s">
        <v>465</v>
      </c>
    </row>
    <row r="17" spans="1:3">
      <c r="A17" s="20" t="s">
        <v>462</v>
      </c>
      <c r="B17" s="19" t="str">
        <f t="shared" si="0"/>
        <v/>
      </c>
      <c r="C17" t="s">
        <v>463</v>
      </c>
    </row>
    <row r="18" spans="1:3">
      <c r="A18" s="20" t="s">
        <v>462</v>
      </c>
      <c r="B18" s="19" t="str">
        <f t="shared" si="0"/>
        <v/>
      </c>
      <c r="C18" t="s">
        <v>463</v>
      </c>
    </row>
    <row r="19" ht="24" spans="1:3">
      <c r="A19" s="20" t="s">
        <v>475</v>
      </c>
      <c r="B19" s="19" t="str">
        <f t="shared" si="0"/>
        <v>10</v>
      </c>
      <c r="C19" t="s">
        <v>476</v>
      </c>
    </row>
    <row r="20" ht="24" spans="1:3">
      <c r="A20" s="20" t="s">
        <v>464</v>
      </c>
      <c r="B20" s="19" t="str">
        <f t="shared" si="0"/>
        <v>8</v>
      </c>
      <c r="C20" t="s">
        <v>465</v>
      </c>
    </row>
    <row r="21" ht="24" spans="1:3">
      <c r="A21" s="20" t="s">
        <v>464</v>
      </c>
      <c r="B21" s="19" t="str">
        <f t="shared" si="0"/>
        <v>8</v>
      </c>
      <c r="C21" t="s">
        <v>465</v>
      </c>
    </row>
    <row r="22" spans="1:3">
      <c r="A22" s="20" t="s">
        <v>462</v>
      </c>
      <c r="B22" s="19" t="str">
        <f t="shared" si="0"/>
        <v/>
      </c>
      <c r="C22" t="s">
        <v>463</v>
      </c>
    </row>
    <row r="23" spans="1:3">
      <c r="A23" s="20" t="s">
        <v>462</v>
      </c>
      <c r="B23" s="19" t="str">
        <f t="shared" si="0"/>
        <v/>
      </c>
      <c r="C23" t="s">
        <v>463</v>
      </c>
    </row>
    <row r="24" spans="1:3">
      <c r="A24" s="20" t="s">
        <v>462</v>
      </c>
      <c r="B24" s="19" t="str">
        <f t="shared" si="0"/>
        <v/>
      </c>
      <c r="C24" t="s">
        <v>463</v>
      </c>
    </row>
    <row r="25" spans="1:3">
      <c r="A25" s="20" t="s">
        <v>462</v>
      </c>
      <c r="B25" s="19" t="str">
        <f t="shared" si="0"/>
        <v/>
      </c>
      <c r="C25" t="s">
        <v>463</v>
      </c>
    </row>
    <row r="26" ht="24" spans="1:3">
      <c r="A26" s="20" t="s">
        <v>473</v>
      </c>
      <c r="B26" s="19" t="str">
        <f t="shared" si="0"/>
        <v>2</v>
      </c>
      <c r="C26" t="s">
        <v>474</v>
      </c>
    </row>
    <row r="27" ht="48" spans="1:3">
      <c r="A27" s="20" t="s">
        <v>477</v>
      </c>
      <c r="B27" s="19" t="str">
        <f t="shared" si="0"/>
        <v>10,11</v>
      </c>
      <c r="C27" t="s">
        <v>478</v>
      </c>
    </row>
    <row r="28" spans="1:3">
      <c r="A28" s="20" t="s">
        <v>462</v>
      </c>
      <c r="B28" s="19" t="str">
        <f t="shared" si="0"/>
        <v/>
      </c>
      <c r="C28" t="s">
        <v>463</v>
      </c>
    </row>
    <row r="29" spans="1:3">
      <c r="A29" s="20" t="s">
        <v>462</v>
      </c>
      <c r="B29" s="19" t="str">
        <f t="shared" si="0"/>
        <v/>
      </c>
      <c r="C29" t="s">
        <v>463</v>
      </c>
    </row>
    <row r="30" spans="1:3">
      <c r="A30" s="20" t="s">
        <v>462</v>
      </c>
      <c r="B30" s="19" t="str">
        <f t="shared" si="0"/>
        <v/>
      </c>
      <c r="C30" t="s">
        <v>463</v>
      </c>
    </row>
    <row r="31" spans="1:3">
      <c r="A31" s="20" t="s">
        <v>462</v>
      </c>
      <c r="B31" s="19" t="str">
        <f t="shared" si="0"/>
        <v/>
      </c>
      <c r="C31" t="s">
        <v>463</v>
      </c>
    </row>
    <row r="32" ht="24" spans="1:3">
      <c r="A32" s="20" t="s">
        <v>464</v>
      </c>
      <c r="B32" s="19" t="str">
        <f t="shared" si="0"/>
        <v>8</v>
      </c>
      <c r="C32" t="s">
        <v>465</v>
      </c>
    </row>
    <row r="33" spans="1:3">
      <c r="A33" s="20" t="s">
        <v>462</v>
      </c>
      <c r="B33" s="19" t="str">
        <f t="shared" si="0"/>
        <v/>
      </c>
      <c r="C33" t="s">
        <v>463</v>
      </c>
    </row>
    <row r="34" spans="1:3">
      <c r="A34" s="20" t="s">
        <v>462</v>
      </c>
      <c r="B34" s="19" t="str">
        <f t="shared" si="0"/>
        <v/>
      </c>
      <c r="C34" t="s">
        <v>463</v>
      </c>
    </row>
    <row r="35" spans="1:3">
      <c r="A35" s="20" t="s">
        <v>462</v>
      </c>
      <c r="B35" s="19" t="str">
        <f t="shared" ref="B35:B66" si="1">_xlfn.TEXTJOIN(",",TRUE,IF(ISNUMBER(SEARCH("世界财富500强",SUBSTITUTE(SUBSTITUTE(A35,"，",","),"、",","))),"0",""),IF(ISNUMBER(SEARCH("中国企业500强",SUBSTITUTE(SUBSTITUTE(A35,"，",","),"、",","))),"1",""),IF(ISNUMBER(SEARCH("中国民营500强",SUBSTITUTE(SUBSTITUTE(A35,"，",","),"、",","))),"2",""),IF(ISNUMBER(SEARCH("中国制造业500强",SUBSTITUTE(SUBSTITUTE(A35,"，",","),"、",","))),"3",""),IF(ISNUMBER(SEARCH("行业领军企业",SUBSTITUTE(SUBSTITUTE(A35,"，",","),"、",","))),"4",""),IF(ISNUMBER(SEARCH("独角兽企业",SUBSTITUTE(SUBSTITUTE(A35,"，",","),"、",","))),"5",""),IF(ISNUMBER(SEARCH("瞪羚企业",SUBSTITUTE(SUBSTITUTE(A35,"，",","),"、",","))),"6",""),IF(ISNUMBER(SEARCH("专精特新小巨人",SUBSTITUTE(SUBSTITUTE(A35,"，",","),"、",","))),"7",""),IF(ISNUMBER(SEARCH("高新技术企业",SUBSTITUTE(SUBSTITUTE(A35,"，",","),"、",","))),"8",""),IF(ISNUMBER(SEARCH("技术创新示范企业",SUBSTITUTE(SUBSTITUTE(A35,"，",","),"、",","))),"9",""),IF(ISNUMBER(SEARCH("科技型中小企业",SUBSTITUTE(SUBSTITUTE(A35,"，",","),"、",","))),"10",""),IF(ISNUMBER(SEARCH("专精特企业",SUBSTITUTE(SUBSTITUTE(A35,"，",","),"、",","))),"11",""),IF(ISNUMBER(SEARCH("技术型示范企业",SUBSTITUTE(SUBSTITUTE(A35,"，",","),"、",","))),"12",""),IF(ISNUMBER(SEARCH("专精特新企业",SUBSTITUTE(SUBSTITUTE(A35,"，",","),"、",","))),"13",""),IF(ISNUMBER(SEARCH("雏鹰企业",SUBSTITUTE(SUBSTITUTE(A35,"，",","),"、",","))),"14",""),IF(ISNUMBER(SEARCH("小微企业",SUBSTITUTE(SUBSTITUTE(A35,"，",","),"、",","))),"15",""),)</f>
        <v/>
      </c>
      <c r="C35" t="s">
        <v>463</v>
      </c>
    </row>
    <row r="36" ht="24" spans="1:3">
      <c r="A36" s="20" t="s">
        <v>464</v>
      </c>
      <c r="B36" s="19" t="str">
        <f t="shared" si="1"/>
        <v>8</v>
      </c>
      <c r="C36" t="s">
        <v>465</v>
      </c>
    </row>
    <row r="37" ht="24" spans="1:3">
      <c r="A37" s="20" t="s">
        <v>464</v>
      </c>
      <c r="B37" s="19" t="str">
        <f t="shared" si="1"/>
        <v>8</v>
      </c>
      <c r="C37" t="s">
        <v>465</v>
      </c>
    </row>
    <row r="38" ht="24" spans="1:3">
      <c r="A38" s="20" t="s">
        <v>473</v>
      </c>
      <c r="B38" s="19" t="str">
        <f t="shared" si="1"/>
        <v>2</v>
      </c>
      <c r="C38" t="s">
        <v>474</v>
      </c>
    </row>
    <row r="39" ht="60" spans="1:3">
      <c r="A39" s="20" t="s">
        <v>479</v>
      </c>
      <c r="B39" s="19" t="str">
        <f t="shared" si="1"/>
        <v>8,10,11</v>
      </c>
      <c r="C39" t="s">
        <v>480</v>
      </c>
    </row>
    <row r="40" spans="1:3">
      <c r="A40" s="20" t="s">
        <v>462</v>
      </c>
      <c r="B40" s="19" t="str">
        <f t="shared" si="1"/>
        <v/>
      </c>
      <c r="C40" t="s">
        <v>463</v>
      </c>
    </row>
    <row r="41" ht="60" spans="1:3">
      <c r="A41" s="20" t="s">
        <v>479</v>
      </c>
      <c r="B41" s="19" t="str">
        <f t="shared" si="1"/>
        <v>8,10,11</v>
      </c>
      <c r="C41" t="s">
        <v>480</v>
      </c>
    </row>
    <row r="42" spans="1:3">
      <c r="A42" s="20" t="s">
        <v>462</v>
      </c>
      <c r="B42" s="19" t="str">
        <f t="shared" si="1"/>
        <v/>
      </c>
      <c r="C42" t="s">
        <v>463</v>
      </c>
    </row>
    <row r="43" ht="60" spans="1:3">
      <c r="A43" s="20" t="s">
        <v>479</v>
      </c>
      <c r="B43" s="19" t="str">
        <f t="shared" si="1"/>
        <v>8,10,11</v>
      </c>
      <c r="C43" t="s">
        <v>480</v>
      </c>
    </row>
    <row r="44" ht="24" spans="1:3">
      <c r="A44" s="20" t="s">
        <v>481</v>
      </c>
      <c r="B44" s="19" t="str">
        <f t="shared" si="1"/>
        <v>12</v>
      </c>
      <c r="C44" t="s">
        <v>482</v>
      </c>
    </row>
    <row r="45" spans="1:3">
      <c r="A45" s="20" t="s">
        <v>462</v>
      </c>
      <c r="B45" s="19" t="str">
        <f t="shared" si="1"/>
        <v/>
      </c>
      <c r="C45" t="s">
        <v>463</v>
      </c>
    </row>
    <row r="46" ht="24" spans="1:3">
      <c r="A46" s="20" t="s">
        <v>464</v>
      </c>
      <c r="B46" s="19" t="str">
        <f t="shared" si="1"/>
        <v>8</v>
      </c>
      <c r="C46" t="s">
        <v>465</v>
      </c>
    </row>
    <row r="47" ht="24" spans="1:3">
      <c r="A47" s="20" t="s">
        <v>464</v>
      </c>
      <c r="B47" s="19" t="str">
        <f t="shared" si="1"/>
        <v>8</v>
      </c>
      <c r="C47" t="s">
        <v>465</v>
      </c>
    </row>
    <row r="48" ht="84" spans="1:3">
      <c r="A48" s="20" t="s">
        <v>483</v>
      </c>
      <c r="B48" s="19" t="str">
        <f t="shared" si="1"/>
        <v>6,8,10,11</v>
      </c>
      <c r="C48" t="s">
        <v>484</v>
      </c>
    </row>
    <row r="49" ht="60" spans="1:3">
      <c r="A49" s="20" t="s">
        <v>479</v>
      </c>
      <c r="B49" s="19" t="str">
        <f t="shared" si="1"/>
        <v>8,10,11</v>
      </c>
      <c r="C49" t="s">
        <v>480</v>
      </c>
    </row>
    <row r="50" ht="48" spans="1:3">
      <c r="A50" s="20" t="s">
        <v>485</v>
      </c>
      <c r="B50" s="19" t="str">
        <f t="shared" si="1"/>
        <v>2,9</v>
      </c>
      <c r="C50" t="s">
        <v>486</v>
      </c>
    </row>
    <row r="51" ht="48" spans="1:3">
      <c r="A51" s="20" t="s">
        <v>487</v>
      </c>
      <c r="B51" s="19" t="str">
        <f t="shared" si="1"/>
        <v>8,12</v>
      </c>
      <c r="C51" t="s">
        <v>488</v>
      </c>
    </row>
    <row r="52" ht="24" spans="1:3">
      <c r="A52" s="20" t="s">
        <v>473</v>
      </c>
      <c r="B52" s="19" t="str">
        <f t="shared" si="1"/>
        <v>2</v>
      </c>
      <c r="C52" t="s">
        <v>474</v>
      </c>
    </row>
    <row r="53" spans="1:3">
      <c r="A53" s="20" t="s">
        <v>462</v>
      </c>
      <c r="B53" s="19" t="str">
        <f t="shared" si="1"/>
        <v/>
      </c>
      <c r="C53" t="s">
        <v>463</v>
      </c>
    </row>
    <row r="54" ht="48" spans="1:3">
      <c r="A54" s="20" t="s">
        <v>487</v>
      </c>
      <c r="B54" s="19" t="str">
        <f t="shared" si="1"/>
        <v>8,12</v>
      </c>
      <c r="C54" t="s">
        <v>488</v>
      </c>
    </row>
    <row r="55" ht="36" spans="1:3">
      <c r="A55" s="20" t="s">
        <v>489</v>
      </c>
      <c r="B55" s="19" t="str">
        <f t="shared" si="1"/>
        <v>6,8</v>
      </c>
      <c r="C55" t="s">
        <v>490</v>
      </c>
    </row>
    <row r="56" ht="24" spans="1:3">
      <c r="A56" s="20" t="s">
        <v>481</v>
      </c>
      <c r="B56" s="19" t="str">
        <f t="shared" si="1"/>
        <v>12</v>
      </c>
      <c r="C56" t="s">
        <v>482</v>
      </c>
    </row>
    <row r="57" spans="1:3">
      <c r="A57" s="20" t="s">
        <v>462</v>
      </c>
      <c r="B57" s="19" t="str">
        <f t="shared" si="1"/>
        <v/>
      </c>
      <c r="C57" t="s">
        <v>463</v>
      </c>
    </row>
    <row r="58" ht="48" spans="1:3">
      <c r="A58" s="20" t="s">
        <v>487</v>
      </c>
      <c r="B58" s="19" t="str">
        <f t="shared" si="1"/>
        <v>8,12</v>
      </c>
      <c r="C58" t="s">
        <v>488</v>
      </c>
    </row>
    <row r="59" spans="1:3">
      <c r="A59" s="20" t="s">
        <v>462</v>
      </c>
      <c r="B59" s="19" t="str">
        <f t="shared" si="1"/>
        <v/>
      </c>
      <c r="C59" t="s">
        <v>463</v>
      </c>
    </row>
    <row r="60" spans="1:3">
      <c r="A60" s="20" t="s">
        <v>462</v>
      </c>
      <c r="B60" s="19" t="str">
        <f t="shared" si="1"/>
        <v/>
      </c>
      <c r="C60" t="s">
        <v>463</v>
      </c>
    </row>
    <row r="61" spans="1:3">
      <c r="A61" s="20" t="s">
        <v>462</v>
      </c>
      <c r="B61" s="19" t="str">
        <f t="shared" si="1"/>
        <v/>
      </c>
      <c r="C61" t="s">
        <v>463</v>
      </c>
    </row>
    <row r="62" ht="60" spans="1:3">
      <c r="A62" s="20" t="s">
        <v>460</v>
      </c>
      <c r="B62" s="19" t="str">
        <f t="shared" si="1"/>
        <v>6,8,13</v>
      </c>
      <c r="C62" t="s">
        <v>461</v>
      </c>
    </row>
    <row r="63" spans="1:3">
      <c r="A63" s="20" t="s">
        <v>462</v>
      </c>
      <c r="B63" s="19" t="str">
        <f t="shared" si="1"/>
        <v/>
      </c>
      <c r="C63" t="s">
        <v>463</v>
      </c>
    </row>
    <row r="64" spans="1:3">
      <c r="A64" s="20" t="s">
        <v>462</v>
      </c>
      <c r="B64" s="19" t="str">
        <f t="shared" si="1"/>
        <v/>
      </c>
      <c r="C64" t="s">
        <v>463</v>
      </c>
    </row>
    <row r="65" ht="36" spans="1:3">
      <c r="A65" s="20" t="s">
        <v>471</v>
      </c>
      <c r="B65" s="19" t="str">
        <f t="shared" si="1"/>
        <v>8,11</v>
      </c>
      <c r="C65" t="s">
        <v>472</v>
      </c>
    </row>
    <row r="66" spans="1:3">
      <c r="A66" s="20" t="s">
        <v>462</v>
      </c>
      <c r="B66" s="19" t="str">
        <f t="shared" si="1"/>
        <v/>
      </c>
      <c r="C66" t="s">
        <v>463</v>
      </c>
    </row>
    <row r="67" spans="1:3">
      <c r="A67" s="20" t="s">
        <v>462</v>
      </c>
      <c r="B67" s="19" t="str">
        <f t="shared" ref="B67:B98" si="2">_xlfn.TEXTJOIN(",",TRUE,IF(ISNUMBER(SEARCH("世界财富500强",SUBSTITUTE(SUBSTITUTE(A67,"，",","),"、",","))),"0",""),IF(ISNUMBER(SEARCH("中国企业500强",SUBSTITUTE(SUBSTITUTE(A67,"，",","),"、",","))),"1",""),IF(ISNUMBER(SEARCH("中国民营500强",SUBSTITUTE(SUBSTITUTE(A67,"，",","),"、",","))),"2",""),IF(ISNUMBER(SEARCH("中国制造业500强",SUBSTITUTE(SUBSTITUTE(A67,"，",","),"、",","))),"3",""),IF(ISNUMBER(SEARCH("行业领军企业",SUBSTITUTE(SUBSTITUTE(A67,"，",","),"、",","))),"4",""),IF(ISNUMBER(SEARCH("独角兽企业",SUBSTITUTE(SUBSTITUTE(A67,"，",","),"、",","))),"5",""),IF(ISNUMBER(SEARCH("瞪羚企业",SUBSTITUTE(SUBSTITUTE(A67,"，",","),"、",","))),"6",""),IF(ISNUMBER(SEARCH("专精特新小巨人",SUBSTITUTE(SUBSTITUTE(A67,"，",","),"、",","))),"7",""),IF(ISNUMBER(SEARCH("高新技术企业",SUBSTITUTE(SUBSTITUTE(A67,"，",","),"、",","))),"8",""),IF(ISNUMBER(SEARCH("技术创新示范企业",SUBSTITUTE(SUBSTITUTE(A67,"，",","),"、",","))),"9",""),IF(ISNUMBER(SEARCH("科技型中小企业",SUBSTITUTE(SUBSTITUTE(A67,"，",","),"、",","))),"10",""),IF(ISNUMBER(SEARCH("专精特企业",SUBSTITUTE(SUBSTITUTE(A67,"，",","),"、",","))),"11",""),IF(ISNUMBER(SEARCH("技术型示范企业",SUBSTITUTE(SUBSTITUTE(A67,"，",","),"、",","))),"12",""),IF(ISNUMBER(SEARCH("专精特新企业",SUBSTITUTE(SUBSTITUTE(A67,"，",","),"、",","))),"13",""),IF(ISNUMBER(SEARCH("雏鹰企业",SUBSTITUTE(SUBSTITUTE(A67,"，",","),"、",","))),"14",""),IF(ISNUMBER(SEARCH("小微企业",SUBSTITUTE(SUBSTITUTE(A67,"，",","),"、",","))),"15",""),)</f>
        <v/>
      </c>
      <c r="C67" t="s">
        <v>463</v>
      </c>
    </row>
    <row r="68" spans="1:3">
      <c r="A68" s="20" t="s">
        <v>462</v>
      </c>
      <c r="B68" s="19" t="str">
        <f t="shared" si="2"/>
        <v/>
      </c>
      <c r="C68" t="s">
        <v>463</v>
      </c>
    </row>
    <row r="69" spans="1:3">
      <c r="A69" s="20" t="s">
        <v>462</v>
      </c>
      <c r="B69" s="19" t="str">
        <f t="shared" si="2"/>
        <v/>
      </c>
      <c r="C69" t="s">
        <v>463</v>
      </c>
    </row>
    <row r="70" spans="1:3">
      <c r="A70" s="20" t="s">
        <v>462</v>
      </c>
      <c r="B70" s="19" t="str">
        <f t="shared" si="2"/>
        <v/>
      </c>
      <c r="C70" t="s">
        <v>463</v>
      </c>
    </row>
    <row r="71" spans="1:3">
      <c r="A71" s="20" t="s">
        <v>462</v>
      </c>
      <c r="B71" s="19" t="str">
        <f t="shared" si="2"/>
        <v/>
      </c>
      <c r="C71" t="s">
        <v>463</v>
      </c>
    </row>
    <row r="72" spans="1:3">
      <c r="A72" s="20" t="s">
        <v>462</v>
      </c>
      <c r="B72" s="19" t="str">
        <f t="shared" si="2"/>
        <v/>
      </c>
      <c r="C72" t="s">
        <v>463</v>
      </c>
    </row>
    <row r="73" spans="1:3">
      <c r="A73" s="20" t="s">
        <v>462</v>
      </c>
      <c r="B73" s="19" t="str">
        <f t="shared" si="2"/>
        <v/>
      </c>
      <c r="C73" t="s">
        <v>463</v>
      </c>
    </row>
    <row r="74" spans="1:3">
      <c r="A74" s="20" t="s">
        <v>462</v>
      </c>
      <c r="B74" s="19" t="str">
        <f t="shared" si="2"/>
        <v/>
      </c>
      <c r="C74" t="s">
        <v>463</v>
      </c>
    </row>
    <row r="75" spans="1:3">
      <c r="A75" s="20" t="s">
        <v>462</v>
      </c>
      <c r="B75" s="19" t="str">
        <f t="shared" si="2"/>
        <v/>
      </c>
      <c r="C75" t="s">
        <v>463</v>
      </c>
    </row>
    <row r="76" spans="1:3">
      <c r="A76" s="20" t="s">
        <v>462</v>
      </c>
      <c r="B76" s="19" t="str">
        <f t="shared" si="2"/>
        <v/>
      </c>
      <c r="C76" t="s">
        <v>463</v>
      </c>
    </row>
    <row r="77" spans="1:3">
      <c r="A77" s="20" t="s">
        <v>462</v>
      </c>
      <c r="B77" s="19" t="str">
        <f t="shared" si="2"/>
        <v/>
      </c>
      <c r="C77" t="s">
        <v>463</v>
      </c>
    </row>
    <row r="78" spans="1:3">
      <c r="A78" s="20" t="s">
        <v>462</v>
      </c>
      <c r="B78" s="19" t="str">
        <f t="shared" si="2"/>
        <v/>
      </c>
      <c r="C78" t="s">
        <v>463</v>
      </c>
    </row>
    <row r="79" spans="1:3">
      <c r="A79" s="20" t="s">
        <v>462</v>
      </c>
      <c r="B79" s="19" t="str">
        <f t="shared" si="2"/>
        <v/>
      </c>
      <c r="C79" t="s">
        <v>463</v>
      </c>
    </row>
    <row r="80" spans="1:3">
      <c r="A80" s="20" t="s">
        <v>462</v>
      </c>
      <c r="B80" s="19" t="str">
        <f t="shared" si="2"/>
        <v/>
      </c>
      <c r="C80" t="s">
        <v>463</v>
      </c>
    </row>
    <row r="81" ht="24" spans="1:3">
      <c r="A81" s="20" t="s">
        <v>464</v>
      </c>
      <c r="B81" s="19" t="str">
        <f t="shared" si="2"/>
        <v>8</v>
      </c>
      <c r="C81" t="s">
        <v>465</v>
      </c>
    </row>
    <row r="82" spans="1:3">
      <c r="A82" s="20" t="s">
        <v>462</v>
      </c>
      <c r="B82" s="19" t="str">
        <f t="shared" si="2"/>
        <v/>
      </c>
      <c r="C82" t="s">
        <v>463</v>
      </c>
    </row>
    <row r="83" ht="24" spans="1:3">
      <c r="A83" s="20" t="s">
        <v>475</v>
      </c>
      <c r="B83" s="19" t="str">
        <f t="shared" si="2"/>
        <v>10</v>
      </c>
      <c r="C83" t="s">
        <v>476</v>
      </c>
    </row>
    <row r="84" ht="24" spans="1:3">
      <c r="A84" s="20" t="s">
        <v>469</v>
      </c>
      <c r="B84" s="19" t="str">
        <f t="shared" si="2"/>
        <v>9</v>
      </c>
      <c r="C84" t="s">
        <v>470</v>
      </c>
    </row>
    <row r="85" spans="1:3">
      <c r="A85" s="20" t="s">
        <v>462</v>
      </c>
      <c r="B85" s="19" t="str">
        <f t="shared" si="2"/>
        <v/>
      </c>
      <c r="C85" t="s">
        <v>463</v>
      </c>
    </row>
    <row r="86" spans="1:3">
      <c r="A86" s="20" t="s">
        <v>462</v>
      </c>
      <c r="B86" s="19" t="str">
        <f t="shared" si="2"/>
        <v/>
      </c>
      <c r="C86" t="s">
        <v>463</v>
      </c>
    </row>
    <row r="87" spans="1:3">
      <c r="A87" s="20" t="s">
        <v>462</v>
      </c>
      <c r="B87" s="19" t="str">
        <f t="shared" si="2"/>
        <v/>
      </c>
      <c r="C87" t="s">
        <v>463</v>
      </c>
    </row>
    <row r="88" spans="1:3">
      <c r="A88" s="20" t="s">
        <v>462</v>
      </c>
      <c r="B88" s="19" t="str">
        <f t="shared" si="2"/>
        <v/>
      </c>
      <c r="C88" t="s">
        <v>463</v>
      </c>
    </row>
    <row r="89" spans="1:3">
      <c r="A89" s="20" t="s">
        <v>462</v>
      </c>
      <c r="B89" s="19" t="str">
        <f t="shared" si="2"/>
        <v/>
      </c>
      <c r="C89" t="s">
        <v>463</v>
      </c>
    </row>
    <row r="90" spans="1:3">
      <c r="A90" s="20" t="s">
        <v>462</v>
      </c>
      <c r="B90" s="19" t="str">
        <f t="shared" si="2"/>
        <v/>
      </c>
      <c r="C90" t="s">
        <v>463</v>
      </c>
    </row>
    <row r="91" ht="24" spans="1:3">
      <c r="A91" s="14" t="s">
        <v>464</v>
      </c>
      <c r="B91" s="19" t="str">
        <f t="shared" si="2"/>
        <v>8</v>
      </c>
      <c r="C91" t="s">
        <v>465</v>
      </c>
    </row>
    <row r="92" ht="48" spans="1:3">
      <c r="A92" s="14" t="s">
        <v>491</v>
      </c>
      <c r="B92" s="19" t="str">
        <f t="shared" si="2"/>
        <v>8,10</v>
      </c>
      <c r="C92" t="s">
        <v>492</v>
      </c>
    </row>
    <row r="93" spans="1:3">
      <c r="A93" s="20" t="s">
        <v>462</v>
      </c>
      <c r="B93" s="19" t="str">
        <f t="shared" si="2"/>
        <v/>
      </c>
      <c r="C93" t="s">
        <v>463</v>
      </c>
    </row>
    <row r="94" spans="1:3">
      <c r="A94" s="20" t="s">
        <v>462</v>
      </c>
      <c r="B94" s="19" t="str">
        <f t="shared" si="2"/>
        <v/>
      </c>
      <c r="C94" t="s">
        <v>463</v>
      </c>
    </row>
    <row r="95" spans="1:3">
      <c r="A95" s="20" t="s">
        <v>462</v>
      </c>
      <c r="B95" s="19" t="str">
        <f t="shared" si="2"/>
        <v/>
      </c>
      <c r="C95" t="s">
        <v>463</v>
      </c>
    </row>
    <row r="96" spans="1:3">
      <c r="A96" s="20" t="s">
        <v>462</v>
      </c>
      <c r="B96" s="19" t="str">
        <f t="shared" si="2"/>
        <v/>
      </c>
      <c r="C96" t="s">
        <v>463</v>
      </c>
    </row>
    <row r="97" ht="36" spans="1:3">
      <c r="A97" s="21" t="s">
        <v>493</v>
      </c>
      <c r="B97" s="19" t="str">
        <f t="shared" si="2"/>
        <v>8</v>
      </c>
      <c r="C97" t="s">
        <v>465</v>
      </c>
    </row>
    <row r="98" ht="36" spans="1:3">
      <c r="A98" s="21" t="s">
        <v>493</v>
      </c>
      <c r="B98" s="19" t="str">
        <f t="shared" si="2"/>
        <v>8</v>
      </c>
      <c r="C98" t="s">
        <v>465</v>
      </c>
    </row>
    <row r="99" ht="36" spans="1:3">
      <c r="A99" s="21" t="s">
        <v>493</v>
      </c>
      <c r="B99" s="19" t="str">
        <f t="shared" ref="B99:B130" si="3">_xlfn.TEXTJOIN(",",TRUE,IF(ISNUMBER(SEARCH("世界财富500强",SUBSTITUTE(SUBSTITUTE(A99,"，",","),"、",","))),"0",""),IF(ISNUMBER(SEARCH("中国企业500强",SUBSTITUTE(SUBSTITUTE(A99,"，",","),"、",","))),"1",""),IF(ISNUMBER(SEARCH("中国民营500强",SUBSTITUTE(SUBSTITUTE(A99,"，",","),"、",","))),"2",""),IF(ISNUMBER(SEARCH("中国制造业500强",SUBSTITUTE(SUBSTITUTE(A99,"，",","),"、",","))),"3",""),IF(ISNUMBER(SEARCH("行业领军企业",SUBSTITUTE(SUBSTITUTE(A99,"，",","),"、",","))),"4",""),IF(ISNUMBER(SEARCH("独角兽企业",SUBSTITUTE(SUBSTITUTE(A99,"，",","),"、",","))),"5",""),IF(ISNUMBER(SEARCH("瞪羚企业",SUBSTITUTE(SUBSTITUTE(A99,"，",","),"、",","))),"6",""),IF(ISNUMBER(SEARCH("专精特新小巨人",SUBSTITUTE(SUBSTITUTE(A99,"，",","),"、",","))),"7",""),IF(ISNUMBER(SEARCH("高新技术企业",SUBSTITUTE(SUBSTITUTE(A99,"，",","),"、",","))),"8",""),IF(ISNUMBER(SEARCH("技术创新示范企业",SUBSTITUTE(SUBSTITUTE(A99,"，",","),"、",","))),"9",""),IF(ISNUMBER(SEARCH("科技型中小企业",SUBSTITUTE(SUBSTITUTE(A99,"，",","),"、",","))),"10",""),IF(ISNUMBER(SEARCH("专精特企业",SUBSTITUTE(SUBSTITUTE(A99,"，",","),"、",","))),"11",""),IF(ISNUMBER(SEARCH("技术型示范企业",SUBSTITUTE(SUBSTITUTE(A99,"，",","),"、",","))),"12",""),IF(ISNUMBER(SEARCH("专精特新企业",SUBSTITUTE(SUBSTITUTE(A99,"，",","),"、",","))),"13",""),IF(ISNUMBER(SEARCH("雏鹰企业",SUBSTITUTE(SUBSTITUTE(A99,"，",","),"、",","))),"14",""),IF(ISNUMBER(SEARCH("小微企业",SUBSTITUTE(SUBSTITUTE(A99,"，",","),"、",","))),"15",""),)</f>
        <v>8</v>
      </c>
      <c r="C99" t="s">
        <v>465</v>
      </c>
    </row>
    <row r="100" spans="1:3">
      <c r="A100" s="21" t="s">
        <v>494</v>
      </c>
      <c r="B100" s="19" t="str">
        <f t="shared" si="3"/>
        <v>15</v>
      </c>
      <c r="C100" t="s">
        <v>495</v>
      </c>
    </row>
    <row r="101" spans="1:3">
      <c r="A101" s="20" t="s">
        <v>462</v>
      </c>
      <c r="B101" s="19" t="str">
        <f t="shared" si="3"/>
        <v/>
      </c>
      <c r="C101" t="s">
        <v>463</v>
      </c>
    </row>
    <row r="102" spans="1:3">
      <c r="A102" s="21" t="s">
        <v>494</v>
      </c>
      <c r="B102" s="19" t="str">
        <f t="shared" si="3"/>
        <v>15</v>
      </c>
      <c r="C102" t="s">
        <v>495</v>
      </c>
    </row>
    <row r="103" spans="1:3">
      <c r="A103" s="21" t="s">
        <v>494</v>
      </c>
      <c r="B103" s="19" t="str">
        <f t="shared" si="3"/>
        <v>15</v>
      </c>
      <c r="C103" t="s">
        <v>495</v>
      </c>
    </row>
    <row r="104" spans="1:3">
      <c r="A104" s="20" t="s">
        <v>462</v>
      </c>
      <c r="B104" s="19" t="str">
        <f t="shared" si="3"/>
        <v/>
      </c>
      <c r="C104" t="s">
        <v>463</v>
      </c>
    </row>
    <row r="105" spans="1:3">
      <c r="A105" s="21" t="s">
        <v>494</v>
      </c>
      <c r="B105" s="19" t="str">
        <f t="shared" si="3"/>
        <v>15</v>
      </c>
      <c r="C105" t="s">
        <v>495</v>
      </c>
    </row>
    <row r="106" spans="1:3">
      <c r="A106" s="20" t="s">
        <v>462</v>
      </c>
      <c r="B106" s="19" t="str">
        <f t="shared" si="3"/>
        <v/>
      </c>
      <c r="C106" t="s">
        <v>463</v>
      </c>
    </row>
    <row r="107" ht="60" spans="1:3">
      <c r="A107" s="21" t="s">
        <v>496</v>
      </c>
      <c r="B107" s="19" t="str">
        <f t="shared" si="3"/>
        <v>6,7</v>
      </c>
      <c r="C107" t="s">
        <v>497</v>
      </c>
    </row>
    <row r="108" ht="48" spans="1:3">
      <c r="A108" s="21" t="s">
        <v>498</v>
      </c>
      <c r="B108" s="19" t="str">
        <f t="shared" si="3"/>
        <v>6,7</v>
      </c>
      <c r="C108" t="s">
        <v>497</v>
      </c>
    </row>
    <row r="109" ht="48" spans="1:3">
      <c r="A109" s="21" t="s">
        <v>499</v>
      </c>
      <c r="B109" s="19" t="str">
        <f t="shared" si="3"/>
        <v>6,13</v>
      </c>
      <c r="C109" t="s">
        <v>500</v>
      </c>
    </row>
    <row r="110" spans="1:3">
      <c r="A110" s="20" t="s">
        <v>462</v>
      </c>
      <c r="B110" s="19" t="str">
        <f t="shared" si="3"/>
        <v/>
      </c>
      <c r="C110" t="s">
        <v>463</v>
      </c>
    </row>
    <row r="111" ht="36" spans="1:3">
      <c r="A111" s="21" t="s">
        <v>493</v>
      </c>
      <c r="B111" s="19" t="str">
        <f t="shared" si="3"/>
        <v>8</v>
      </c>
      <c r="C111" t="s">
        <v>465</v>
      </c>
    </row>
    <row r="112" ht="60" spans="1:3">
      <c r="A112" s="21" t="s">
        <v>501</v>
      </c>
      <c r="B112" s="19" t="str">
        <f t="shared" si="3"/>
        <v>6,13</v>
      </c>
      <c r="C112" t="s">
        <v>500</v>
      </c>
    </row>
    <row r="113" spans="1:3">
      <c r="A113" s="20" t="s">
        <v>462</v>
      </c>
      <c r="B113" s="19" t="str">
        <f t="shared" si="3"/>
        <v/>
      </c>
      <c r="C113" t="s">
        <v>463</v>
      </c>
    </row>
    <row r="114" ht="36" spans="1:3">
      <c r="A114" s="21" t="s">
        <v>493</v>
      </c>
      <c r="B114" s="19" t="str">
        <f t="shared" si="3"/>
        <v>8</v>
      </c>
      <c r="C114" t="s">
        <v>465</v>
      </c>
    </row>
    <row r="115" ht="36" spans="1:3">
      <c r="A115" s="21" t="s">
        <v>502</v>
      </c>
      <c r="B115" s="19" t="str">
        <f t="shared" si="3"/>
        <v>6,13</v>
      </c>
      <c r="C115" t="s">
        <v>500</v>
      </c>
    </row>
    <row r="116" spans="1:3">
      <c r="A116" s="20" t="s">
        <v>462</v>
      </c>
      <c r="B116" s="19" t="str">
        <f t="shared" si="3"/>
        <v/>
      </c>
      <c r="C116" t="s">
        <v>463</v>
      </c>
    </row>
    <row r="117" ht="24" spans="1:3">
      <c r="A117" s="21" t="s">
        <v>475</v>
      </c>
      <c r="B117" s="19" t="str">
        <f t="shared" si="3"/>
        <v>10</v>
      </c>
      <c r="C117" t="s">
        <v>476</v>
      </c>
    </row>
    <row r="118" spans="1:3">
      <c r="A118" s="21" t="s">
        <v>494</v>
      </c>
      <c r="B118" s="19" t="str">
        <f t="shared" si="3"/>
        <v>15</v>
      </c>
      <c r="C118" t="s">
        <v>495</v>
      </c>
    </row>
    <row r="119" ht="48" spans="1:3">
      <c r="A119" s="21" t="s">
        <v>503</v>
      </c>
      <c r="B119" s="19" t="str">
        <f t="shared" si="3"/>
        <v>7</v>
      </c>
      <c r="C119" t="s">
        <v>504</v>
      </c>
    </row>
    <row r="120" ht="36" spans="1:3">
      <c r="A120" s="21" t="s">
        <v>493</v>
      </c>
      <c r="B120" s="19" t="str">
        <f t="shared" si="3"/>
        <v>8</v>
      </c>
      <c r="C120" t="s">
        <v>465</v>
      </c>
    </row>
    <row r="121" spans="1:3">
      <c r="A121" s="20" t="s">
        <v>462</v>
      </c>
      <c r="B121" s="19" t="str">
        <f t="shared" si="3"/>
        <v/>
      </c>
      <c r="C121" t="s">
        <v>463</v>
      </c>
    </row>
    <row r="122" ht="36" spans="1:3">
      <c r="A122" s="21" t="s">
        <v>493</v>
      </c>
      <c r="B122" s="19" t="str">
        <f t="shared" si="3"/>
        <v>8</v>
      </c>
      <c r="C122" t="s">
        <v>465</v>
      </c>
    </row>
    <row r="123" ht="24" spans="1:3">
      <c r="A123" s="21" t="s">
        <v>464</v>
      </c>
      <c r="B123" s="19" t="str">
        <f t="shared" si="3"/>
        <v>8</v>
      </c>
      <c r="C123" t="s">
        <v>465</v>
      </c>
    </row>
    <row r="124" ht="36" spans="1:3">
      <c r="A124" s="21" t="s">
        <v>493</v>
      </c>
      <c r="B124" s="19" t="str">
        <f t="shared" si="3"/>
        <v>8</v>
      </c>
      <c r="C124" t="s">
        <v>465</v>
      </c>
    </row>
    <row r="125" ht="48" spans="1:3">
      <c r="A125" s="21" t="s">
        <v>498</v>
      </c>
      <c r="B125" s="19" t="str">
        <f t="shared" si="3"/>
        <v>6,7</v>
      </c>
      <c r="C125" t="s">
        <v>497</v>
      </c>
    </row>
    <row r="126" spans="1:3">
      <c r="A126" s="21" t="s">
        <v>494</v>
      </c>
      <c r="B126" s="19" t="str">
        <f t="shared" si="3"/>
        <v>15</v>
      </c>
      <c r="C126" t="s">
        <v>495</v>
      </c>
    </row>
    <row r="127" spans="1:3">
      <c r="A127" s="20" t="s">
        <v>462</v>
      </c>
      <c r="B127" s="19" t="str">
        <f t="shared" si="3"/>
        <v/>
      </c>
      <c r="C127" t="s">
        <v>463</v>
      </c>
    </row>
    <row r="128" spans="1:3">
      <c r="A128" s="22" t="s">
        <v>494</v>
      </c>
      <c r="B128" s="19" t="str">
        <f t="shared" si="3"/>
        <v>15</v>
      </c>
      <c r="C128" t="s">
        <v>495</v>
      </c>
    </row>
    <row r="129" ht="36" spans="1:3">
      <c r="A129" s="22" t="s">
        <v>505</v>
      </c>
      <c r="B129" s="19" t="str">
        <f t="shared" si="3"/>
        <v>15</v>
      </c>
      <c r="C129" t="s">
        <v>495</v>
      </c>
    </row>
    <row r="130" ht="24" spans="1:3">
      <c r="A130" s="22" t="s">
        <v>506</v>
      </c>
      <c r="B130" s="19" t="str">
        <f t="shared" si="3"/>
        <v/>
      </c>
      <c r="C130" t="s">
        <v>463</v>
      </c>
    </row>
    <row r="131" spans="1:3">
      <c r="A131" s="22" t="s">
        <v>507</v>
      </c>
      <c r="B131" s="19" t="str">
        <f t="shared" ref="B131:B162" si="4">_xlfn.TEXTJOIN(",",TRUE,IF(ISNUMBER(SEARCH("世界财富500强",SUBSTITUTE(SUBSTITUTE(A131,"，",","),"、",","))),"0",""),IF(ISNUMBER(SEARCH("中国企业500强",SUBSTITUTE(SUBSTITUTE(A131,"，",","),"、",","))),"1",""),IF(ISNUMBER(SEARCH("中国民营500强",SUBSTITUTE(SUBSTITUTE(A131,"，",","),"、",","))),"2",""),IF(ISNUMBER(SEARCH("中国制造业500强",SUBSTITUTE(SUBSTITUTE(A131,"，",","),"、",","))),"3",""),IF(ISNUMBER(SEARCH("行业领军企业",SUBSTITUTE(SUBSTITUTE(A131,"，",","),"、",","))),"4",""),IF(ISNUMBER(SEARCH("独角兽企业",SUBSTITUTE(SUBSTITUTE(A131,"，",","),"、",","))),"5",""),IF(ISNUMBER(SEARCH("瞪羚企业",SUBSTITUTE(SUBSTITUTE(A131,"，",","),"、",","))),"6",""),IF(ISNUMBER(SEARCH("专精特新小巨人",SUBSTITUTE(SUBSTITUTE(A131,"，",","),"、",","))),"7",""),IF(ISNUMBER(SEARCH("高新技术企业",SUBSTITUTE(SUBSTITUTE(A131,"，",","),"、",","))),"8",""),IF(ISNUMBER(SEARCH("技术创新示范企业",SUBSTITUTE(SUBSTITUTE(A131,"，",","),"、",","))),"9",""),IF(ISNUMBER(SEARCH("科技型中小企业",SUBSTITUTE(SUBSTITUTE(A131,"，",","),"、",","))),"10",""),IF(ISNUMBER(SEARCH("专精特企业",SUBSTITUTE(SUBSTITUTE(A131,"，",","),"、",","))),"11",""),IF(ISNUMBER(SEARCH("技术型示范企业",SUBSTITUTE(SUBSTITUTE(A131,"，",","),"、",","))),"12",""),IF(ISNUMBER(SEARCH("专精特新企业",SUBSTITUTE(SUBSTITUTE(A131,"，",","),"、",","))),"13",""),IF(ISNUMBER(SEARCH("雏鹰企业",SUBSTITUTE(SUBSTITUTE(A131,"，",","),"、",","))),"14",""),IF(ISNUMBER(SEARCH("小微企业",SUBSTITUTE(SUBSTITUTE(A131,"，",","),"、",","))),"15",""),)</f>
        <v>6</v>
      </c>
      <c r="C131" t="s">
        <v>508</v>
      </c>
    </row>
    <row r="132" ht="36" spans="1:3">
      <c r="A132" s="22" t="s">
        <v>509</v>
      </c>
      <c r="B132" s="19" t="str">
        <f t="shared" si="4"/>
        <v/>
      </c>
      <c r="C132" t="s">
        <v>463</v>
      </c>
    </row>
    <row r="133" spans="1:3">
      <c r="A133" s="20" t="s">
        <v>462</v>
      </c>
      <c r="B133" s="19" t="str">
        <f t="shared" si="4"/>
        <v/>
      </c>
      <c r="C133" t="s">
        <v>463</v>
      </c>
    </row>
    <row r="134" ht="24" spans="1:3">
      <c r="A134" s="22" t="s">
        <v>506</v>
      </c>
      <c r="B134" s="19" t="str">
        <f t="shared" si="4"/>
        <v/>
      </c>
      <c r="C134" t="s">
        <v>463</v>
      </c>
    </row>
    <row r="135" spans="1:3">
      <c r="A135" s="20" t="s">
        <v>462</v>
      </c>
      <c r="B135" s="19" t="str">
        <f t="shared" si="4"/>
        <v/>
      </c>
      <c r="C135" t="s">
        <v>463</v>
      </c>
    </row>
    <row r="136" ht="36" spans="1:3">
      <c r="A136" s="22" t="s">
        <v>510</v>
      </c>
      <c r="B136" s="19" t="str">
        <f t="shared" si="4"/>
        <v>13</v>
      </c>
      <c r="C136" t="s">
        <v>511</v>
      </c>
    </row>
    <row r="137" ht="60" spans="1:3">
      <c r="A137" s="22" t="s">
        <v>501</v>
      </c>
      <c r="B137" s="19" t="str">
        <f t="shared" si="4"/>
        <v>6,13</v>
      </c>
      <c r="C137" t="s">
        <v>500</v>
      </c>
    </row>
    <row r="138" ht="24" spans="1:3">
      <c r="A138" s="22" t="s">
        <v>506</v>
      </c>
      <c r="B138" s="19" t="str">
        <f t="shared" si="4"/>
        <v/>
      </c>
      <c r="C138" t="s">
        <v>463</v>
      </c>
    </row>
    <row r="139" ht="24" spans="1:3">
      <c r="A139" s="22" t="s">
        <v>464</v>
      </c>
      <c r="B139" s="19" t="str">
        <f t="shared" si="4"/>
        <v>8</v>
      </c>
      <c r="C139" t="s">
        <v>465</v>
      </c>
    </row>
    <row r="140" ht="24" spans="1:3">
      <c r="A140" s="22" t="s">
        <v>464</v>
      </c>
      <c r="B140" s="19" t="str">
        <f t="shared" si="4"/>
        <v>8</v>
      </c>
      <c r="C140" t="s">
        <v>465</v>
      </c>
    </row>
    <row r="141" ht="36" spans="1:3">
      <c r="A141" s="22" t="s">
        <v>509</v>
      </c>
      <c r="B141" s="19" t="str">
        <f t="shared" si="4"/>
        <v/>
      </c>
      <c r="C141" t="s">
        <v>463</v>
      </c>
    </row>
    <row r="142" spans="1:3">
      <c r="A142" s="20" t="s">
        <v>462</v>
      </c>
      <c r="B142" s="19" t="str">
        <f t="shared" si="4"/>
        <v/>
      </c>
      <c r="C142" t="s">
        <v>463</v>
      </c>
    </row>
    <row r="143" spans="1:3">
      <c r="A143" s="22" t="s">
        <v>494</v>
      </c>
      <c r="B143" s="19" t="str">
        <f t="shared" si="4"/>
        <v>15</v>
      </c>
      <c r="C143" t="s">
        <v>495</v>
      </c>
    </row>
    <row r="144" ht="24" spans="1:3">
      <c r="A144" s="22" t="s">
        <v>464</v>
      </c>
      <c r="B144" s="19" t="str">
        <f t="shared" si="4"/>
        <v>8</v>
      </c>
      <c r="C144" t="s">
        <v>465</v>
      </c>
    </row>
    <row r="145" spans="1:3">
      <c r="A145" s="20" t="s">
        <v>462</v>
      </c>
      <c r="B145" s="19" t="str">
        <f t="shared" si="4"/>
        <v/>
      </c>
      <c r="C145" t="s">
        <v>463</v>
      </c>
    </row>
    <row r="146" ht="36" spans="1:3">
      <c r="A146" s="22" t="s">
        <v>512</v>
      </c>
      <c r="B146" s="19" t="str">
        <f t="shared" si="4"/>
        <v>14</v>
      </c>
      <c r="C146" t="s">
        <v>513</v>
      </c>
    </row>
    <row r="147" spans="1:3">
      <c r="A147" s="20" t="s">
        <v>462</v>
      </c>
      <c r="B147" s="19" t="str">
        <f t="shared" si="4"/>
        <v/>
      </c>
      <c r="C147" t="s">
        <v>463</v>
      </c>
    </row>
    <row r="148" ht="36" spans="1:3">
      <c r="A148" s="22" t="s">
        <v>493</v>
      </c>
      <c r="B148" s="19" t="str">
        <f t="shared" si="4"/>
        <v>8</v>
      </c>
      <c r="C148" t="s">
        <v>465</v>
      </c>
    </row>
    <row r="149" spans="1:3">
      <c r="A149" s="20" t="s">
        <v>462</v>
      </c>
      <c r="B149" s="19" t="str">
        <f t="shared" si="4"/>
        <v/>
      </c>
      <c r="C149" t="s">
        <v>463</v>
      </c>
    </row>
    <row r="150" spans="1:3">
      <c r="A150" s="22" t="s">
        <v>494</v>
      </c>
      <c r="B150" s="19" t="str">
        <f t="shared" si="4"/>
        <v>15</v>
      </c>
      <c r="C150" t="s">
        <v>495</v>
      </c>
    </row>
    <row r="151" spans="1:3">
      <c r="A151" s="22" t="s">
        <v>494</v>
      </c>
      <c r="B151" s="19" t="str">
        <f t="shared" si="4"/>
        <v>15</v>
      </c>
      <c r="C151" t="s">
        <v>495</v>
      </c>
    </row>
    <row r="152" spans="1:3">
      <c r="A152" s="20" t="s">
        <v>462</v>
      </c>
      <c r="B152" s="19" t="str">
        <f t="shared" si="4"/>
        <v/>
      </c>
      <c r="C152" t="s">
        <v>463</v>
      </c>
    </row>
    <row r="153" spans="1:3">
      <c r="A153" s="22" t="s">
        <v>494</v>
      </c>
      <c r="B153" s="19" t="str">
        <f t="shared" si="4"/>
        <v>15</v>
      </c>
      <c r="C153" t="s">
        <v>495</v>
      </c>
    </row>
    <row r="154" ht="24" spans="1:3">
      <c r="A154" s="22" t="s">
        <v>514</v>
      </c>
      <c r="B154" s="19" t="str">
        <f t="shared" si="4"/>
        <v>13</v>
      </c>
      <c r="C154" t="s">
        <v>511</v>
      </c>
    </row>
    <row r="155" ht="36" spans="1:3">
      <c r="A155" s="22" t="s">
        <v>515</v>
      </c>
      <c r="B155" s="19" t="str">
        <f t="shared" si="4"/>
        <v>6</v>
      </c>
      <c r="C155" t="s">
        <v>508</v>
      </c>
    </row>
    <row r="156" spans="1:3">
      <c r="A156" s="22" t="s">
        <v>494</v>
      </c>
      <c r="B156" s="19" t="str">
        <f t="shared" si="4"/>
        <v>15</v>
      </c>
      <c r="C156" t="s">
        <v>495</v>
      </c>
    </row>
    <row r="157" ht="36" spans="1:3">
      <c r="A157" s="22" t="s">
        <v>493</v>
      </c>
      <c r="B157" s="19" t="str">
        <f t="shared" si="4"/>
        <v>8</v>
      </c>
      <c r="C157" t="s">
        <v>465</v>
      </c>
    </row>
    <row r="158" ht="36" spans="1:3">
      <c r="A158" s="23" t="s">
        <v>516</v>
      </c>
      <c r="B158" s="19" t="str">
        <f t="shared" si="4"/>
        <v>13</v>
      </c>
      <c r="C158" t="s">
        <v>511</v>
      </c>
    </row>
    <row r="159" ht="48" spans="1:3">
      <c r="A159" s="24" t="s">
        <v>503</v>
      </c>
      <c r="B159" s="19" t="str">
        <f t="shared" si="4"/>
        <v>7</v>
      </c>
      <c r="C159" t="s">
        <v>504</v>
      </c>
    </row>
    <row r="160" ht="24" spans="1:3">
      <c r="A160" s="25" t="s">
        <v>514</v>
      </c>
      <c r="B160" s="19" t="str">
        <f t="shared" si="4"/>
        <v>13</v>
      </c>
      <c r="C160" t="s">
        <v>511</v>
      </c>
    </row>
    <row r="161" ht="24" spans="1:3">
      <c r="A161" s="25" t="s">
        <v>514</v>
      </c>
      <c r="B161" s="19" t="str">
        <f t="shared" si="4"/>
        <v>13</v>
      </c>
      <c r="C161" t="s">
        <v>511</v>
      </c>
    </row>
    <row r="162" ht="24" spans="1:3">
      <c r="A162" s="25" t="s">
        <v>464</v>
      </c>
      <c r="B162" s="19" t="str">
        <f t="shared" si="4"/>
        <v>8</v>
      </c>
      <c r="C162" t="s">
        <v>465</v>
      </c>
    </row>
    <row r="163" spans="1:3">
      <c r="A163" s="20" t="s">
        <v>462</v>
      </c>
      <c r="B163" s="19" t="str">
        <f t="shared" ref="B163:B190" si="5">_xlfn.TEXTJOIN(",",TRUE,IF(ISNUMBER(SEARCH("世界财富500强",SUBSTITUTE(SUBSTITUTE(A163,"，",","),"、",","))),"0",""),IF(ISNUMBER(SEARCH("中国企业500强",SUBSTITUTE(SUBSTITUTE(A163,"，",","),"、",","))),"1",""),IF(ISNUMBER(SEARCH("中国民营500强",SUBSTITUTE(SUBSTITUTE(A163,"，",","),"、",","))),"2",""),IF(ISNUMBER(SEARCH("中国制造业500强",SUBSTITUTE(SUBSTITUTE(A163,"，",","),"、",","))),"3",""),IF(ISNUMBER(SEARCH("行业领军企业",SUBSTITUTE(SUBSTITUTE(A163,"，",","),"、",","))),"4",""),IF(ISNUMBER(SEARCH("独角兽企业",SUBSTITUTE(SUBSTITUTE(A163,"，",","),"、",","))),"5",""),IF(ISNUMBER(SEARCH("瞪羚企业",SUBSTITUTE(SUBSTITUTE(A163,"，",","),"、",","))),"6",""),IF(ISNUMBER(SEARCH("专精特新小巨人",SUBSTITUTE(SUBSTITUTE(A163,"，",","),"、",","))),"7",""),IF(ISNUMBER(SEARCH("高新技术企业",SUBSTITUTE(SUBSTITUTE(A163,"，",","),"、",","))),"8",""),IF(ISNUMBER(SEARCH("技术创新示范企业",SUBSTITUTE(SUBSTITUTE(A163,"，",","),"、",","))),"9",""),IF(ISNUMBER(SEARCH("科技型中小企业",SUBSTITUTE(SUBSTITUTE(A163,"，",","),"、",","))),"10",""),IF(ISNUMBER(SEARCH("专精特企业",SUBSTITUTE(SUBSTITUTE(A163,"，",","),"、",","))),"11",""),IF(ISNUMBER(SEARCH("技术型示范企业",SUBSTITUTE(SUBSTITUTE(A163,"，",","),"、",","))),"12",""),IF(ISNUMBER(SEARCH("专精特新企业",SUBSTITUTE(SUBSTITUTE(A163,"，",","),"、",","))),"13",""),IF(ISNUMBER(SEARCH("雏鹰企业",SUBSTITUTE(SUBSTITUTE(A163,"，",","),"、",","))),"14",""),IF(ISNUMBER(SEARCH("小微企业",SUBSTITUTE(SUBSTITUTE(A163,"，",","),"、",","))),"15",""),)</f>
        <v/>
      </c>
      <c r="C163" t="s">
        <v>463</v>
      </c>
    </row>
    <row r="164" ht="36" spans="1:3">
      <c r="A164" s="24" t="s">
        <v>493</v>
      </c>
      <c r="B164" s="19" t="str">
        <f t="shared" si="5"/>
        <v>8</v>
      </c>
      <c r="C164" t="s">
        <v>465</v>
      </c>
    </row>
    <row r="165" spans="1:3">
      <c r="A165" s="20" t="s">
        <v>462</v>
      </c>
      <c r="B165" s="19" t="str">
        <f t="shared" si="5"/>
        <v/>
      </c>
      <c r="C165" t="s">
        <v>463</v>
      </c>
    </row>
    <row r="166" ht="36" spans="1:3">
      <c r="A166" s="24" t="s">
        <v>517</v>
      </c>
      <c r="B166" s="19" t="str">
        <f t="shared" si="5"/>
        <v>7</v>
      </c>
      <c r="C166" t="s">
        <v>504</v>
      </c>
    </row>
    <row r="167" spans="1:3">
      <c r="A167" s="20" t="s">
        <v>462</v>
      </c>
      <c r="B167" s="19" t="str">
        <f t="shared" si="5"/>
        <v/>
      </c>
      <c r="C167" t="s">
        <v>463</v>
      </c>
    </row>
    <row r="168" ht="36" spans="1:3">
      <c r="A168" s="25" t="s">
        <v>493</v>
      </c>
      <c r="B168" s="19" t="str">
        <f t="shared" si="5"/>
        <v>8</v>
      </c>
      <c r="C168" t="s">
        <v>465</v>
      </c>
    </row>
    <row r="169" spans="1:3">
      <c r="A169" s="20" t="s">
        <v>462</v>
      </c>
      <c r="B169" s="19" t="str">
        <f t="shared" si="5"/>
        <v/>
      </c>
      <c r="C169" t="s">
        <v>463</v>
      </c>
    </row>
    <row r="170" ht="36" spans="1:3">
      <c r="A170" s="24" t="s">
        <v>493</v>
      </c>
      <c r="B170" s="19" t="str">
        <f t="shared" si="5"/>
        <v>8</v>
      </c>
      <c r="C170" t="s">
        <v>465</v>
      </c>
    </row>
    <row r="171" spans="1:3">
      <c r="A171" s="20" t="s">
        <v>462</v>
      </c>
      <c r="B171" s="19" t="str">
        <f t="shared" si="5"/>
        <v/>
      </c>
      <c r="C171" t="s">
        <v>463</v>
      </c>
    </row>
    <row r="172" spans="1:3">
      <c r="A172" s="24" t="s">
        <v>494</v>
      </c>
      <c r="B172" s="19" t="str">
        <f t="shared" si="5"/>
        <v>15</v>
      </c>
      <c r="C172" t="s">
        <v>495</v>
      </c>
    </row>
    <row r="173" ht="36" spans="1:3">
      <c r="A173" s="24" t="s">
        <v>493</v>
      </c>
      <c r="B173" s="19" t="str">
        <f t="shared" si="5"/>
        <v>8</v>
      </c>
      <c r="C173" t="s">
        <v>465</v>
      </c>
    </row>
    <row r="174" spans="1:3">
      <c r="A174" s="20" t="s">
        <v>462</v>
      </c>
      <c r="B174" s="19" t="str">
        <f t="shared" si="5"/>
        <v/>
      </c>
      <c r="C174" t="s">
        <v>463</v>
      </c>
    </row>
    <row r="175" spans="1:3">
      <c r="A175" s="20" t="s">
        <v>462</v>
      </c>
      <c r="B175" s="19" t="str">
        <f t="shared" si="5"/>
        <v/>
      </c>
      <c r="C175" t="s">
        <v>463</v>
      </c>
    </row>
    <row r="176" spans="1:3">
      <c r="A176" s="20" t="s">
        <v>462</v>
      </c>
      <c r="B176" s="19" t="str">
        <f t="shared" si="5"/>
        <v/>
      </c>
      <c r="C176" t="s">
        <v>463</v>
      </c>
    </row>
    <row r="177" ht="24" spans="1:3">
      <c r="A177" s="24" t="s">
        <v>514</v>
      </c>
      <c r="B177" s="19" t="str">
        <f t="shared" si="5"/>
        <v>13</v>
      </c>
      <c r="C177" t="s">
        <v>511</v>
      </c>
    </row>
    <row r="178" ht="24" spans="1:3">
      <c r="A178" s="24" t="s">
        <v>464</v>
      </c>
      <c r="B178" s="19" t="str">
        <f t="shared" si="5"/>
        <v>8</v>
      </c>
      <c r="C178" t="s">
        <v>465</v>
      </c>
    </row>
    <row r="179" spans="1:3">
      <c r="A179" s="24" t="s">
        <v>494</v>
      </c>
      <c r="B179" s="19" t="str">
        <f t="shared" si="5"/>
        <v>15</v>
      </c>
      <c r="C179" t="s">
        <v>495</v>
      </c>
    </row>
    <row r="180" spans="1:3">
      <c r="A180" s="20" t="s">
        <v>462</v>
      </c>
      <c r="B180" s="19" t="str">
        <f t="shared" si="5"/>
        <v/>
      </c>
      <c r="C180" t="s">
        <v>463</v>
      </c>
    </row>
    <row r="181" spans="1:3">
      <c r="A181" s="24" t="s">
        <v>507</v>
      </c>
      <c r="B181" s="19" t="str">
        <f t="shared" si="5"/>
        <v>6</v>
      </c>
      <c r="C181" t="s">
        <v>508</v>
      </c>
    </row>
    <row r="182" ht="24" spans="1:3">
      <c r="A182" s="24" t="s">
        <v>518</v>
      </c>
      <c r="B182" s="19" t="str">
        <f t="shared" si="5"/>
        <v>7</v>
      </c>
      <c r="C182" t="s">
        <v>504</v>
      </c>
    </row>
    <row r="183" ht="24" spans="1:3">
      <c r="A183" s="24" t="s">
        <v>464</v>
      </c>
      <c r="B183" s="19" t="str">
        <f t="shared" si="5"/>
        <v>8</v>
      </c>
      <c r="C183" t="s">
        <v>465</v>
      </c>
    </row>
    <row r="184" ht="24" spans="1:3">
      <c r="A184" s="24" t="s">
        <v>464</v>
      </c>
      <c r="B184" s="19" t="str">
        <f t="shared" si="5"/>
        <v>8</v>
      </c>
      <c r="C184" t="s">
        <v>465</v>
      </c>
    </row>
    <row r="185" ht="24" spans="1:3">
      <c r="A185" s="24" t="s">
        <v>464</v>
      </c>
      <c r="B185" s="19" t="str">
        <f t="shared" si="5"/>
        <v>8</v>
      </c>
      <c r="C185" t="s">
        <v>465</v>
      </c>
    </row>
    <row r="186" spans="1:3">
      <c r="A186" s="25" t="s">
        <v>494</v>
      </c>
      <c r="B186" s="19" t="str">
        <f t="shared" si="5"/>
        <v>15</v>
      </c>
      <c r="C186" t="s">
        <v>495</v>
      </c>
    </row>
    <row r="187" spans="1:3">
      <c r="A187" s="20" t="s">
        <v>462</v>
      </c>
      <c r="B187" s="19" t="str">
        <f t="shared" si="5"/>
        <v/>
      </c>
      <c r="C187" t="s">
        <v>463</v>
      </c>
    </row>
    <row r="188" spans="1:3">
      <c r="A188" s="24" t="s">
        <v>507</v>
      </c>
      <c r="B188" s="19" t="str">
        <f t="shared" si="5"/>
        <v>6</v>
      </c>
      <c r="C188" t="s">
        <v>508</v>
      </c>
    </row>
    <row r="189" ht="24" spans="1:3">
      <c r="A189" s="24" t="s">
        <v>519</v>
      </c>
      <c r="B189" s="19" t="str">
        <f t="shared" si="5"/>
        <v>15</v>
      </c>
      <c r="C189" t="s">
        <v>495</v>
      </c>
    </row>
    <row r="190" ht="24" spans="1:3">
      <c r="A190" s="24" t="s">
        <v>520</v>
      </c>
      <c r="B190" s="19" t="str">
        <f t="shared" si="5"/>
        <v/>
      </c>
      <c r="C190" t="s">
        <v>463</v>
      </c>
    </row>
    <row r="191" ht="24" spans="1:3">
      <c r="A191" s="24" t="s">
        <v>464</v>
      </c>
      <c r="B191" s="19" t="str">
        <f t="shared" ref="B191:B254" si="6">_xlfn.TEXTJOIN(",",TRUE,IF(ISNUMBER(SEARCH("世界财富500强",SUBSTITUTE(SUBSTITUTE(A191,"，",","),"、",","))),"0",""),IF(ISNUMBER(SEARCH("中国企业500强",SUBSTITUTE(SUBSTITUTE(A191,"，",","),"、",","))),"1",""),IF(ISNUMBER(SEARCH("中国民营500强",SUBSTITUTE(SUBSTITUTE(A191,"，",","),"、",","))),"2",""),IF(ISNUMBER(SEARCH("中国制造业500强",SUBSTITUTE(SUBSTITUTE(A191,"，",","),"、",","))),"3",""),IF(ISNUMBER(SEARCH("行业领军企业",SUBSTITUTE(SUBSTITUTE(A191,"，",","),"、",","))),"4",""),IF(ISNUMBER(SEARCH("独角兽企业",SUBSTITUTE(SUBSTITUTE(A191,"，",","),"、",","))),"5",""),IF(ISNUMBER(SEARCH("瞪羚企业",SUBSTITUTE(SUBSTITUTE(A191,"，",","),"、",","))),"6",""),IF(ISNUMBER(SEARCH("专精特新小巨人",SUBSTITUTE(SUBSTITUTE(A191,"，",","),"、",","))),"7",""),IF(ISNUMBER(SEARCH("高新技术企业",SUBSTITUTE(SUBSTITUTE(A191,"，",","),"、",","))),"8",""),IF(ISNUMBER(SEARCH("技术创新示范企业",SUBSTITUTE(SUBSTITUTE(A191,"，",","),"、",","))),"9",""),IF(ISNUMBER(SEARCH("科技型中小企业",SUBSTITUTE(SUBSTITUTE(A191,"，",","),"、",","))),"10",""),IF(ISNUMBER(SEARCH("专精特企业",SUBSTITUTE(SUBSTITUTE(A191,"，",","),"、",","))),"11",""),IF(ISNUMBER(SEARCH("技术型示范企业",SUBSTITUTE(SUBSTITUTE(A191,"，",","),"、",","))),"12",""),IF(ISNUMBER(SEARCH("专精特新企业",SUBSTITUTE(SUBSTITUTE(A191,"，",","),"、",","))),"13",""),IF(ISNUMBER(SEARCH("雏鹰企业",SUBSTITUTE(SUBSTITUTE(A191,"，",","),"、",","))),"14",""),IF(ISNUMBER(SEARCH("小微企业",SUBSTITUTE(SUBSTITUTE(A191,"，",","),"、",","))),"15",""),)</f>
        <v>8</v>
      </c>
      <c r="C191" t="s">
        <v>465</v>
      </c>
    </row>
    <row r="192" ht="24" spans="1:3">
      <c r="A192" s="24" t="s">
        <v>514</v>
      </c>
      <c r="B192" s="19" t="str">
        <f t="shared" si="6"/>
        <v>13</v>
      </c>
      <c r="C192" t="s">
        <v>511</v>
      </c>
    </row>
    <row r="193" ht="24" spans="1:3">
      <c r="A193" s="24" t="s">
        <v>514</v>
      </c>
      <c r="B193" s="19" t="str">
        <f t="shared" si="6"/>
        <v>13</v>
      </c>
      <c r="C193" t="s">
        <v>511</v>
      </c>
    </row>
    <row r="194" ht="24" spans="1:3">
      <c r="A194" s="24" t="s">
        <v>514</v>
      </c>
      <c r="B194" s="19" t="str">
        <f t="shared" si="6"/>
        <v>13</v>
      </c>
      <c r="C194" t="s">
        <v>511</v>
      </c>
    </row>
    <row r="195" spans="1:3">
      <c r="A195" s="20" t="s">
        <v>462</v>
      </c>
      <c r="B195" s="19" t="str">
        <f t="shared" si="6"/>
        <v/>
      </c>
      <c r="C195" t="s">
        <v>463</v>
      </c>
    </row>
    <row r="196" spans="1:3">
      <c r="A196" s="20" t="s">
        <v>462</v>
      </c>
      <c r="B196" s="19" t="str">
        <f t="shared" si="6"/>
        <v/>
      </c>
      <c r="C196" t="s">
        <v>463</v>
      </c>
    </row>
    <row r="197" ht="24" spans="1:3">
      <c r="A197" s="24" t="s">
        <v>464</v>
      </c>
      <c r="B197" s="19" t="str">
        <f t="shared" si="6"/>
        <v>8</v>
      </c>
      <c r="C197" t="s">
        <v>465</v>
      </c>
    </row>
    <row r="198" spans="1:3">
      <c r="A198" s="20" t="s">
        <v>462</v>
      </c>
      <c r="B198" s="19" t="str">
        <f t="shared" si="6"/>
        <v/>
      </c>
      <c r="C198" t="s">
        <v>463</v>
      </c>
    </row>
    <row r="199" ht="24" spans="1:3">
      <c r="A199" s="24" t="s">
        <v>464</v>
      </c>
      <c r="B199" s="19" t="str">
        <f t="shared" si="6"/>
        <v>8</v>
      </c>
      <c r="C199" t="s">
        <v>465</v>
      </c>
    </row>
    <row r="200" ht="24" spans="1:3">
      <c r="A200" s="24" t="s">
        <v>464</v>
      </c>
      <c r="B200" s="19" t="str">
        <f t="shared" si="6"/>
        <v>8</v>
      </c>
      <c r="C200" t="s">
        <v>465</v>
      </c>
    </row>
    <row r="201" spans="1:3">
      <c r="A201" s="20" t="s">
        <v>462</v>
      </c>
      <c r="B201" s="19" t="str">
        <f t="shared" si="6"/>
        <v/>
      </c>
      <c r="C201" t="s">
        <v>463</v>
      </c>
    </row>
    <row r="202" spans="1:3">
      <c r="A202" s="20" t="s">
        <v>462</v>
      </c>
      <c r="B202" s="19" t="str">
        <f t="shared" si="6"/>
        <v/>
      </c>
      <c r="C202" t="s">
        <v>463</v>
      </c>
    </row>
    <row r="203" spans="1:3">
      <c r="A203" s="20" t="s">
        <v>462</v>
      </c>
      <c r="B203" s="19" t="str">
        <f t="shared" si="6"/>
        <v/>
      </c>
      <c r="C203" t="s">
        <v>463</v>
      </c>
    </row>
    <row r="204" spans="1:3">
      <c r="A204" s="20" t="s">
        <v>462</v>
      </c>
      <c r="B204" s="19" t="str">
        <f t="shared" si="6"/>
        <v/>
      </c>
      <c r="C204" t="s">
        <v>463</v>
      </c>
    </row>
    <row r="205" spans="1:3">
      <c r="A205" s="24" t="s">
        <v>507</v>
      </c>
      <c r="B205" s="19" t="str">
        <f t="shared" si="6"/>
        <v>6</v>
      </c>
      <c r="C205" t="s">
        <v>508</v>
      </c>
    </row>
    <row r="206" ht="24" spans="1:3">
      <c r="A206" s="24" t="s">
        <v>464</v>
      </c>
      <c r="B206" s="19" t="str">
        <f t="shared" si="6"/>
        <v>8</v>
      </c>
      <c r="C206" t="s">
        <v>465</v>
      </c>
    </row>
    <row r="207" ht="24" spans="1:3">
      <c r="A207" s="24" t="s">
        <v>518</v>
      </c>
      <c r="B207" s="19" t="str">
        <f t="shared" si="6"/>
        <v>7</v>
      </c>
      <c r="C207" t="s">
        <v>504</v>
      </c>
    </row>
    <row r="208" spans="1:3">
      <c r="A208" s="20" t="s">
        <v>462</v>
      </c>
      <c r="B208" s="19" t="str">
        <f t="shared" si="6"/>
        <v/>
      </c>
      <c r="C208" t="s">
        <v>463</v>
      </c>
    </row>
    <row r="209" spans="1:3">
      <c r="A209" s="20" t="s">
        <v>462</v>
      </c>
      <c r="B209" s="19" t="str">
        <f t="shared" si="6"/>
        <v/>
      </c>
      <c r="C209" t="s">
        <v>463</v>
      </c>
    </row>
    <row r="210" ht="24" spans="1:3">
      <c r="A210" s="24" t="s">
        <v>518</v>
      </c>
      <c r="B210" s="19" t="str">
        <f t="shared" si="6"/>
        <v>7</v>
      </c>
      <c r="C210" t="s">
        <v>504</v>
      </c>
    </row>
    <row r="211" ht="24" spans="1:3">
      <c r="A211" s="24" t="s">
        <v>464</v>
      </c>
      <c r="B211" s="19" t="str">
        <f t="shared" si="6"/>
        <v>8</v>
      </c>
      <c r="C211" t="s">
        <v>465</v>
      </c>
    </row>
    <row r="212" spans="1:3">
      <c r="A212" s="20" t="s">
        <v>462</v>
      </c>
      <c r="B212" s="19" t="str">
        <f t="shared" si="6"/>
        <v/>
      </c>
      <c r="C212" t="s">
        <v>463</v>
      </c>
    </row>
    <row r="213" spans="1:3">
      <c r="A213" s="20" t="s">
        <v>462</v>
      </c>
      <c r="B213" s="19" t="str">
        <f t="shared" si="6"/>
        <v/>
      </c>
      <c r="C213" t="s">
        <v>463</v>
      </c>
    </row>
    <row r="214" spans="1:3">
      <c r="A214" s="20" t="s">
        <v>462</v>
      </c>
      <c r="B214" s="19" t="str">
        <f t="shared" si="6"/>
        <v/>
      </c>
      <c r="C214" t="s">
        <v>463</v>
      </c>
    </row>
    <row r="215" spans="1:3">
      <c r="A215" s="20" t="s">
        <v>462</v>
      </c>
      <c r="B215" s="19" t="str">
        <f t="shared" si="6"/>
        <v/>
      </c>
      <c r="C215" t="s">
        <v>463</v>
      </c>
    </row>
    <row r="216" spans="1:3">
      <c r="A216" s="20" t="s">
        <v>462</v>
      </c>
      <c r="B216" s="19" t="str">
        <f t="shared" si="6"/>
        <v/>
      </c>
      <c r="C216" t="s">
        <v>463</v>
      </c>
    </row>
    <row r="217" spans="1:3">
      <c r="A217" s="20" t="s">
        <v>462</v>
      </c>
      <c r="B217" s="19" t="str">
        <f t="shared" si="6"/>
        <v/>
      </c>
      <c r="C217" t="s">
        <v>463</v>
      </c>
    </row>
    <row r="218" spans="1:3">
      <c r="A218" s="20" t="s">
        <v>462</v>
      </c>
      <c r="B218" s="19" t="str">
        <f t="shared" si="6"/>
        <v/>
      </c>
      <c r="C218" t="s">
        <v>463</v>
      </c>
    </row>
    <row r="219" spans="1:3">
      <c r="A219" s="14" t="s">
        <v>507</v>
      </c>
      <c r="B219" s="19" t="str">
        <f t="shared" si="6"/>
        <v>6</v>
      </c>
      <c r="C219" t="s">
        <v>508</v>
      </c>
    </row>
    <row r="220" spans="1:3">
      <c r="A220" s="20" t="s">
        <v>462</v>
      </c>
      <c r="B220" s="19" t="str">
        <f t="shared" si="6"/>
        <v/>
      </c>
      <c r="C220" t="s">
        <v>463</v>
      </c>
    </row>
    <row r="221" ht="24" spans="1:3">
      <c r="A221" s="14" t="s">
        <v>464</v>
      </c>
      <c r="B221" s="19" t="str">
        <f t="shared" si="6"/>
        <v>8</v>
      </c>
      <c r="C221" t="s">
        <v>465</v>
      </c>
    </row>
    <row r="222" spans="1:3">
      <c r="A222" s="20" t="s">
        <v>462</v>
      </c>
      <c r="B222" s="19" t="str">
        <f t="shared" si="6"/>
        <v/>
      </c>
      <c r="C222" t="s">
        <v>463</v>
      </c>
    </row>
    <row r="223" ht="24" spans="1:3">
      <c r="A223" s="14" t="s">
        <v>464</v>
      </c>
      <c r="B223" s="19" t="str">
        <f t="shared" si="6"/>
        <v>8</v>
      </c>
      <c r="C223" t="s">
        <v>465</v>
      </c>
    </row>
    <row r="224" spans="1:3">
      <c r="A224" s="20" t="s">
        <v>462</v>
      </c>
      <c r="B224" s="19" t="str">
        <f t="shared" si="6"/>
        <v/>
      </c>
      <c r="C224" t="s">
        <v>463</v>
      </c>
    </row>
    <row r="225" spans="1:3">
      <c r="A225" s="20" t="s">
        <v>462</v>
      </c>
      <c r="B225" s="19" t="str">
        <f t="shared" si="6"/>
        <v/>
      </c>
      <c r="C225" t="s">
        <v>463</v>
      </c>
    </row>
    <row r="226" spans="1:3">
      <c r="A226" s="20" t="s">
        <v>462</v>
      </c>
      <c r="B226" s="19" t="str">
        <f t="shared" si="6"/>
        <v/>
      </c>
      <c r="C226" t="s">
        <v>463</v>
      </c>
    </row>
    <row r="227" spans="1:3">
      <c r="A227" s="20" t="s">
        <v>462</v>
      </c>
      <c r="B227" s="19" t="str">
        <f t="shared" si="6"/>
        <v/>
      </c>
      <c r="C227" t="s">
        <v>463</v>
      </c>
    </row>
    <row r="228" ht="24" spans="1:3">
      <c r="A228" s="14" t="s">
        <v>464</v>
      </c>
      <c r="B228" s="19" t="str">
        <f t="shared" si="6"/>
        <v>8</v>
      </c>
      <c r="C228" t="s">
        <v>465</v>
      </c>
    </row>
    <row r="229" ht="24" spans="1:3">
      <c r="A229" s="14" t="s">
        <v>464</v>
      </c>
      <c r="B229" s="19" t="str">
        <f t="shared" si="6"/>
        <v>8</v>
      </c>
      <c r="C229" t="s">
        <v>465</v>
      </c>
    </row>
    <row r="230" ht="24" spans="1:3">
      <c r="A230" s="14" t="s">
        <v>514</v>
      </c>
      <c r="B230" s="19" t="str">
        <f t="shared" si="6"/>
        <v>13</v>
      </c>
      <c r="C230" t="s">
        <v>511</v>
      </c>
    </row>
    <row r="231" spans="1:3">
      <c r="A231" s="20" t="s">
        <v>462</v>
      </c>
      <c r="B231" s="19" t="str">
        <f t="shared" si="6"/>
        <v/>
      </c>
      <c r="C231" t="s">
        <v>463</v>
      </c>
    </row>
    <row r="232" ht="24" spans="1:3">
      <c r="A232" s="14" t="s">
        <v>518</v>
      </c>
      <c r="B232" s="19" t="str">
        <f t="shared" si="6"/>
        <v>7</v>
      </c>
      <c r="C232" t="s">
        <v>504</v>
      </c>
    </row>
    <row r="233" ht="24" spans="1:3">
      <c r="A233" s="14" t="s">
        <v>514</v>
      </c>
      <c r="B233" s="19" t="str">
        <f t="shared" si="6"/>
        <v>13</v>
      </c>
      <c r="C233" t="s">
        <v>511</v>
      </c>
    </row>
    <row r="234" spans="1:3">
      <c r="A234" s="20" t="s">
        <v>462</v>
      </c>
      <c r="B234" s="19" t="str">
        <f t="shared" si="6"/>
        <v/>
      </c>
      <c r="C234" t="s">
        <v>463</v>
      </c>
    </row>
    <row r="235" ht="24" spans="1:3">
      <c r="A235" s="14" t="s">
        <v>464</v>
      </c>
      <c r="B235" s="19" t="str">
        <f t="shared" si="6"/>
        <v>8</v>
      </c>
      <c r="C235" t="s">
        <v>465</v>
      </c>
    </row>
    <row r="236" spans="1:3">
      <c r="A236" s="20" t="s">
        <v>462</v>
      </c>
      <c r="B236" s="19" t="str">
        <f t="shared" si="6"/>
        <v/>
      </c>
      <c r="C236" t="s">
        <v>463</v>
      </c>
    </row>
    <row r="237" spans="1:3">
      <c r="A237" s="20" t="s">
        <v>462</v>
      </c>
      <c r="B237" s="19" t="str">
        <f t="shared" si="6"/>
        <v/>
      </c>
      <c r="C237" t="s">
        <v>463</v>
      </c>
    </row>
    <row r="238" ht="24" spans="1:3">
      <c r="A238" s="14" t="s">
        <v>514</v>
      </c>
      <c r="B238" s="19" t="str">
        <f t="shared" si="6"/>
        <v>13</v>
      </c>
      <c r="C238" t="s">
        <v>511</v>
      </c>
    </row>
    <row r="239" ht="24" spans="1:3">
      <c r="A239" s="14" t="s">
        <v>464</v>
      </c>
      <c r="B239" s="19" t="str">
        <f t="shared" si="6"/>
        <v>8</v>
      </c>
      <c r="C239" t="s">
        <v>465</v>
      </c>
    </row>
    <row r="240" spans="1:3">
      <c r="A240" s="20" t="s">
        <v>462</v>
      </c>
      <c r="B240" s="19" t="str">
        <f t="shared" si="6"/>
        <v/>
      </c>
      <c r="C240" t="s">
        <v>463</v>
      </c>
    </row>
    <row r="241" ht="48" spans="1:3">
      <c r="A241" s="14" t="s">
        <v>498</v>
      </c>
      <c r="B241" s="19" t="str">
        <f t="shared" si="6"/>
        <v>6,7</v>
      </c>
      <c r="C241" t="s">
        <v>497</v>
      </c>
    </row>
    <row r="242" spans="1:3">
      <c r="A242" s="20" t="s">
        <v>462</v>
      </c>
      <c r="B242" s="19" t="str">
        <f t="shared" si="6"/>
        <v/>
      </c>
      <c r="C242" t="s">
        <v>463</v>
      </c>
    </row>
    <row r="243" spans="1:3">
      <c r="A243" s="20" t="s">
        <v>462</v>
      </c>
      <c r="B243" s="19" t="str">
        <f t="shared" si="6"/>
        <v/>
      </c>
      <c r="C243" t="s">
        <v>463</v>
      </c>
    </row>
    <row r="244" spans="1:3">
      <c r="A244" s="20" t="s">
        <v>462</v>
      </c>
      <c r="B244" s="19" t="str">
        <f t="shared" si="6"/>
        <v/>
      </c>
      <c r="C244" t="s">
        <v>463</v>
      </c>
    </row>
    <row r="245" spans="1:3">
      <c r="A245" s="20" t="s">
        <v>462</v>
      </c>
      <c r="B245" s="19" t="str">
        <f t="shared" si="6"/>
        <v/>
      </c>
      <c r="C245" t="s">
        <v>463</v>
      </c>
    </row>
    <row r="246" spans="1:3">
      <c r="A246" s="20" t="s">
        <v>462</v>
      </c>
      <c r="B246" s="19" t="str">
        <f t="shared" si="6"/>
        <v/>
      </c>
      <c r="C246" t="s">
        <v>463</v>
      </c>
    </row>
    <row r="247" spans="1:3">
      <c r="A247" s="20" t="s">
        <v>462</v>
      </c>
      <c r="B247" s="19" t="str">
        <f t="shared" si="6"/>
        <v/>
      </c>
      <c r="C247" t="s">
        <v>463</v>
      </c>
    </row>
    <row r="248" spans="1:3">
      <c r="A248" s="20" t="s">
        <v>462</v>
      </c>
      <c r="B248" s="19" t="str">
        <f t="shared" si="6"/>
        <v/>
      </c>
      <c r="C248" t="s">
        <v>463</v>
      </c>
    </row>
    <row r="249" ht="24" spans="1:3">
      <c r="A249" s="26" t="s">
        <v>514</v>
      </c>
      <c r="B249" s="19" t="str">
        <f t="shared" si="6"/>
        <v>13</v>
      </c>
      <c r="C249" t="s">
        <v>511</v>
      </c>
    </row>
    <row r="250" spans="1:3">
      <c r="A250" s="20" t="s">
        <v>462</v>
      </c>
      <c r="B250" s="19" t="str">
        <f t="shared" si="6"/>
        <v/>
      </c>
      <c r="C250" t="s">
        <v>463</v>
      </c>
    </row>
    <row r="251" ht="36" spans="1:3">
      <c r="A251" s="26" t="s">
        <v>521</v>
      </c>
      <c r="B251" s="19" t="str">
        <f t="shared" si="6"/>
        <v>7</v>
      </c>
      <c r="C251" t="s">
        <v>504</v>
      </c>
    </row>
    <row r="252" ht="24" spans="1:3">
      <c r="A252" s="26" t="s">
        <v>506</v>
      </c>
      <c r="B252" s="19" t="str">
        <f t="shared" si="6"/>
        <v/>
      </c>
      <c r="C252" t="s">
        <v>463</v>
      </c>
    </row>
    <row r="253" ht="24" spans="1:3">
      <c r="A253" s="26" t="s">
        <v>514</v>
      </c>
      <c r="B253" s="19" t="str">
        <f t="shared" si="6"/>
        <v>13</v>
      </c>
      <c r="C253" t="s">
        <v>511</v>
      </c>
    </row>
    <row r="254" ht="24" spans="1:3">
      <c r="A254" s="26" t="s">
        <v>514</v>
      </c>
      <c r="B254" s="19" t="str">
        <f t="shared" si="6"/>
        <v>13</v>
      </c>
      <c r="C254" t="s">
        <v>511</v>
      </c>
    </row>
    <row r="255" ht="24" spans="1:3">
      <c r="A255" s="26" t="s">
        <v>464</v>
      </c>
      <c r="B255" s="19" t="str">
        <f t="shared" ref="B255:B318" si="7">_xlfn.TEXTJOIN(",",TRUE,IF(ISNUMBER(SEARCH("世界财富500强",SUBSTITUTE(SUBSTITUTE(A255,"，",","),"、",","))),"0",""),IF(ISNUMBER(SEARCH("中国企业500强",SUBSTITUTE(SUBSTITUTE(A255,"，",","),"、",","))),"1",""),IF(ISNUMBER(SEARCH("中国民营500强",SUBSTITUTE(SUBSTITUTE(A255,"，",","),"、",","))),"2",""),IF(ISNUMBER(SEARCH("中国制造业500强",SUBSTITUTE(SUBSTITUTE(A255,"，",","),"、",","))),"3",""),IF(ISNUMBER(SEARCH("行业领军企业",SUBSTITUTE(SUBSTITUTE(A255,"，",","),"、",","))),"4",""),IF(ISNUMBER(SEARCH("独角兽企业",SUBSTITUTE(SUBSTITUTE(A255,"，",","),"、",","))),"5",""),IF(ISNUMBER(SEARCH("瞪羚企业",SUBSTITUTE(SUBSTITUTE(A255,"，",","),"、",","))),"6",""),IF(ISNUMBER(SEARCH("专精特新小巨人",SUBSTITUTE(SUBSTITUTE(A255,"，",","),"、",","))),"7",""),IF(ISNUMBER(SEARCH("高新技术企业",SUBSTITUTE(SUBSTITUTE(A255,"，",","),"、",","))),"8",""),IF(ISNUMBER(SEARCH("技术创新示范企业",SUBSTITUTE(SUBSTITUTE(A255,"，",","),"、",","))),"9",""),IF(ISNUMBER(SEARCH("科技型中小企业",SUBSTITUTE(SUBSTITUTE(A255,"，",","),"、",","))),"10",""),IF(ISNUMBER(SEARCH("专精特企业",SUBSTITUTE(SUBSTITUTE(A255,"，",","),"、",","))),"11",""),IF(ISNUMBER(SEARCH("技术型示范企业",SUBSTITUTE(SUBSTITUTE(A255,"，",","),"、",","))),"12",""),IF(ISNUMBER(SEARCH("专精特新企业",SUBSTITUTE(SUBSTITUTE(A255,"，",","),"、",","))),"13",""),IF(ISNUMBER(SEARCH("雏鹰企业",SUBSTITUTE(SUBSTITUTE(A255,"，",","),"、",","))),"14",""),IF(ISNUMBER(SEARCH("小微企业",SUBSTITUTE(SUBSTITUTE(A255,"，",","),"、",","))),"15",""),)</f>
        <v>8</v>
      </c>
      <c r="C255" t="s">
        <v>465</v>
      </c>
    </row>
    <row r="256" ht="24" spans="1:3">
      <c r="A256" s="26" t="s">
        <v>464</v>
      </c>
      <c r="B256" s="19" t="str">
        <f t="shared" si="7"/>
        <v>8</v>
      </c>
      <c r="C256" t="s">
        <v>465</v>
      </c>
    </row>
    <row r="257" ht="24" spans="1:3">
      <c r="A257" s="26" t="s">
        <v>514</v>
      </c>
      <c r="B257" s="19" t="str">
        <f t="shared" si="7"/>
        <v>13</v>
      </c>
      <c r="C257" t="s">
        <v>511</v>
      </c>
    </row>
    <row r="258" ht="24" spans="1:3">
      <c r="A258" s="26" t="s">
        <v>514</v>
      </c>
      <c r="B258" s="19" t="str">
        <f t="shared" si="7"/>
        <v>13</v>
      </c>
      <c r="C258" t="s">
        <v>511</v>
      </c>
    </row>
    <row r="259" ht="24" spans="1:3">
      <c r="A259" s="26" t="s">
        <v>518</v>
      </c>
      <c r="B259" s="19" t="str">
        <f t="shared" si="7"/>
        <v>7</v>
      </c>
      <c r="C259" t="s">
        <v>504</v>
      </c>
    </row>
    <row r="260" spans="1:3">
      <c r="A260" s="20" t="s">
        <v>462</v>
      </c>
      <c r="B260" s="19" t="str">
        <f t="shared" si="7"/>
        <v/>
      </c>
      <c r="C260" t="s">
        <v>463</v>
      </c>
    </row>
    <row r="261" spans="1:3">
      <c r="A261" s="20" t="s">
        <v>462</v>
      </c>
      <c r="B261" s="19" t="str">
        <f t="shared" si="7"/>
        <v/>
      </c>
      <c r="C261" t="s">
        <v>463</v>
      </c>
    </row>
    <row r="262" ht="24" spans="1:3">
      <c r="A262" s="26" t="s">
        <v>518</v>
      </c>
      <c r="B262" s="19" t="str">
        <f t="shared" si="7"/>
        <v>7</v>
      </c>
      <c r="C262" t="s">
        <v>504</v>
      </c>
    </row>
    <row r="263" spans="1:3">
      <c r="A263" s="20" t="s">
        <v>462</v>
      </c>
      <c r="B263" s="19" t="str">
        <f t="shared" si="7"/>
        <v/>
      </c>
      <c r="C263" t="s">
        <v>463</v>
      </c>
    </row>
    <row r="264" ht="24" spans="1:3">
      <c r="A264" s="26" t="s">
        <v>506</v>
      </c>
      <c r="B264" s="19" t="str">
        <f t="shared" si="7"/>
        <v/>
      </c>
      <c r="C264" t="s">
        <v>463</v>
      </c>
    </row>
    <row r="265" spans="1:3">
      <c r="A265" s="26" t="s">
        <v>507</v>
      </c>
      <c r="B265" s="19" t="str">
        <f t="shared" si="7"/>
        <v>6</v>
      </c>
      <c r="C265" t="s">
        <v>508</v>
      </c>
    </row>
    <row r="266" spans="1:3">
      <c r="A266" s="20" t="s">
        <v>462</v>
      </c>
      <c r="B266" s="19" t="str">
        <f t="shared" si="7"/>
        <v/>
      </c>
      <c r="C266" t="s">
        <v>463</v>
      </c>
    </row>
    <row r="267" ht="24" spans="1:3">
      <c r="A267" s="26" t="s">
        <v>514</v>
      </c>
      <c r="B267" s="19" t="str">
        <f t="shared" si="7"/>
        <v>13</v>
      </c>
      <c r="C267" t="s">
        <v>511</v>
      </c>
    </row>
    <row r="268" spans="1:3">
      <c r="A268" s="26" t="s">
        <v>522</v>
      </c>
      <c r="B268" s="19" t="str">
        <f t="shared" si="7"/>
        <v/>
      </c>
      <c r="C268" t="s">
        <v>463</v>
      </c>
    </row>
    <row r="269" ht="24" spans="1:3">
      <c r="A269" s="26" t="s">
        <v>506</v>
      </c>
      <c r="B269" s="19" t="str">
        <f t="shared" si="7"/>
        <v/>
      </c>
      <c r="C269" t="s">
        <v>463</v>
      </c>
    </row>
    <row r="270" ht="36" spans="1:3">
      <c r="A270" s="26" t="s">
        <v>523</v>
      </c>
      <c r="B270" s="19" t="str">
        <f t="shared" si="7"/>
        <v>6,7</v>
      </c>
      <c r="C270" t="s">
        <v>497</v>
      </c>
    </row>
    <row r="271" spans="1:3">
      <c r="A271" s="26" t="s">
        <v>522</v>
      </c>
      <c r="B271" s="19" t="str">
        <f t="shared" si="7"/>
        <v/>
      </c>
      <c r="C271" t="s">
        <v>463</v>
      </c>
    </row>
    <row r="272" ht="24" spans="1:3">
      <c r="A272" s="26" t="s">
        <v>464</v>
      </c>
      <c r="B272" s="19" t="str">
        <f t="shared" si="7"/>
        <v>8</v>
      </c>
      <c r="C272" t="s">
        <v>465</v>
      </c>
    </row>
    <row r="273" ht="36" spans="1:3">
      <c r="A273" s="26" t="s">
        <v>523</v>
      </c>
      <c r="B273" s="19" t="str">
        <f t="shared" si="7"/>
        <v>6,7</v>
      </c>
      <c r="C273" t="s">
        <v>497</v>
      </c>
    </row>
    <row r="274" spans="1:3">
      <c r="A274" s="26" t="s">
        <v>522</v>
      </c>
      <c r="B274" s="19" t="str">
        <f t="shared" si="7"/>
        <v/>
      </c>
      <c r="C274" t="s">
        <v>463</v>
      </c>
    </row>
    <row r="275" ht="36" spans="1:3">
      <c r="A275" s="26" t="s">
        <v>502</v>
      </c>
      <c r="B275" s="19" t="str">
        <f t="shared" si="7"/>
        <v>6,13</v>
      </c>
      <c r="C275" t="s">
        <v>500</v>
      </c>
    </row>
    <row r="276" spans="1:3">
      <c r="A276" s="20" t="s">
        <v>462</v>
      </c>
      <c r="B276" s="19" t="str">
        <f t="shared" si="7"/>
        <v/>
      </c>
      <c r="C276" t="s">
        <v>463</v>
      </c>
    </row>
    <row r="277" spans="1:3">
      <c r="A277" s="20" t="s">
        <v>462</v>
      </c>
      <c r="B277" s="19" t="str">
        <f t="shared" si="7"/>
        <v/>
      </c>
      <c r="C277" t="s">
        <v>463</v>
      </c>
    </row>
    <row r="278" spans="1:3">
      <c r="A278" s="20" t="s">
        <v>462</v>
      </c>
      <c r="B278" s="19" t="str">
        <f t="shared" si="7"/>
        <v/>
      </c>
      <c r="C278" t="s">
        <v>463</v>
      </c>
    </row>
    <row r="279" ht="24" spans="1:3">
      <c r="A279" s="27" t="s">
        <v>464</v>
      </c>
      <c r="B279" s="19" t="str">
        <f t="shared" si="7"/>
        <v>8</v>
      </c>
      <c r="C279" t="s">
        <v>465</v>
      </c>
    </row>
    <row r="280" spans="1:3">
      <c r="A280" s="20" t="s">
        <v>462</v>
      </c>
      <c r="B280" s="19" t="str">
        <f t="shared" si="7"/>
        <v/>
      </c>
      <c r="C280" t="s">
        <v>463</v>
      </c>
    </row>
    <row r="281" spans="1:3">
      <c r="A281" s="20" t="s">
        <v>462</v>
      </c>
      <c r="B281" s="19" t="str">
        <f t="shared" si="7"/>
        <v/>
      </c>
      <c r="C281" t="s">
        <v>463</v>
      </c>
    </row>
    <row r="282" spans="1:3">
      <c r="A282" s="27" t="s">
        <v>494</v>
      </c>
      <c r="B282" s="19" t="str">
        <f t="shared" si="7"/>
        <v>15</v>
      </c>
      <c r="C282" t="s">
        <v>495</v>
      </c>
    </row>
    <row r="283" ht="36" spans="1:3">
      <c r="A283" s="27" t="s">
        <v>523</v>
      </c>
      <c r="B283" s="19" t="str">
        <f t="shared" si="7"/>
        <v>6,7</v>
      </c>
      <c r="C283" t="s">
        <v>497</v>
      </c>
    </row>
    <row r="284" ht="24" spans="1:3">
      <c r="A284" s="27" t="s">
        <v>464</v>
      </c>
      <c r="B284" s="19" t="str">
        <f t="shared" si="7"/>
        <v>8</v>
      </c>
      <c r="C284" t="s">
        <v>465</v>
      </c>
    </row>
    <row r="285" ht="24" spans="1:3">
      <c r="A285" s="27" t="s">
        <v>464</v>
      </c>
      <c r="B285" s="19" t="str">
        <f t="shared" si="7"/>
        <v>8</v>
      </c>
      <c r="C285" t="s">
        <v>465</v>
      </c>
    </row>
    <row r="286" spans="1:3">
      <c r="A286" s="20" t="s">
        <v>462</v>
      </c>
      <c r="B286" s="19" t="str">
        <f t="shared" si="7"/>
        <v/>
      </c>
      <c r="C286" t="s">
        <v>463</v>
      </c>
    </row>
    <row r="287" ht="36" spans="1:3">
      <c r="A287" s="27" t="s">
        <v>502</v>
      </c>
      <c r="B287" s="19" t="str">
        <f t="shared" si="7"/>
        <v>6,13</v>
      </c>
      <c r="C287" t="s">
        <v>500</v>
      </c>
    </row>
    <row r="288" spans="1:3">
      <c r="A288" s="27" t="s">
        <v>494</v>
      </c>
      <c r="B288" s="19" t="str">
        <f t="shared" si="7"/>
        <v>15</v>
      </c>
      <c r="C288" t="s">
        <v>495</v>
      </c>
    </row>
    <row r="289" spans="1:3">
      <c r="A289" s="20" t="s">
        <v>462</v>
      </c>
      <c r="B289" s="19" t="str">
        <f t="shared" si="7"/>
        <v/>
      </c>
      <c r="C289" t="s">
        <v>463</v>
      </c>
    </row>
    <row r="290" spans="1:3">
      <c r="A290" s="27" t="s">
        <v>522</v>
      </c>
      <c r="B290" s="19" t="str">
        <f t="shared" si="7"/>
        <v/>
      </c>
      <c r="C290" t="s">
        <v>463</v>
      </c>
    </row>
    <row r="291" spans="1:3">
      <c r="A291" s="20" t="s">
        <v>462</v>
      </c>
      <c r="B291" s="19" t="str">
        <f t="shared" si="7"/>
        <v/>
      </c>
      <c r="C291" t="s">
        <v>463</v>
      </c>
    </row>
    <row r="292" spans="1:3">
      <c r="A292" s="27" t="s">
        <v>522</v>
      </c>
      <c r="B292" s="19" t="str">
        <f t="shared" si="7"/>
        <v/>
      </c>
      <c r="C292" t="s">
        <v>463</v>
      </c>
    </row>
    <row r="293" spans="1:3">
      <c r="A293" s="27" t="s">
        <v>494</v>
      </c>
      <c r="B293" s="19" t="str">
        <f t="shared" si="7"/>
        <v>15</v>
      </c>
      <c r="C293" t="s">
        <v>495</v>
      </c>
    </row>
    <row r="294" ht="24" spans="1:3">
      <c r="A294" s="27" t="s">
        <v>464</v>
      </c>
      <c r="B294" s="19" t="str">
        <f t="shared" si="7"/>
        <v>8</v>
      </c>
      <c r="C294" t="s">
        <v>465</v>
      </c>
    </row>
    <row r="295" spans="1:3">
      <c r="A295" s="27" t="s">
        <v>494</v>
      </c>
      <c r="B295" s="19" t="str">
        <f t="shared" si="7"/>
        <v>15</v>
      </c>
      <c r="C295" t="s">
        <v>495</v>
      </c>
    </row>
    <row r="296" spans="1:3">
      <c r="A296" s="27" t="s">
        <v>522</v>
      </c>
      <c r="B296" s="19" t="str">
        <f t="shared" si="7"/>
        <v/>
      </c>
      <c r="C296" t="s">
        <v>463</v>
      </c>
    </row>
    <row r="297" spans="1:3">
      <c r="A297" s="27" t="s">
        <v>524</v>
      </c>
      <c r="B297" s="19" t="str">
        <f t="shared" si="7"/>
        <v/>
      </c>
      <c r="C297" t="s">
        <v>463</v>
      </c>
    </row>
    <row r="298" ht="24" spans="1:3">
      <c r="A298" s="27" t="s">
        <v>464</v>
      </c>
      <c r="B298" s="19" t="str">
        <f t="shared" si="7"/>
        <v>8</v>
      </c>
      <c r="C298" t="s">
        <v>465</v>
      </c>
    </row>
    <row r="299" spans="1:3">
      <c r="A299" s="20" t="s">
        <v>462</v>
      </c>
      <c r="B299" s="19" t="str">
        <f t="shared" si="7"/>
        <v/>
      </c>
      <c r="C299" t="s">
        <v>463</v>
      </c>
    </row>
    <row r="300" spans="1:3">
      <c r="A300" s="27" t="s">
        <v>522</v>
      </c>
      <c r="B300" s="19" t="str">
        <f t="shared" si="7"/>
        <v/>
      </c>
      <c r="C300" t="s">
        <v>463</v>
      </c>
    </row>
    <row r="301" spans="1:3">
      <c r="A301" s="27" t="s">
        <v>522</v>
      </c>
      <c r="B301" s="19" t="str">
        <f t="shared" si="7"/>
        <v/>
      </c>
      <c r="C301" t="s">
        <v>463</v>
      </c>
    </row>
    <row r="302" spans="1:3">
      <c r="A302" s="27" t="s">
        <v>522</v>
      </c>
      <c r="B302" s="19" t="str">
        <f t="shared" si="7"/>
        <v/>
      </c>
      <c r="C302" t="s">
        <v>463</v>
      </c>
    </row>
    <row r="303" ht="24" spans="1:3">
      <c r="A303" s="27" t="s">
        <v>464</v>
      </c>
      <c r="B303" s="19" t="str">
        <f t="shared" si="7"/>
        <v>8</v>
      </c>
      <c r="C303" t="s">
        <v>465</v>
      </c>
    </row>
    <row r="304" spans="1:3">
      <c r="A304" s="20" t="s">
        <v>462</v>
      </c>
      <c r="B304" s="19" t="str">
        <f t="shared" si="7"/>
        <v/>
      </c>
      <c r="C304" t="s">
        <v>463</v>
      </c>
    </row>
    <row r="305" spans="1:3">
      <c r="A305" s="20" t="s">
        <v>462</v>
      </c>
      <c r="B305" s="19" t="str">
        <f t="shared" si="7"/>
        <v/>
      </c>
      <c r="C305" t="s">
        <v>463</v>
      </c>
    </row>
    <row r="306" spans="1:3">
      <c r="A306" s="27" t="s">
        <v>522</v>
      </c>
      <c r="B306" s="19" t="str">
        <f t="shared" si="7"/>
        <v/>
      </c>
      <c r="C306" t="s">
        <v>463</v>
      </c>
    </row>
    <row r="307" ht="24" spans="1:3">
      <c r="A307" s="27" t="s">
        <v>464</v>
      </c>
      <c r="B307" s="19" t="str">
        <f t="shared" si="7"/>
        <v>8</v>
      </c>
      <c r="C307" t="s">
        <v>465</v>
      </c>
    </row>
    <row r="308" spans="1:3">
      <c r="A308" s="27" t="s">
        <v>522</v>
      </c>
      <c r="B308" s="19" t="str">
        <f t="shared" si="7"/>
        <v/>
      </c>
      <c r="C308" t="s">
        <v>463</v>
      </c>
    </row>
    <row r="309" ht="24" spans="1:3">
      <c r="A309" s="27" t="s">
        <v>464</v>
      </c>
      <c r="B309" s="19" t="str">
        <f t="shared" si="7"/>
        <v>8</v>
      </c>
      <c r="C309" t="s">
        <v>465</v>
      </c>
    </row>
    <row r="310" spans="1:3">
      <c r="A310" s="27" t="s">
        <v>494</v>
      </c>
      <c r="B310" s="19" t="str">
        <f t="shared" si="7"/>
        <v>15</v>
      </c>
      <c r="C310" t="s">
        <v>495</v>
      </c>
    </row>
    <row r="311" ht="24" spans="1:3">
      <c r="A311" s="27" t="s">
        <v>464</v>
      </c>
      <c r="B311" s="19" t="str">
        <f t="shared" si="7"/>
        <v>8</v>
      </c>
      <c r="C311" t="s">
        <v>465</v>
      </c>
    </row>
    <row r="312" spans="1:3">
      <c r="A312" s="27" t="s">
        <v>524</v>
      </c>
      <c r="B312" s="19" t="str">
        <f t="shared" si="7"/>
        <v/>
      </c>
      <c r="C312" t="s">
        <v>463</v>
      </c>
    </row>
    <row r="313" spans="1:3">
      <c r="A313" s="27" t="s">
        <v>494</v>
      </c>
      <c r="B313" s="19" t="str">
        <f t="shared" si="7"/>
        <v>15</v>
      </c>
      <c r="C313" t="s">
        <v>495</v>
      </c>
    </row>
    <row r="314" spans="1:3">
      <c r="A314" s="27" t="s">
        <v>494</v>
      </c>
      <c r="B314" s="19" t="str">
        <f t="shared" si="7"/>
        <v>15</v>
      </c>
      <c r="C314" t="s">
        <v>495</v>
      </c>
    </row>
    <row r="315" spans="1:3">
      <c r="A315" s="27" t="s">
        <v>494</v>
      </c>
      <c r="B315" s="19" t="str">
        <f t="shared" si="7"/>
        <v>15</v>
      </c>
      <c r="C315" t="s">
        <v>495</v>
      </c>
    </row>
    <row r="316" ht="24" spans="1:3">
      <c r="A316" s="27" t="s">
        <v>464</v>
      </c>
      <c r="B316" s="19" t="str">
        <f t="shared" si="7"/>
        <v>8</v>
      </c>
      <c r="C316" t="s">
        <v>465</v>
      </c>
    </row>
    <row r="317" spans="1:3">
      <c r="A317" s="27" t="s">
        <v>522</v>
      </c>
      <c r="B317" s="19" t="str">
        <f t="shared" si="7"/>
        <v/>
      </c>
      <c r="C317" t="s">
        <v>463</v>
      </c>
    </row>
    <row r="318" ht="36" spans="1:3">
      <c r="A318" s="27" t="s">
        <v>525</v>
      </c>
      <c r="B318" s="19" t="str">
        <f t="shared" si="7"/>
        <v>6</v>
      </c>
      <c r="C318" t="s">
        <v>508</v>
      </c>
    </row>
    <row r="319" spans="1:3">
      <c r="A319" s="27" t="s">
        <v>494</v>
      </c>
      <c r="B319" s="19" t="str">
        <f t="shared" ref="B319:B382" si="8">_xlfn.TEXTJOIN(",",TRUE,IF(ISNUMBER(SEARCH("世界财富500强",SUBSTITUTE(SUBSTITUTE(A319,"，",","),"、",","))),"0",""),IF(ISNUMBER(SEARCH("中国企业500强",SUBSTITUTE(SUBSTITUTE(A319,"，",","),"、",","))),"1",""),IF(ISNUMBER(SEARCH("中国民营500强",SUBSTITUTE(SUBSTITUTE(A319,"，",","),"、",","))),"2",""),IF(ISNUMBER(SEARCH("中国制造业500强",SUBSTITUTE(SUBSTITUTE(A319,"，",","),"、",","))),"3",""),IF(ISNUMBER(SEARCH("行业领军企业",SUBSTITUTE(SUBSTITUTE(A319,"，",","),"、",","))),"4",""),IF(ISNUMBER(SEARCH("独角兽企业",SUBSTITUTE(SUBSTITUTE(A319,"，",","),"、",","))),"5",""),IF(ISNUMBER(SEARCH("瞪羚企业",SUBSTITUTE(SUBSTITUTE(A319,"，",","),"、",","))),"6",""),IF(ISNUMBER(SEARCH("专精特新小巨人",SUBSTITUTE(SUBSTITUTE(A319,"，",","),"、",","))),"7",""),IF(ISNUMBER(SEARCH("高新技术企业",SUBSTITUTE(SUBSTITUTE(A319,"，",","),"、",","))),"8",""),IF(ISNUMBER(SEARCH("技术创新示范企业",SUBSTITUTE(SUBSTITUTE(A319,"，",","),"、",","))),"9",""),IF(ISNUMBER(SEARCH("科技型中小企业",SUBSTITUTE(SUBSTITUTE(A319,"，",","),"、",","))),"10",""),IF(ISNUMBER(SEARCH("专精特企业",SUBSTITUTE(SUBSTITUTE(A319,"，",","),"、",","))),"11",""),IF(ISNUMBER(SEARCH("技术型示范企业",SUBSTITUTE(SUBSTITUTE(A319,"，",","),"、",","))),"12",""),IF(ISNUMBER(SEARCH("专精特新企业",SUBSTITUTE(SUBSTITUTE(A319,"，",","),"、",","))),"13",""),IF(ISNUMBER(SEARCH("雏鹰企业",SUBSTITUTE(SUBSTITUTE(A319,"，",","),"、",","))),"14",""),IF(ISNUMBER(SEARCH("小微企业",SUBSTITUTE(SUBSTITUTE(A319,"，",","),"、",","))),"15",""),)</f>
        <v>15</v>
      </c>
      <c r="C319" t="s">
        <v>495</v>
      </c>
    </row>
    <row r="320" spans="1:3">
      <c r="A320" s="20" t="s">
        <v>462</v>
      </c>
      <c r="B320" s="19" t="str">
        <f t="shared" si="8"/>
        <v/>
      </c>
      <c r="C320" t="s">
        <v>463</v>
      </c>
    </row>
    <row r="321" spans="1:3">
      <c r="A321" s="20" t="s">
        <v>462</v>
      </c>
      <c r="B321" s="19" t="str">
        <f t="shared" si="8"/>
        <v/>
      </c>
      <c r="C321" t="s">
        <v>463</v>
      </c>
    </row>
    <row r="322" ht="24" spans="1:3">
      <c r="A322" s="27" t="s">
        <v>464</v>
      </c>
      <c r="B322" s="19" t="str">
        <f t="shared" si="8"/>
        <v>8</v>
      </c>
      <c r="C322" t="s">
        <v>465</v>
      </c>
    </row>
    <row r="323" spans="1:3">
      <c r="A323" s="27" t="s">
        <v>524</v>
      </c>
      <c r="B323" s="19" t="str">
        <f t="shared" si="8"/>
        <v/>
      </c>
      <c r="C323" t="s">
        <v>463</v>
      </c>
    </row>
    <row r="324" ht="24" spans="1:3">
      <c r="A324" s="27" t="s">
        <v>464</v>
      </c>
      <c r="B324" s="19" t="str">
        <f t="shared" si="8"/>
        <v>8</v>
      </c>
      <c r="C324" t="s">
        <v>465</v>
      </c>
    </row>
    <row r="325" spans="1:3">
      <c r="A325" s="20" t="s">
        <v>462</v>
      </c>
      <c r="B325" s="19" t="str">
        <f t="shared" si="8"/>
        <v/>
      </c>
      <c r="C325" t="s">
        <v>463</v>
      </c>
    </row>
    <row r="326" spans="1:3">
      <c r="A326" s="27" t="s">
        <v>494</v>
      </c>
      <c r="B326" s="19" t="str">
        <f t="shared" si="8"/>
        <v>15</v>
      </c>
      <c r="C326" t="s">
        <v>495</v>
      </c>
    </row>
    <row r="327" spans="1:3">
      <c r="A327" s="27" t="s">
        <v>522</v>
      </c>
      <c r="B327" s="19" t="str">
        <f t="shared" si="8"/>
        <v/>
      </c>
      <c r="C327" t="s">
        <v>463</v>
      </c>
    </row>
    <row r="328" spans="1:3">
      <c r="A328" s="27" t="s">
        <v>494</v>
      </c>
      <c r="B328" s="19" t="str">
        <f t="shared" si="8"/>
        <v>15</v>
      </c>
      <c r="C328" t="s">
        <v>495</v>
      </c>
    </row>
    <row r="329" spans="1:3">
      <c r="A329" s="27" t="s">
        <v>522</v>
      </c>
      <c r="B329" s="19" t="str">
        <f t="shared" si="8"/>
        <v/>
      </c>
      <c r="C329" t="s">
        <v>463</v>
      </c>
    </row>
    <row r="330" spans="1:3">
      <c r="A330" s="20" t="s">
        <v>462</v>
      </c>
      <c r="B330" s="19" t="str">
        <f t="shared" si="8"/>
        <v/>
      </c>
      <c r="C330" t="s">
        <v>463</v>
      </c>
    </row>
    <row r="331" spans="1:3">
      <c r="A331" s="20" t="s">
        <v>462</v>
      </c>
      <c r="B331" s="19" t="str">
        <f t="shared" si="8"/>
        <v/>
      </c>
      <c r="C331" t="s">
        <v>463</v>
      </c>
    </row>
    <row r="332" ht="60" spans="1:3">
      <c r="A332" s="27" t="s">
        <v>526</v>
      </c>
      <c r="B332" s="19" t="str">
        <f t="shared" si="8"/>
        <v>6</v>
      </c>
      <c r="C332" t="s">
        <v>508</v>
      </c>
    </row>
    <row r="333" spans="1:3">
      <c r="A333" s="27" t="s">
        <v>522</v>
      </c>
      <c r="B333" s="19" t="str">
        <f t="shared" si="8"/>
        <v/>
      </c>
      <c r="C333" t="s">
        <v>463</v>
      </c>
    </row>
    <row r="334" spans="1:3">
      <c r="A334" s="27" t="s">
        <v>494</v>
      </c>
      <c r="B334" s="19" t="str">
        <f t="shared" si="8"/>
        <v>15</v>
      </c>
      <c r="C334" t="s">
        <v>495</v>
      </c>
    </row>
    <row r="335" spans="1:3">
      <c r="A335" s="20" t="s">
        <v>462</v>
      </c>
      <c r="B335" s="19" t="str">
        <f t="shared" si="8"/>
        <v/>
      </c>
      <c r="C335" t="s">
        <v>463</v>
      </c>
    </row>
    <row r="336" spans="1:3">
      <c r="A336" s="27" t="s">
        <v>494</v>
      </c>
      <c r="B336" s="19" t="str">
        <f t="shared" si="8"/>
        <v>15</v>
      </c>
      <c r="C336" t="s">
        <v>495</v>
      </c>
    </row>
    <row r="337" spans="1:3">
      <c r="A337" s="27" t="s">
        <v>522</v>
      </c>
      <c r="B337" s="19" t="str">
        <f t="shared" si="8"/>
        <v/>
      </c>
      <c r="C337" t="s">
        <v>463</v>
      </c>
    </row>
    <row r="338" spans="1:3">
      <c r="A338" s="20" t="s">
        <v>462</v>
      </c>
      <c r="B338" s="19" t="str">
        <f t="shared" si="8"/>
        <v/>
      </c>
      <c r="C338" t="s">
        <v>463</v>
      </c>
    </row>
    <row r="339" spans="1:3">
      <c r="A339" s="20" t="s">
        <v>462</v>
      </c>
      <c r="B339" s="19" t="str">
        <f t="shared" si="8"/>
        <v/>
      </c>
      <c r="C339" t="s">
        <v>463</v>
      </c>
    </row>
    <row r="340" ht="24" spans="1:3">
      <c r="A340" s="27" t="s">
        <v>464</v>
      </c>
      <c r="B340" s="19" t="str">
        <f t="shared" si="8"/>
        <v>8</v>
      </c>
      <c r="C340" t="s">
        <v>465</v>
      </c>
    </row>
    <row r="341" ht="24" spans="1:3">
      <c r="A341" s="27" t="s">
        <v>464</v>
      </c>
      <c r="B341" s="19" t="str">
        <f t="shared" si="8"/>
        <v>8</v>
      </c>
      <c r="C341" t="s">
        <v>465</v>
      </c>
    </row>
    <row r="342" spans="1:3">
      <c r="A342" s="20" t="s">
        <v>462</v>
      </c>
      <c r="B342" s="19" t="str">
        <f t="shared" si="8"/>
        <v/>
      </c>
      <c r="C342" t="s">
        <v>463</v>
      </c>
    </row>
    <row r="343" spans="1:3">
      <c r="A343" s="27" t="s">
        <v>494</v>
      </c>
      <c r="B343" s="19" t="str">
        <f t="shared" si="8"/>
        <v>15</v>
      </c>
      <c r="C343" t="s">
        <v>495</v>
      </c>
    </row>
    <row r="344" ht="24" spans="1:3">
      <c r="A344" s="27" t="s">
        <v>464</v>
      </c>
      <c r="B344" s="19" t="str">
        <f t="shared" si="8"/>
        <v>8</v>
      </c>
      <c r="C344" t="s">
        <v>465</v>
      </c>
    </row>
    <row r="345" spans="1:3">
      <c r="A345" s="27" t="s">
        <v>522</v>
      </c>
      <c r="B345" s="19" t="str">
        <f t="shared" si="8"/>
        <v/>
      </c>
      <c r="C345" t="s">
        <v>463</v>
      </c>
    </row>
    <row r="346" ht="24" spans="1:3">
      <c r="A346" s="27" t="s">
        <v>518</v>
      </c>
      <c r="B346" s="19" t="str">
        <f t="shared" si="8"/>
        <v>7</v>
      </c>
      <c r="C346" t="s">
        <v>504</v>
      </c>
    </row>
    <row r="347" spans="1:3">
      <c r="A347" s="27" t="s">
        <v>522</v>
      </c>
      <c r="B347" s="19" t="str">
        <f t="shared" si="8"/>
        <v/>
      </c>
      <c r="C347" t="s">
        <v>463</v>
      </c>
    </row>
    <row r="348" ht="24" spans="1:3">
      <c r="A348" s="27" t="s">
        <v>464</v>
      </c>
      <c r="B348" s="19" t="str">
        <f t="shared" si="8"/>
        <v>8</v>
      </c>
      <c r="C348" t="s">
        <v>465</v>
      </c>
    </row>
    <row r="349" ht="24" spans="1:3">
      <c r="A349" s="27" t="s">
        <v>464</v>
      </c>
      <c r="B349" s="19" t="str">
        <f t="shared" si="8"/>
        <v>8</v>
      </c>
      <c r="C349" t="s">
        <v>465</v>
      </c>
    </row>
    <row r="350" ht="24" spans="1:3">
      <c r="A350" s="27" t="s">
        <v>464</v>
      </c>
      <c r="B350" s="19" t="str">
        <f t="shared" si="8"/>
        <v>8</v>
      </c>
      <c r="C350" t="s">
        <v>465</v>
      </c>
    </row>
    <row r="351" spans="1:3">
      <c r="A351" s="27" t="s">
        <v>507</v>
      </c>
      <c r="B351" s="19" t="str">
        <f t="shared" si="8"/>
        <v>6</v>
      </c>
      <c r="C351" t="s">
        <v>508</v>
      </c>
    </row>
    <row r="352" ht="24" spans="1:3">
      <c r="A352" s="27" t="s">
        <v>518</v>
      </c>
      <c r="B352" s="19" t="str">
        <f t="shared" si="8"/>
        <v>7</v>
      </c>
      <c r="C352" t="s">
        <v>504</v>
      </c>
    </row>
    <row r="353" spans="1:3">
      <c r="A353" s="27" t="s">
        <v>494</v>
      </c>
      <c r="B353" s="19" t="str">
        <f t="shared" si="8"/>
        <v>15</v>
      </c>
      <c r="C353" t="s">
        <v>495</v>
      </c>
    </row>
    <row r="354" ht="24" spans="1:3">
      <c r="A354" s="27" t="s">
        <v>464</v>
      </c>
      <c r="B354" s="19" t="str">
        <f t="shared" si="8"/>
        <v>8</v>
      </c>
      <c r="C354" t="s">
        <v>465</v>
      </c>
    </row>
    <row r="355" ht="24" spans="1:3">
      <c r="A355" s="27" t="s">
        <v>464</v>
      </c>
      <c r="B355" s="19" t="str">
        <f t="shared" si="8"/>
        <v>8</v>
      </c>
      <c r="C355" t="s">
        <v>465</v>
      </c>
    </row>
    <row r="356" spans="1:3">
      <c r="A356" s="27" t="s">
        <v>494</v>
      </c>
      <c r="B356" s="19" t="str">
        <f t="shared" si="8"/>
        <v>15</v>
      </c>
      <c r="C356" t="s">
        <v>495</v>
      </c>
    </row>
    <row r="357" spans="1:3">
      <c r="A357" s="27" t="s">
        <v>507</v>
      </c>
      <c r="B357" s="19" t="str">
        <f t="shared" si="8"/>
        <v>6</v>
      </c>
      <c r="C357" t="s">
        <v>508</v>
      </c>
    </row>
    <row r="358" spans="1:3">
      <c r="A358" s="27" t="s">
        <v>494</v>
      </c>
      <c r="B358" s="19" t="str">
        <f t="shared" si="8"/>
        <v>15</v>
      </c>
      <c r="C358" t="s">
        <v>495</v>
      </c>
    </row>
    <row r="359" spans="1:3">
      <c r="A359" s="27" t="s">
        <v>507</v>
      </c>
      <c r="B359" s="19" t="str">
        <f t="shared" si="8"/>
        <v>6</v>
      </c>
      <c r="C359" t="s">
        <v>508</v>
      </c>
    </row>
    <row r="360" spans="1:3">
      <c r="A360" s="27" t="s">
        <v>522</v>
      </c>
      <c r="B360" s="19" t="str">
        <f t="shared" si="8"/>
        <v/>
      </c>
      <c r="C360" t="s">
        <v>463</v>
      </c>
    </row>
    <row r="361" spans="1:3">
      <c r="A361" s="27" t="s">
        <v>522</v>
      </c>
      <c r="B361" s="19" t="str">
        <f t="shared" si="8"/>
        <v/>
      </c>
      <c r="C361" t="s">
        <v>463</v>
      </c>
    </row>
    <row r="362" ht="24" spans="1:3">
      <c r="A362" s="27" t="s">
        <v>518</v>
      </c>
      <c r="B362" s="19" t="str">
        <f t="shared" si="8"/>
        <v>7</v>
      </c>
      <c r="C362" t="s">
        <v>504</v>
      </c>
    </row>
    <row r="363" ht="24" spans="1:3">
      <c r="A363" s="27" t="s">
        <v>518</v>
      </c>
      <c r="B363" s="19" t="str">
        <f t="shared" si="8"/>
        <v>7</v>
      </c>
      <c r="C363" t="s">
        <v>504</v>
      </c>
    </row>
    <row r="364" spans="1:3">
      <c r="A364" s="27" t="s">
        <v>494</v>
      </c>
      <c r="B364" s="19" t="str">
        <f t="shared" si="8"/>
        <v>15</v>
      </c>
      <c r="C364" t="s">
        <v>495</v>
      </c>
    </row>
    <row r="365" spans="1:3">
      <c r="A365" s="27" t="s">
        <v>494</v>
      </c>
      <c r="B365" s="19" t="str">
        <f t="shared" si="8"/>
        <v>15</v>
      </c>
      <c r="C365" t="s">
        <v>495</v>
      </c>
    </row>
    <row r="366" spans="1:3">
      <c r="A366" s="27" t="s">
        <v>494</v>
      </c>
      <c r="B366" s="19" t="str">
        <f t="shared" si="8"/>
        <v>15</v>
      </c>
      <c r="C366" t="s">
        <v>495</v>
      </c>
    </row>
    <row r="367" spans="1:3">
      <c r="A367" s="27" t="s">
        <v>494</v>
      </c>
      <c r="B367" s="19" t="str">
        <f t="shared" si="8"/>
        <v>15</v>
      </c>
      <c r="C367" t="s">
        <v>495</v>
      </c>
    </row>
    <row r="368" spans="1:3">
      <c r="A368" s="27" t="s">
        <v>522</v>
      </c>
      <c r="B368" s="19" t="str">
        <f t="shared" si="8"/>
        <v/>
      </c>
      <c r="C368" t="s">
        <v>463</v>
      </c>
    </row>
    <row r="369" spans="1:3">
      <c r="A369" s="27" t="s">
        <v>494</v>
      </c>
      <c r="B369" s="19" t="str">
        <f t="shared" si="8"/>
        <v>15</v>
      </c>
      <c r="C369" t="s">
        <v>495</v>
      </c>
    </row>
    <row r="370" spans="1:3">
      <c r="A370" s="27" t="s">
        <v>522</v>
      </c>
      <c r="B370" s="19" t="str">
        <f t="shared" si="8"/>
        <v/>
      </c>
      <c r="C370" t="s">
        <v>463</v>
      </c>
    </row>
    <row r="371" spans="1:3">
      <c r="A371" s="28" t="s">
        <v>522</v>
      </c>
      <c r="B371" s="19" t="str">
        <f t="shared" si="8"/>
        <v/>
      </c>
      <c r="C371" t="s">
        <v>463</v>
      </c>
    </row>
    <row r="372" spans="1:3">
      <c r="A372" s="20" t="s">
        <v>462</v>
      </c>
      <c r="B372" s="19" t="str">
        <f t="shared" si="8"/>
        <v/>
      </c>
      <c r="C372" t="s">
        <v>463</v>
      </c>
    </row>
    <row r="373" spans="1:3">
      <c r="A373" s="20" t="s">
        <v>462</v>
      </c>
      <c r="B373" s="19" t="str">
        <f t="shared" si="8"/>
        <v/>
      </c>
      <c r="C373" t="s">
        <v>463</v>
      </c>
    </row>
    <row r="374" spans="1:3">
      <c r="A374" s="20" t="s">
        <v>462</v>
      </c>
      <c r="B374" s="19" t="str">
        <f t="shared" si="8"/>
        <v/>
      </c>
      <c r="C374" t="s">
        <v>463</v>
      </c>
    </row>
    <row r="375" ht="24" spans="1:3">
      <c r="A375" s="29" t="s">
        <v>475</v>
      </c>
      <c r="B375" s="19" t="str">
        <f t="shared" si="8"/>
        <v>10</v>
      </c>
      <c r="C375" t="s">
        <v>476</v>
      </c>
    </row>
    <row r="376" spans="1:3">
      <c r="A376" s="20" t="s">
        <v>462</v>
      </c>
      <c r="B376" s="19" t="str">
        <f t="shared" si="8"/>
        <v/>
      </c>
      <c r="C376" t="s">
        <v>463</v>
      </c>
    </row>
    <row r="377" ht="36" spans="1:3">
      <c r="A377" s="29" t="s">
        <v>527</v>
      </c>
      <c r="B377" s="19" t="str">
        <f t="shared" si="8"/>
        <v>8</v>
      </c>
      <c r="C377" t="s">
        <v>465</v>
      </c>
    </row>
    <row r="378" spans="1:3">
      <c r="A378" s="20" t="s">
        <v>462</v>
      </c>
      <c r="B378" s="19" t="str">
        <f t="shared" si="8"/>
        <v/>
      </c>
      <c r="C378" t="s">
        <v>463</v>
      </c>
    </row>
    <row r="379" spans="1:3">
      <c r="A379" s="20" t="s">
        <v>462</v>
      </c>
      <c r="B379" s="19" t="str">
        <f t="shared" si="8"/>
        <v/>
      </c>
      <c r="C379" t="s">
        <v>463</v>
      </c>
    </row>
    <row r="380" spans="1:3">
      <c r="A380" s="20" t="s">
        <v>462</v>
      </c>
      <c r="B380" s="19" t="str">
        <f t="shared" si="8"/>
        <v/>
      </c>
      <c r="C380" t="s">
        <v>463</v>
      </c>
    </row>
    <row r="381" spans="1:3">
      <c r="A381" s="20" t="s">
        <v>462</v>
      </c>
      <c r="B381" s="19" t="str">
        <f t="shared" si="8"/>
        <v/>
      </c>
      <c r="C381" t="s">
        <v>463</v>
      </c>
    </row>
    <row r="382" ht="48" spans="1:3">
      <c r="A382" s="29" t="s">
        <v>528</v>
      </c>
      <c r="B382" s="19" t="str">
        <f t="shared" si="8"/>
        <v>8,10</v>
      </c>
      <c r="C382" t="s">
        <v>492</v>
      </c>
    </row>
    <row r="383" spans="1:3">
      <c r="A383" s="20" t="s">
        <v>462</v>
      </c>
      <c r="B383" s="19" t="str">
        <f t="shared" ref="B383:B446" si="9">_xlfn.TEXTJOIN(",",TRUE,IF(ISNUMBER(SEARCH("世界财富500强",SUBSTITUTE(SUBSTITUTE(A383,"，",","),"、",","))),"0",""),IF(ISNUMBER(SEARCH("中国企业500强",SUBSTITUTE(SUBSTITUTE(A383,"，",","),"、",","))),"1",""),IF(ISNUMBER(SEARCH("中国民营500强",SUBSTITUTE(SUBSTITUTE(A383,"，",","),"、",","))),"2",""),IF(ISNUMBER(SEARCH("中国制造业500强",SUBSTITUTE(SUBSTITUTE(A383,"，",","),"、",","))),"3",""),IF(ISNUMBER(SEARCH("行业领军企业",SUBSTITUTE(SUBSTITUTE(A383,"，",","),"、",","))),"4",""),IF(ISNUMBER(SEARCH("独角兽企业",SUBSTITUTE(SUBSTITUTE(A383,"，",","),"、",","))),"5",""),IF(ISNUMBER(SEARCH("瞪羚企业",SUBSTITUTE(SUBSTITUTE(A383,"，",","),"、",","))),"6",""),IF(ISNUMBER(SEARCH("专精特新小巨人",SUBSTITUTE(SUBSTITUTE(A383,"，",","),"、",","))),"7",""),IF(ISNUMBER(SEARCH("高新技术企业",SUBSTITUTE(SUBSTITUTE(A383,"，",","),"、",","))),"8",""),IF(ISNUMBER(SEARCH("技术创新示范企业",SUBSTITUTE(SUBSTITUTE(A383,"，",","),"、",","))),"9",""),IF(ISNUMBER(SEARCH("科技型中小企业",SUBSTITUTE(SUBSTITUTE(A383,"，",","),"、",","))),"10",""),IF(ISNUMBER(SEARCH("专精特企业",SUBSTITUTE(SUBSTITUTE(A383,"，",","),"、",","))),"11",""),IF(ISNUMBER(SEARCH("技术型示范企业",SUBSTITUTE(SUBSTITUTE(A383,"，",","),"、",","))),"12",""),IF(ISNUMBER(SEARCH("专精特新企业",SUBSTITUTE(SUBSTITUTE(A383,"，",","),"、",","))),"13",""),IF(ISNUMBER(SEARCH("雏鹰企业",SUBSTITUTE(SUBSTITUTE(A383,"，",","),"、",","))),"14",""),IF(ISNUMBER(SEARCH("小微企业",SUBSTITUTE(SUBSTITUTE(A383,"，",","),"、",","))),"15",""),)</f>
        <v/>
      </c>
      <c r="C383" t="s">
        <v>463</v>
      </c>
    </row>
    <row r="384" ht="24" spans="1:3">
      <c r="A384" s="29" t="s">
        <v>464</v>
      </c>
      <c r="B384" s="19" t="str">
        <f t="shared" si="9"/>
        <v>8</v>
      </c>
      <c r="C384" t="s">
        <v>465</v>
      </c>
    </row>
    <row r="385" ht="48" spans="1:3">
      <c r="A385" s="29" t="s">
        <v>529</v>
      </c>
      <c r="B385" s="19" t="str">
        <f t="shared" si="9"/>
        <v>7,8</v>
      </c>
      <c r="C385" t="s">
        <v>530</v>
      </c>
    </row>
    <row r="386" spans="1:3">
      <c r="A386" s="20" t="s">
        <v>462</v>
      </c>
      <c r="B386" s="19" t="str">
        <f t="shared" si="9"/>
        <v/>
      </c>
      <c r="C386" t="s">
        <v>463</v>
      </c>
    </row>
    <row r="387" spans="1:3">
      <c r="A387" s="20" t="s">
        <v>462</v>
      </c>
      <c r="B387" s="19" t="str">
        <f t="shared" si="9"/>
        <v/>
      </c>
      <c r="C387" t="s">
        <v>463</v>
      </c>
    </row>
    <row r="388" spans="1:3">
      <c r="A388" s="20" t="s">
        <v>462</v>
      </c>
      <c r="B388" s="19" t="str">
        <f t="shared" si="9"/>
        <v/>
      </c>
      <c r="C388" t="s">
        <v>463</v>
      </c>
    </row>
    <row r="389" spans="1:3">
      <c r="A389" s="20" t="s">
        <v>462</v>
      </c>
      <c r="B389" s="19" t="str">
        <f t="shared" si="9"/>
        <v/>
      </c>
      <c r="C389" t="s">
        <v>463</v>
      </c>
    </row>
    <row r="390" ht="48" spans="1:3">
      <c r="A390" s="29" t="s">
        <v>528</v>
      </c>
      <c r="B390" s="19" t="str">
        <f t="shared" si="9"/>
        <v>8,10</v>
      </c>
      <c r="C390" t="s">
        <v>492</v>
      </c>
    </row>
    <row r="391" spans="1:3">
      <c r="A391" s="20" t="s">
        <v>462</v>
      </c>
      <c r="B391" s="19" t="str">
        <f t="shared" si="9"/>
        <v/>
      </c>
      <c r="C391" t="s">
        <v>463</v>
      </c>
    </row>
    <row r="392" ht="24" spans="1:3">
      <c r="A392" s="29" t="s">
        <v>475</v>
      </c>
      <c r="B392" s="19" t="str">
        <f t="shared" si="9"/>
        <v>10</v>
      </c>
      <c r="C392" t="s">
        <v>476</v>
      </c>
    </row>
    <row r="393" spans="1:3">
      <c r="A393" s="20" t="s">
        <v>462</v>
      </c>
      <c r="B393" s="19" t="str">
        <f t="shared" si="9"/>
        <v/>
      </c>
      <c r="C393" t="s">
        <v>463</v>
      </c>
    </row>
    <row r="394" spans="1:3">
      <c r="A394" s="20" t="s">
        <v>462</v>
      </c>
      <c r="B394" s="19" t="str">
        <f t="shared" si="9"/>
        <v/>
      </c>
      <c r="C394" t="s">
        <v>463</v>
      </c>
    </row>
    <row r="395" spans="1:3">
      <c r="A395" s="20" t="s">
        <v>462</v>
      </c>
      <c r="B395" s="19" t="str">
        <f t="shared" si="9"/>
        <v/>
      </c>
      <c r="C395" t="s">
        <v>463</v>
      </c>
    </row>
    <row r="396" spans="1:3">
      <c r="A396" s="20" t="s">
        <v>462</v>
      </c>
      <c r="B396" s="19" t="str">
        <f t="shared" si="9"/>
        <v/>
      </c>
      <c r="C396" t="s">
        <v>463</v>
      </c>
    </row>
    <row r="397" spans="1:3">
      <c r="A397" s="20" t="s">
        <v>462</v>
      </c>
      <c r="B397" s="19" t="str">
        <f t="shared" si="9"/>
        <v/>
      </c>
      <c r="C397" t="s">
        <v>463</v>
      </c>
    </row>
    <row r="398" spans="1:3">
      <c r="A398" s="20" t="s">
        <v>462</v>
      </c>
      <c r="B398" s="19" t="str">
        <f t="shared" si="9"/>
        <v/>
      </c>
      <c r="C398" t="s">
        <v>463</v>
      </c>
    </row>
    <row r="399" spans="1:3">
      <c r="A399" s="20" t="s">
        <v>462</v>
      </c>
      <c r="B399" s="19" t="str">
        <f t="shared" si="9"/>
        <v/>
      </c>
      <c r="C399" t="s">
        <v>463</v>
      </c>
    </row>
    <row r="400" spans="1:3">
      <c r="A400" s="20" t="s">
        <v>462</v>
      </c>
      <c r="B400" s="19" t="str">
        <f t="shared" si="9"/>
        <v/>
      </c>
      <c r="C400" t="s">
        <v>463</v>
      </c>
    </row>
    <row r="401" spans="1:3">
      <c r="A401" s="20" t="s">
        <v>462</v>
      </c>
      <c r="B401" s="19" t="str">
        <f t="shared" si="9"/>
        <v/>
      </c>
      <c r="C401" t="s">
        <v>463</v>
      </c>
    </row>
    <row r="402" spans="1:3">
      <c r="A402" s="20" t="s">
        <v>462</v>
      </c>
      <c r="B402" s="19" t="str">
        <f t="shared" si="9"/>
        <v/>
      </c>
      <c r="C402" t="s">
        <v>463</v>
      </c>
    </row>
    <row r="403" spans="1:3">
      <c r="A403" s="20" t="s">
        <v>462</v>
      </c>
      <c r="B403" s="19" t="str">
        <f t="shared" si="9"/>
        <v/>
      </c>
      <c r="C403" t="s">
        <v>463</v>
      </c>
    </row>
    <row r="404" spans="1:3">
      <c r="A404" s="20" t="s">
        <v>462</v>
      </c>
      <c r="B404" s="19" t="str">
        <f t="shared" si="9"/>
        <v/>
      </c>
      <c r="C404" t="s">
        <v>463</v>
      </c>
    </row>
    <row r="405" spans="1:3">
      <c r="A405" s="20" t="s">
        <v>462</v>
      </c>
      <c r="B405" s="19" t="str">
        <f t="shared" si="9"/>
        <v/>
      </c>
      <c r="C405" t="s">
        <v>463</v>
      </c>
    </row>
    <row r="406" spans="1:3">
      <c r="A406" s="20" t="s">
        <v>462</v>
      </c>
      <c r="B406" s="19" t="str">
        <f t="shared" si="9"/>
        <v/>
      </c>
      <c r="C406" t="s">
        <v>463</v>
      </c>
    </row>
    <row r="407" spans="1:3">
      <c r="A407" s="20" t="s">
        <v>462</v>
      </c>
      <c r="B407" s="19" t="str">
        <f t="shared" si="9"/>
        <v/>
      </c>
      <c r="C407" t="s">
        <v>463</v>
      </c>
    </row>
    <row r="408" spans="1:3">
      <c r="A408" s="20" t="s">
        <v>462</v>
      </c>
      <c r="B408" s="19" t="str">
        <f t="shared" si="9"/>
        <v/>
      </c>
      <c r="C408" t="s">
        <v>463</v>
      </c>
    </row>
    <row r="409" ht="48" spans="1:3">
      <c r="A409" s="29" t="s">
        <v>528</v>
      </c>
      <c r="B409" s="19" t="str">
        <f t="shared" si="9"/>
        <v>8,10</v>
      </c>
      <c r="C409" t="s">
        <v>492</v>
      </c>
    </row>
    <row r="410" spans="1:3">
      <c r="A410" s="20" t="s">
        <v>462</v>
      </c>
      <c r="B410" s="19" t="str">
        <f t="shared" si="9"/>
        <v/>
      </c>
      <c r="C410" t="s">
        <v>463</v>
      </c>
    </row>
    <row r="411" spans="1:3">
      <c r="A411" s="20" t="s">
        <v>462</v>
      </c>
      <c r="B411" s="19" t="str">
        <f t="shared" si="9"/>
        <v/>
      </c>
      <c r="C411" t="s">
        <v>463</v>
      </c>
    </row>
    <row r="412" spans="1:3">
      <c r="A412" s="20" t="s">
        <v>462</v>
      </c>
      <c r="B412" s="19" t="str">
        <f t="shared" si="9"/>
        <v/>
      </c>
      <c r="C412" t="s">
        <v>463</v>
      </c>
    </row>
    <row r="413" spans="1:3">
      <c r="A413" s="20" t="s">
        <v>462</v>
      </c>
      <c r="B413" s="19" t="str">
        <f t="shared" si="9"/>
        <v/>
      </c>
      <c r="C413" t="s">
        <v>463</v>
      </c>
    </row>
    <row r="414" spans="1:3">
      <c r="A414" s="20" t="s">
        <v>462</v>
      </c>
      <c r="B414" s="19" t="str">
        <f t="shared" si="9"/>
        <v/>
      </c>
      <c r="C414" t="s">
        <v>463</v>
      </c>
    </row>
    <row r="415" spans="1:3">
      <c r="A415" s="20" t="s">
        <v>462</v>
      </c>
      <c r="B415" s="19" t="str">
        <f t="shared" si="9"/>
        <v/>
      </c>
      <c r="C415" t="s">
        <v>463</v>
      </c>
    </row>
    <row r="416" spans="1:3">
      <c r="A416" s="20" t="s">
        <v>462</v>
      </c>
      <c r="B416" s="19" t="str">
        <f t="shared" si="9"/>
        <v/>
      </c>
      <c r="C416" t="s">
        <v>463</v>
      </c>
    </row>
    <row r="417" spans="1:3">
      <c r="A417" s="20" t="s">
        <v>462</v>
      </c>
      <c r="B417" s="19" t="str">
        <f t="shared" si="9"/>
        <v/>
      </c>
      <c r="C417" t="s">
        <v>463</v>
      </c>
    </row>
    <row r="418" spans="1:3">
      <c r="A418" s="20" t="s">
        <v>462</v>
      </c>
      <c r="B418" s="19" t="str">
        <f t="shared" si="9"/>
        <v/>
      </c>
      <c r="C418" t="s">
        <v>463</v>
      </c>
    </row>
    <row r="419" spans="1:3">
      <c r="A419" s="20" t="s">
        <v>462</v>
      </c>
      <c r="B419" s="19" t="str">
        <f t="shared" si="9"/>
        <v/>
      </c>
      <c r="C419" t="s">
        <v>463</v>
      </c>
    </row>
    <row r="420" spans="1:3">
      <c r="A420" s="24" t="s">
        <v>462</v>
      </c>
      <c r="B420" s="19" t="str">
        <f t="shared" si="9"/>
        <v/>
      </c>
      <c r="C420" t="s">
        <v>463</v>
      </c>
    </row>
    <row r="421" spans="1:3">
      <c r="A421" s="24" t="s">
        <v>462</v>
      </c>
      <c r="B421" s="19" t="str">
        <f t="shared" si="9"/>
        <v/>
      </c>
      <c r="C421" t="s">
        <v>463</v>
      </c>
    </row>
    <row r="422" spans="1:3">
      <c r="A422" s="24" t="s">
        <v>462</v>
      </c>
      <c r="B422" s="19" t="str">
        <f t="shared" si="9"/>
        <v/>
      </c>
      <c r="C422" t="s">
        <v>463</v>
      </c>
    </row>
    <row r="423" spans="1:3">
      <c r="A423" s="24" t="s">
        <v>462</v>
      </c>
      <c r="B423" s="19" t="str">
        <f t="shared" si="9"/>
        <v/>
      </c>
      <c r="C423" t="s">
        <v>463</v>
      </c>
    </row>
    <row r="424" spans="1:3">
      <c r="A424" s="24" t="s">
        <v>462</v>
      </c>
      <c r="B424" s="19" t="str">
        <f t="shared" si="9"/>
        <v/>
      </c>
      <c r="C424" t="s">
        <v>463</v>
      </c>
    </row>
    <row r="425" spans="1:3">
      <c r="A425" s="24" t="s">
        <v>462</v>
      </c>
      <c r="B425" s="19" t="str">
        <f t="shared" si="9"/>
        <v/>
      </c>
      <c r="C425" t="s">
        <v>463</v>
      </c>
    </row>
    <row r="426" spans="1:3">
      <c r="A426" s="24" t="s">
        <v>462</v>
      </c>
      <c r="B426" s="19" t="str">
        <f t="shared" si="9"/>
        <v/>
      </c>
      <c r="C426" t="s">
        <v>463</v>
      </c>
    </row>
    <row r="427" spans="1:3">
      <c r="A427" s="24" t="s">
        <v>462</v>
      </c>
      <c r="B427" s="19" t="str">
        <f t="shared" si="9"/>
        <v/>
      </c>
      <c r="C427" t="s">
        <v>463</v>
      </c>
    </row>
    <row r="428" spans="1:3">
      <c r="A428" s="24" t="s">
        <v>462</v>
      </c>
      <c r="B428" s="19" t="str">
        <f t="shared" si="9"/>
        <v/>
      </c>
      <c r="C428" t="s">
        <v>463</v>
      </c>
    </row>
    <row r="429" spans="1:3">
      <c r="A429" s="24" t="s">
        <v>462</v>
      </c>
      <c r="B429" s="19" t="str">
        <f t="shared" si="9"/>
        <v/>
      </c>
      <c r="C429" t="s">
        <v>463</v>
      </c>
    </row>
    <row r="430" spans="1:3">
      <c r="A430" s="24" t="s">
        <v>462</v>
      </c>
      <c r="B430" s="19" t="str">
        <f t="shared" si="9"/>
        <v/>
      </c>
      <c r="C430" t="s">
        <v>463</v>
      </c>
    </row>
    <row r="431" spans="1:3">
      <c r="A431" s="24" t="s">
        <v>531</v>
      </c>
      <c r="B431" s="19" t="str">
        <f t="shared" si="9"/>
        <v/>
      </c>
      <c r="C431" t="s">
        <v>463</v>
      </c>
    </row>
    <row r="432" spans="1:3">
      <c r="A432" s="24" t="s">
        <v>462</v>
      </c>
      <c r="B432" s="19" t="str">
        <f t="shared" si="9"/>
        <v/>
      </c>
      <c r="C432" t="s">
        <v>463</v>
      </c>
    </row>
    <row r="433" spans="1:3">
      <c r="A433" s="24" t="s">
        <v>462</v>
      </c>
      <c r="B433" s="19" t="str">
        <f t="shared" si="9"/>
        <v/>
      </c>
      <c r="C433" t="s">
        <v>463</v>
      </c>
    </row>
    <row r="434" spans="1:3">
      <c r="A434" s="30" t="s">
        <v>462</v>
      </c>
      <c r="B434" s="19" t="str">
        <f t="shared" si="9"/>
        <v/>
      </c>
      <c r="C434" t="s">
        <v>463</v>
      </c>
    </row>
    <row r="435" spans="1:3">
      <c r="A435" s="14" t="s">
        <v>462</v>
      </c>
      <c r="B435" s="19" t="str">
        <f t="shared" si="9"/>
        <v/>
      </c>
      <c r="C435" t="s">
        <v>463</v>
      </c>
    </row>
    <row r="436" spans="1:3">
      <c r="A436" s="14" t="s">
        <v>462</v>
      </c>
      <c r="B436" s="19" t="str">
        <f t="shared" si="9"/>
        <v/>
      </c>
      <c r="C436" t="s">
        <v>463</v>
      </c>
    </row>
    <row r="437" spans="1:3">
      <c r="A437" s="14" t="s">
        <v>524</v>
      </c>
      <c r="B437" s="19" t="str">
        <f t="shared" si="9"/>
        <v/>
      </c>
      <c r="C437" t="s">
        <v>463</v>
      </c>
    </row>
    <row r="438" spans="1:3">
      <c r="A438" s="14" t="s">
        <v>462</v>
      </c>
      <c r="B438" s="19" t="str">
        <f t="shared" si="9"/>
        <v/>
      </c>
      <c r="C438" t="s">
        <v>463</v>
      </c>
    </row>
    <row r="439" spans="1:3">
      <c r="A439" s="14" t="s">
        <v>462</v>
      </c>
      <c r="B439" s="19" t="str">
        <f t="shared" si="9"/>
        <v/>
      </c>
      <c r="C439" t="s">
        <v>463</v>
      </c>
    </row>
    <row r="440" spans="1:3">
      <c r="A440" s="14" t="s">
        <v>462</v>
      </c>
      <c r="B440" s="19" t="str">
        <f t="shared" si="9"/>
        <v/>
      </c>
      <c r="C440" t="s">
        <v>463</v>
      </c>
    </row>
    <row r="441" spans="1:3">
      <c r="A441" s="14" t="s">
        <v>462</v>
      </c>
      <c r="B441" s="19" t="str">
        <f t="shared" si="9"/>
        <v/>
      </c>
      <c r="C441" t="s">
        <v>463</v>
      </c>
    </row>
    <row r="442" spans="1:3">
      <c r="A442" s="14" t="s">
        <v>462</v>
      </c>
      <c r="B442" s="19" t="str">
        <f t="shared" si="9"/>
        <v/>
      </c>
      <c r="C442" t="s">
        <v>463</v>
      </c>
    </row>
    <row r="443" spans="1:3">
      <c r="A443" s="14" t="s">
        <v>462</v>
      </c>
      <c r="B443" s="19" t="str">
        <f t="shared" si="9"/>
        <v/>
      </c>
      <c r="C443" t="s">
        <v>463</v>
      </c>
    </row>
    <row r="444" spans="1:3">
      <c r="A444" s="24" t="s">
        <v>462</v>
      </c>
      <c r="B444" s="19" t="str">
        <f t="shared" si="9"/>
        <v/>
      </c>
      <c r="C444" t="s">
        <v>463</v>
      </c>
    </row>
    <row r="445" spans="1:3">
      <c r="A445" s="24" t="s">
        <v>462</v>
      </c>
      <c r="B445" s="19" t="str">
        <f t="shared" si="9"/>
        <v/>
      </c>
      <c r="C445" t="s">
        <v>463</v>
      </c>
    </row>
    <row r="446" spans="1:3">
      <c r="A446" s="24" t="s">
        <v>462</v>
      </c>
      <c r="B446" s="19" t="str">
        <f t="shared" si="9"/>
        <v/>
      </c>
      <c r="C446" t="s">
        <v>463</v>
      </c>
    </row>
    <row r="447" spans="1:3">
      <c r="A447" s="24" t="s">
        <v>462</v>
      </c>
      <c r="B447" s="19" t="str">
        <f t="shared" ref="B447:B510" si="10">_xlfn.TEXTJOIN(",",TRUE,IF(ISNUMBER(SEARCH("世界财富500强",SUBSTITUTE(SUBSTITUTE(A447,"，",","),"、",","))),"0",""),IF(ISNUMBER(SEARCH("中国企业500强",SUBSTITUTE(SUBSTITUTE(A447,"，",","),"、",","))),"1",""),IF(ISNUMBER(SEARCH("中国民营500强",SUBSTITUTE(SUBSTITUTE(A447,"，",","),"、",","))),"2",""),IF(ISNUMBER(SEARCH("中国制造业500强",SUBSTITUTE(SUBSTITUTE(A447,"，",","),"、",","))),"3",""),IF(ISNUMBER(SEARCH("行业领军企业",SUBSTITUTE(SUBSTITUTE(A447,"，",","),"、",","))),"4",""),IF(ISNUMBER(SEARCH("独角兽企业",SUBSTITUTE(SUBSTITUTE(A447,"，",","),"、",","))),"5",""),IF(ISNUMBER(SEARCH("瞪羚企业",SUBSTITUTE(SUBSTITUTE(A447,"，",","),"、",","))),"6",""),IF(ISNUMBER(SEARCH("专精特新小巨人",SUBSTITUTE(SUBSTITUTE(A447,"，",","),"、",","))),"7",""),IF(ISNUMBER(SEARCH("高新技术企业",SUBSTITUTE(SUBSTITUTE(A447,"，",","),"、",","))),"8",""),IF(ISNUMBER(SEARCH("技术创新示范企业",SUBSTITUTE(SUBSTITUTE(A447,"，",","),"、",","))),"9",""),IF(ISNUMBER(SEARCH("科技型中小企业",SUBSTITUTE(SUBSTITUTE(A447,"，",","),"、",","))),"10",""),IF(ISNUMBER(SEARCH("专精特企业",SUBSTITUTE(SUBSTITUTE(A447,"，",","),"、",","))),"11",""),IF(ISNUMBER(SEARCH("技术型示范企业",SUBSTITUTE(SUBSTITUTE(A447,"，",","),"、",","))),"12",""),IF(ISNUMBER(SEARCH("专精特新企业",SUBSTITUTE(SUBSTITUTE(A447,"，",","),"、",","))),"13",""),IF(ISNUMBER(SEARCH("雏鹰企业",SUBSTITUTE(SUBSTITUTE(A447,"，",","),"、",","))),"14",""),IF(ISNUMBER(SEARCH("小微企业",SUBSTITUTE(SUBSTITUTE(A447,"，",","),"、",","))),"15",""),)</f>
        <v/>
      </c>
      <c r="C447" t="s">
        <v>463</v>
      </c>
    </row>
    <row r="448" spans="1:3">
      <c r="A448" s="20" t="s">
        <v>462</v>
      </c>
      <c r="B448" s="19" t="str">
        <f t="shared" si="10"/>
        <v/>
      </c>
      <c r="C448" t="s">
        <v>463</v>
      </c>
    </row>
    <row r="449" spans="1:3">
      <c r="A449" s="20" t="s">
        <v>462</v>
      </c>
      <c r="B449" s="19" t="str">
        <f t="shared" si="10"/>
        <v/>
      </c>
      <c r="C449" t="s">
        <v>463</v>
      </c>
    </row>
    <row r="450" spans="1:3">
      <c r="A450" s="20" t="s">
        <v>462</v>
      </c>
      <c r="B450" s="19" t="str">
        <f t="shared" si="10"/>
        <v/>
      </c>
      <c r="C450" t="s">
        <v>463</v>
      </c>
    </row>
    <row r="451" spans="1:3">
      <c r="A451" s="20" t="s">
        <v>462</v>
      </c>
      <c r="B451" s="19" t="str">
        <f t="shared" si="10"/>
        <v/>
      </c>
      <c r="C451" t="s">
        <v>463</v>
      </c>
    </row>
    <row r="452" spans="1:3">
      <c r="A452" s="20" t="s">
        <v>462</v>
      </c>
      <c r="B452" s="19" t="str">
        <f t="shared" si="10"/>
        <v/>
      </c>
      <c r="C452" t="s">
        <v>463</v>
      </c>
    </row>
    <row r="453" spans="1:3">
      <c r="A453" s="20" t="s">
        <v>462</v>
      </c>
      <c r="B453" s="19" t="str">
        <f t="shared" si="10"/>
        <v/>
      </c>
      <c r="C453" t="s">
        <v>463</v>
      </c>
    </row>
    <row r="454" spans="1:3">
      <c r="A454" s="20" t="s">
        <v>462</v>
      </c>
      <c r="B454" s="19" t="str">
        <f t="shared" si="10"/>
        <v/>
      </c>
      <c r="C454" t="s">
        <v>463</v>
      </c>
    </row>
    <row r="455" spans="1:3">
      <c r="A455" s="20" t="s">
        <v>462</v>
      </c>
      <c r="B455" s="19" t="str">
        <f t="shared" si="10"/>
        <v/>
      </c>
      <c r="C455" t="s">
        <v>463</v>
      </c>
    </row>
    <row r="456" spans="1:3">
      <c r="A456" s="20" t="s">
        <v>462</v>
      </c>
      <c r="B456" s="19" t="str">
        <f t="shared" si="10"/>
        <v/>
      </c>
      <c r="C456" t="s">
        <v>463</v>
      </c>
    </row>
    <row r="457" spans="1:3">
      <c r="A457" s="20" t="s">
        <v>462</v>
      </c>
      <c r="B457" s="19" t="str">
        <f t="shared" si="10"/>
        <v/>
      </c>
      <c r="C457" t="s">
        <v>463</v>
      </c>
    </row>
    <row r="458" spans="1:3">
      <c r="A458" s="20" t="s">
        <v>462</v>
      </c>
      <c r="B458" s="19" t="str">
        <f t="shared" si="10"/>
        <v/>
      </c>
      <c r="C458" t="s">
        <v>463</v>
      </c>
    </row>
    <row r="459" spans="1:3">
      <c r="A459" s="20" t="s">
        <v>462</v>
      </c>
      <c r="B459" s="19" t="str">
        <f t="shared" si="10"/>
        <v/>
      </c>
      <c r="C459" t="s">
        <v>463</v>
      </c>
    </row>
    <row r="460" spans="1:3">
      <c r="A460" s="20" t="s">
        <v>462</v>
      </c>
      <c r="B460" s="19" t="str">
        <f t="shared" si="10"/>
        <v/>
      </c>
      <c r="C460" t="s">
        <v>463</v>
      </c>
    </row>
    <row r="461" spans="1:3">
      <c r="A461" s="20" t="s">
        <v>462</v>
      </c>
      <c r="B461" s="19" t="str">
        <f t="shared" si="10"/>
        <v/>
      </c>
      <c r="C461" t="s">
        <v>463</v>
      </c>
    </row>
    <row r="462" spans="1:3">
      <c r="A462" s="20" t="s">
        <v>462</v>
      </c>
      <c r="B462" s="19" t="str">
        <f t="shared" si="10"/>
        <v/>
      </c>
      <c r="C462" t="s">
        <v>463</v>
      </c>
    </row>
    <row r="463" spans="1:3">
      <c r="A463" s="20" t="s">
        <v>462</v>
      </c>
      <c r="B463" s="19" t="str">
        <f t="shared" si="10"/>
        <v/>
      </c>
      <c r="C463" t="s">
        <v>463</v>
      </c>
    </row>
    <row r="464" spans="1:3">
      <c r="A464" s="20" t="s">
        <v>462</v>
      </c>
      <c r="B464" s="19" t="str">
        <f t="shared" si="10"/>
        <v/>
      </c>
      <c r="C464" t="s">
        <v>463</v>
      </c>
    </row>
    <row r="465" spans="1:3">
      <c r="A465" s="20" t="s">
        <v>462</v>
      </c>
      <c r="B465" s="19" t="str">
        <f t="shared" si="10"/>
        <v/>
      </c>
      <c r="C465" t="s">
        <v>463</v>
      </c>
    </row>
    <row r="466" spans="1:3">
      <c r="A466" s="20" t="s">
        <v>462</v>
      </c>
      <c r="B466" s="19" t="str">
        <f t="shared" si="10"/>
        <v/>
      </c>
      <c r="C466" t="s">
        <v>463</v>
      </c>
    </row>
    <row r="467" spans="1:3">
      <c r="A467" s="20" t="s">
        <v>462</v>
      </c>
      <c r="B467" s="19" t="str">
        <f t="shared" si="10"/>
        <v/>
      </c>
      <c r="C467" t="s">
        <v>463</v>
      </c>
    </row>
    <row r="468" spans="1:3">
      <c r="A468" s="20" t="s">
        <v>462</v>
      </c>
      <c r="B468" s="19" t="str">
        <f t="shared" si="10"/>
        <v/>
      </c>
      <c r="C468" t="s">
        <v>463</v>
      </c>
    </row>
    <row r="469" spans="1:3">
      <c r="A469" s="20" t="s">
        <v>462</v>
      </c>
      <c r="B469" s="19" t="str">
        <f t="shared" si="10"/>
        <v/>
      </c>
      <c r="C469" t="s">
        <v>463</v>
      </c>
    </row>
    <row r="470" spans="1:3">
      <c r="A470" s="20" t="s">
        <v>462</v>
      </c>
      <c r="B470" s="19" t="str">
        <f t="shared" si="10"/>
        <v/>
      </c>
      <c r="C470" t="s">
        <v>463</v>
      </c>
    </row>
    <row r="471" spans="1:3">
      <c r="A471" s="20" t="s">
        <v>462</v>
      </c>
      <c r="B471" s="19" t="str">
        <f t="shared" si="10"/>
        <v/>
      </c>
      <c r="C471" t="s">
        <v>463</v>
      </c>
    </row>
    <row r="472" spans="1:3">
      <c r="A472" s="20" t="s">
        <v>462</v>
      </c>
      <c r="B472" s="19" t="str">
        <f t="shared" si="10"/>
        <v/>
      </c>
      <c r="C472" t="s">
        <v>463</v>
      </c>
    </row>
    <row r="473" spans="1:3">
      <c r="A473" s="20" t="s">
        <v>462</v>
      </c>
      <c r="B473" s="19" t="str">
        <f t="shared" si="10"/>
        <v/>
      </c>
      <c r="C473" t="s">
        <v>463</v>
      </c>
    </row>
    <row r="474" spans="1:3">
      <c r="A474" s="20" t="s">
        <v>462</v>
      </c>
      <c r="B474" s="19" t="str">
        <f t="shared" si="10"/>
        <v/>
      </c>
      <c r="C474" t="s">
        <v>463</v>
      </c>
    </row>
    <row r="475" spans="1:3">
      <c r="A475" s="20" t="s">
        <v>462</v>
      </c>
      <c r="B475" s="19" t="str">
        <f t="shared" si="10"/>
        <v/>
      </c>
      <c r="C475" t="s">
        <v>463</v>
      </c>
    </row>
    <row r="476" spans="1:3">
      <c r="A476" s="20" t="s">
        <v>462</v>
      </c>
      <c r="B476" s="19" t="str">
        <f t="shared" si="10"/>
        <v/>
      </c>
      <c r="C476" t="s">
        <v>463</v>
      </c>
    </row>
    <row r="477" spans="1:3">
      <c r="A477" s="20" t="s">
        <v>462</v>
      </c>
      <c r="B477" s="19" t="str">
        <f t="shared" si="10"/>
        <v/>
      </c>
      <c r="C477" t="s">
        <v>463</v>
      </c>
    </row>
    <row r="478" spans="1:3">
      <c r="A478" s="20" t="s">
        <v>462</v>
      </c>
      <c r="B478" s="19" t="str">
        <f t="shared" si="10"/>
        <v/>
      </c>
      <c r="C478" t="s">
        <v>463</v>
      </c>
    </row>
    <row r="479" spans="1:3">
      <c r="A479" s="20" t="s">
        <v>462</v>
      </c>
      <c r="B479" s="19" t="str">
        <f t="shared" si="10"/>
        <v/>
      </c>
      <c r="C479" t="s">
        <v>463</v>
      </c>
    </row>
    <row r="480" spans="1:3">
      <c r="A480" s="20" t="s">
        <v>462</v>
      </c>
      <c r="B480" s="19" t="str">
        <f t="shared" si="10"/>
        <v/>
      </c>
      <c r="C480" t="s">
        <v>463</v>
      </c>
    </row>
    <row r="481" spans="1:3">
      <c r="A481" s="20" t="s">
        <v>462</v>
      </c>
      <c r="B481" s="19" t="str">
        <f t="shared" si="10"/>
        <v/>
      </c>
      <c r="C481" t="s">
        <v>463</v>
      </c>
    </row>
    <row r="482" spans="1:3">
      <c r="A482" s="20" t="s">
        <v>462</v>
      </c>
      <c r="B482" s="19" t="str">
        <f t="shared" si="10"/>
        <v/>
      </c>
      <c r="C482" t="s">
        <v>463</v>
      </c>
    </row>
    <row r="483" spans="1:3">
      <c r="A483" s="20" t="s">
        <v>462</v>
      </c>
      <c r="B483" s="19" t="str">
        <f t="shared" si="10"/>
        <v/>
      </c>
      <c r="C483" t="s">
        <v>463</v>
      </c>
    </row>
    <row r="484" spans="1:3">
      <c r="A484" s="20" t="s">
        <v>462</v>
      </c>
      <c r="B484" s="19" t="str">
        <f t="shared" si="10"/>
        <v/>
      </c>
      <c r="C484" t="s">
        <v>463</v>
      </c>
    </row>
    <row r="485" spans="1:3">
      <c r="A485" s="20" t="s">
        <v>462</v>
      </c>
      <c r="B485" s="19" t="str">
        <f t="shared" si="10"/>
        <v/>
      </c>
      <c r="C485" t="s">
        <v>463</v>
      </c>
    </row>
    <row r="486" spans="1:3">
      <c r="A486" s="20" t="s">
        <v>462</v>
      </c>
      <c r="B486" s="19" t="str">
        <f t="shared" si="10"/>
        <v/>
      </c>
      <c r="C486" t="s">
        <v>463</v>
      </c>
    </row>
    <row r="487" spans="1:3">
      <c r="A487" s="20" t="s">
        <v>462</v>
      </c>
      <c r="B487" s="19" t="str">
        <f t="shared" si="10"/>
        <v/>
      </c>
      <c r="C487" t="s">
        <v>463</v>
      </c>
    </row>
    <row r="488" spans="1:3">
      <c r="A488" s="20" t="s">
        <v>462</v>
      </c>
      <c r="B488" s="19" t="str">
        <f t="shared" si="10"/>
        <v/>
      </c>
      <c r="C488" t="s">
        <v>463</v>
      </c>
    </row>
    <row r="489" spans="1:3">
      <c r="A489" s="20" t="s">
        <v>462</v>
      </c>
      <c r="B489" s="19" t="str">
        <f t="shared" si="10"/>
        <v/>
      </c>
      <c r="C489" t="s">
        <v>463</v>
      </c>
    </row>
    <row r="490" spans="1:3">
      <c r="A490" s="20" t="s">
        <v>462</v>
      </c>
      <c r="B490" s="19" t="str">
        <f t="shared" si="10"/>
        <v/>
      </c>
      <c r="C490" t="s">
        <v>463</v>
      </c>
    </row>
    <row r="491" spans="1:3">
      <c r="A491" s="20" t="s">
        <v>462</v>
      </c>
      <c r="B491" s="19" t="str">
        <f t="shared" si="10"/>
        <v/>
      </c>
      <c r="C491" t="s">
        <v>463</v>
      </c>
    </row>
    <row r="492" spans="1:3">
      <c r="A492" s="20" t="s">
        <v>462</v>
      </c>
      <c r="B492" s="19" t="str">
        <f t="shared" si="10"/>
        <v/>
      </c>
      <c r="C492" t="s">
        <v>463</v>
      </c>
    </row>
    <row r="493" spans="1:3">
      <c r="A493" s="20" t="s">
        <v>462</v>
      </c>
      <c r="B493" s="19" t="str">
        <f t="shared" si="10"/>
        <v/>
      </c>
      <c r="C493" t="s">
        <v>463</v>
      </c>
    </row>
    <row r="494" spans="1:3">
      <c r="A494" s="20" t="s">
        <v>462</v>
      </c>
      <c r="B494" s="19" t="str">
        <f t="shared" si="10"/>
        <v/>
      </c>
      <c r="C494" t="s">
        <v>463</v>
      </c>
    </row>
    <row r="495" spans="1:3">
      <c r="A495" s="20" t="s">
        <v>462</v>
      </c>
      <c r="B495" s="19" t="str">
        <f t="shared" si="10"/>
        <v/>
      </c>
      <c r="C495" t="s">
        <v>463</v>
      </c>
    </row>
    <row r="496" spans="1:3">
      <c r="A496" s="20" t="s">
        <v>462</v>
      </c>
      <c r="B496" s="19" t="str">
        <f t="shared" si="10"/>
        <v/>
      </c>
      <c r="C496" t="s">
        <v>463</v>
      </c>
    </row>
    <row r="497" spans="1:3">
      <c r="A497" s="20" t="s">
        <v>462</v>
      </c>
      <c r="B497" s="19" t="str">
        <f t="shared" si="10"/>
        <v/>
      </c>
      <c r="C497" t="s">
        <v>463</v>
      </c>
    </row>
    <row r="498" spans="1:3">
      <c r="A498" s="20" t="s">
        <v>462</v>
      </c>
      <c r="B498" s="19" t="str">
        <f t="shared" si="10"/>
        <v/>
      </c>
      <c r="C498" t="s">
        <v>463</v>
      </c>
    </row>
    <row r="499" spans="1:3">
      <c r="A499" s="20" t="s">
        <v>462</v>
      </c>
      <c r="B499" s="19" t="str">
        <f t="shared" si="10"/>
        <v/>
      </c>
      <c r="C499" t="s">
        <v>463</v>
      </c>
    </row>
    <row r="500" spans="1:3">
      <c r="A500" s="20" t="s">
        <v>462</v>
      </c>
      <c r="B500" s="19" t="str">
        <f t="shared" si="10"/>
        <v/>
      </c>
      <c r="C500" t="s">
        <v>463</v>
      </c>
    </row>
    <row r="501" spans="1:3">
      <c r="A501" s="20" t="s">
        <v>462</v>
      </c>
      <c r="B501" s="19" t="str">
        <f t="shared" si="10"/>
        <v/>
      </c>
      <c r="C501" t="s">
        <v>463</v>
      </c>
    </row>
    <row r="502" spans="1:3">
      <c r="A502" s="20" t="s">
        <v>462</v>
      </c>
      <c r="B502" s="19" t="str">
        <f t="shared" si="10"/>
        <v/>
      </c>
      <c r="C502" t="s">
        <v>463</v>
      </c>
    </row>
    <row r="503" spans="1:3">
      <c r="A503" s="20" t="s">
        <v>462</v>
      </c>
      <c r="B503" s="19" t="str">
        <f t="shared" si="10"/>
        <v/>
      </c>
      <c r="C503" t="s">
        <v>463</v>
      </c>
    </row>
    <row r="504" spans="1:3">
      <c r="A504" s="20" t="s">
        <v>462</v>
      </c>
      <c r="B504" s="19" t="str">
        <f t="shared" si="10"/>
        <v/>
      </c>
      <c r="C504" t="s">
        <v>463</v>
      </c>
    </row>
    <row r="505" spans="1:3">
      <c r="A505" s="20" t="s">
        <v>462</v>
      </c>
      <c r="B505" s="19" t="str">
        <f t="shared" si="10"/>
        <v/>
      </c>
      <c r="C505" t="s">
        <v>463</v>
      </c>
    </row>
    <row r="506" spans="1:3">
      <c r="A506" s="20" t="s">
        <v>462</v>
      </c>
      <c r="B506" s="19" t="str">
        <f t="shared" si="10"/>
        <v/>
      </c>
      <c r="C506" t="s">
        <v>463</v>
      </c>
    </row>
    <row r="507" spans="1:3">
      <c r="A507" s="20" t="s">
        <v>462</v>
      </c>
      <c r="B507" s="19" t="str">
        <f t="shared" si="10"/>
        <v/>
      </c>
      <c r="C507" t="s">
        <v>463</v>
      </c>
    </row>
    <row r="508" spans="1:3">
      <c r="A508" s="20" t="s">
        <v>462</v>
      </c>
      <c r="B508" s="19" t="str">
        <f t="shared" si="10"/>
        <v/>
      </c>
      <c r="C508" t="s">
        <v>463</v>
      </c>
    </row>
    <row r="509" spans="1:3">
      <c r="A509" s="20" t="s">
        <v>462</v>
      </c>
      <c r="B509" s="19" t="str">
        <f t="shared" si="10"/>
        <v/>
      </c>
      <c r="C509" t="s">
        <v>463</v>
      </c>
    </row>
    <row r="510" spans="1:3">
      <c r="A510" s="20" t="s">
        <v>462</v>
      </c>
      <c r="B510" s="19" t="str">
        <f t="shared" si="10"/>
        <v/>
      </c>
      <c r="C510" t="s">
        <v>463</v>
      </c>
    </row>
    <row r="511" spans="1:3">
      <c r="A511" s="20" t="s">
        <v>462</v>
      </c>
      <c r="B511" s="19" t="str">
        <f t="shared" ref="B511:B574" si="11">_xlfn.TEXTJOIN(",",TRUE,IF(ISNUMBER(SEARCH("世界财富500强",SUBSTITUTE(SUBSTITUTE(A511,"，",","),"、",","))),"0",""),IF(ISNUMBER(SEARCH("中国企业500强",SUBSTITUTE(SUBSTITUTE(A511,"，",","),"、",","))),"1",""),IF(ISNUMBER(SEARCH("中国民营500强",SUBSTITUTE(SUBSTITUTE(A511,"，",","),"、",","))),"2",""),IF(ISNUMBER(SEARCH("中国制造业500强",SUBSTITUTE(SUBSTITUTE(A511,"，",","),"、",","))),"3",""),IF(ISNUMBER(SEARCH("行业领军企业",SUBSTITUTE(SUBSTITUTE(A511,"，",","),"、",","))),"4",""),IF(ISNUMBER(SEARCH("独角兽企业",SUBSTITUTE(SUBSTITUTE(A511,"，",","),"、",","))),"5",""),IF(ISNUMBER(SEARCH("瞪羚企业",SUBSTITUTE(SUBSTITUTE(A511,"，",","),"、",","))),"6",""),IF(ISNUMBER(SEARCH("专精特新小巨人",SUBSTITUTE(SUBSTITUTE(A511,"，",","),"、",","))),"7",""),IF(ISNUMBER(SEARCH("高新技术企业",SUBSTITUTE(SUBSTITUTE(A511,"，",","),"、",","))),"8",""),IF(ISNUMBER(SEARCH("技术创新示范企业",SUBSTITUTE(SUBSTITUTE(A511,"，",","),"、",","))),"9",""),IF(ISNUMBER(SEARCH("科技型中小企业",SUBSTITUTE(SUBSTITUTE(A511,"，",","),"、",","))),"10",""),IF(ISNUMBER(SEARCH("专精特企业",SUBSTITUTE(SUBSTITUTE(A511,"，",","),"、",","))),"11",""),IF(ISNUMBER(SEARCH("技术型示范企业",SUBSTITUTE(SUBSTITUTE(A511,"，",","),"、",","))),"12",""),IF(ISNUMBER(SEARCH("专精特新企业",SUBSTITUTE(SUBSTITUTE(A511,"，",","),"、",","))),"13",""),IF(ISNUMBER(SEARCH("雏鹰企业",SUBSTITUTE(SUBSTITUTE(A511,"，",","),"、",","))),"14",""),IF(ISNUMBER(SEARCH("小微企业",SUBSTITUTE(SUBSTITUTE(A511,"，",","),"、",","))),"15",""),)</f>
        <v/>
      </c>
      <c r="C511" t="s">
        <v>463</v>
      </c>
    </row>
    <row r="512" spans="1:3">
      <c r="A512" s="20" t="s">
        <v>462</v>
      </c>
      <c r="B512" s="19" t="str">
        <f t="shared" si="11"/>
        <v/>
      </c>
      <c r="C512" t="s">
        <v>463</v>
      </c>
    </row>
    <row r="513" spans="1:3">
      <c r="A513" s="20" t="s">
        <v>462</v>
      </c>
      <c r="B513" s="19" t="str">
        <f t="shared" si="11"/>
        <v/>
      </c>
      <c r="C513" t="s">
        <v>463</v>
      </c>
    </row>
    <row r="514" spans="1:3">
      <c r="A514" s="20" t="s">
        <v>462</v>
      </c>
      <c r="B514" s="19" t="str">
        <f t="shared" si="11"/>
        <v/>
      </c>
      <c r="C514" t="s">
        <v>463</v>
      </c>
    </row>
    <row r="515" spans="1:3">
      <c r="A515" s="20" t="s">
        <v>462</v>
      </c>
      <c r="B515" s="19" t="str">
        <f t="shared" si="11"/>
        <v/>
      </c>
      <c r="C515" t="s">
        <v>463</v>
      </c>
    </row>
    <row r="516" spans="1:3">
      <c r="A516" s="20" t="s">
        <v>462</v>
      </c>
      <c r="B516" s="19" t="str">
        <f t="shared" si="11"/>
        <v/>
      </c>
      <c r="C516" t="s">
        <v>463</v>
      </c>
    </row>
    <row r="517" spans="1:3">
      <c r="A517" s="20" t="s">
        <v>462</v>
      </c>
      <c r="B517" s="19" t="str">
        <f t="shared" si="11"/>
        <v/>
      </c>
      <c r="C517" t="s">
        <v>463</v>
      </c>
    </row>
    <row r="518" spans="1:3">
      <c r="A518" s="20" t="s">
        <v>462</v>
      </c>
      <c r="B518" s="19" t="str">
        <f t="shared" si="11"/>
        <v/>
      </c>
      <c r="C518" t="s">
        <v>463</v>
      </c>
    </row>
    <row r="519" spans="1:3">
      <c r="A519" s="20" t="s">
        <v>462</v>
      </c>
      <c r="B519" s="19" t="str">
        <f t="shared" si="11"/>
        <v/>
      </c>
      <c r="C519" t="s">
        <v>463</v>
      </c>
    </row>
    <row r="520" spans="1:3">
      <c r="A520" s="20" t="s">
        <v>462</v>
      </c>
      <c r="B520" s="19" t="str">
        <f t="shared" si="11"/>
        <v/>
      </c>
      <c r="C520" t="s">
        <v>463</v>
      </c>
    </row>
    <row r="521" spans="1:3">
      <c r="A521" s="20" t="s">
        <v>462</v>
      </c>
      <c r="B521" s="19" t="str">
        <f t="shared" si="11"/>
        <v/>
      </c>
      <c r="C521" t="s">
        <v>463</v>
      </c>
    </row>
    <row r="522" spans="1:3">
      <c r="A522" s="20" t="s">
        <v>462</v>
      </c>
      <c r="B522" s="19" t="str">
        <f t="shared" si="11"/>
        <v/>
      </c>
      <c r="C522" t="s">
        <v>463</v>
      </c>
    </row>
    <row r="523" spans="1:3">
      <c r="A523" s="20" t="s">
        <v>462</v>
      </c>
      <c r="B523" s="19" t="str">
        <f t="shared" si="11"/>
        <v/>
      </c>
      <c r="C523" t="s">
        <v>463</v>
      </c>
    </row>
    <row r="524" spans="1:3">
      <c r="A524" s="20" t="s">
        <v>462</v>
      </c>
      <c r="B524" s="19" t="str">
        <f t="shared" si="11"/>
        <v/>
      </c>
      <c r="C524" t="s">
        <v>463</v>
      </c>
    </row>
    <row r="525" spans="1:3">
      <c r="A525" s="20" t="s">
        <v>462</v>
      </c>
      <c r="B525" s="19" t="str">
        <f t="shared" si="11"/>
        <v/>
      </c>
      <c r="C525" t="s">
        <v>463</v>
      </c>
    </row>
    <row r="526" spans="1:3">
      <c r="A526" s="20" t="s">
        <v>462</v>
      </c>
      <c r="B526" s="19" t="str">
        <f t="shared" si="11"/>
        <v/>
      </c>
      <c r="C526" t="s">
        <v>463</v>
      </c>
    </row>
    <row r="527" spans="1:3">
      <c r="A527" s="20" t="s">
        <v>462</v>
      </c>
      <c r="B527" s="19" t="str">
        <f t="shared" si="11"/>
        <v/>
      </c>
      <c r="C527" t="s">
        <v>463</v>
      </c>
    </row>
    <row r="528" spans="1:3">
      <c r="A528" s="20" t="s">
        <v>462</v>
      </c>
      <c r="B528" s="19" t="str">
        <f t="shared" si="11"/>
        <v/>
      </c>
      <c r="C528" t="s">
        <v>463</v>
      </c>
    </row>
    <row r="529" spans="1:3">
      <c r="A529" s="20" t="s">
        <v>462</v>
      </c>
      <c r="B529" s="19" t="str">
        <f t="shared" si="11"/>
        <v/>
      </c>
      <c r="C529" t="s">
        <v>463</v>
      </c>
    </row>
    <row r="530" spans="1:3">
      <c r="A530" s="20" t="s">
        <v>462</v>
      </c>
      <c r="B530" s="19" t="str">
        <f t="shared" si="11"/>
        <v/>
      </c>
      <c r="C530" t="s">
        <v>463</v>
      </c>
    </row>
    <row r="531" spans="1:3">
      <c r="A531" s="20" t="s">
        <v>462</v>
      </c>
      <c r="B531" s="19" t="str">
        <f t="shared" si="11"/>
        <v/>
      </c>
      <c r="C531" t="s">
        <v>463</v>
      </c>
    </row>
    <row r="532" spans="1:3">
      <c r="A532" s="20" t="s">
        <v>462</v>
      </c>
      <c r="B532" s="19" t="str">
        <f t="shared" si="11"/>
        <v/>
      </c>
      <c r="C532" t="s">
        <v>463</v>
      </c>
    </row>
    <row r="533" spans="1:3">
      <c r="A533" s="20" t="s">
        <v>462</v>
      </c>
      <c r="B533" s="19" t="str">
        <f t="shared" si="11"/>
        <v/>
      </c>
      <c r="C533" t="s">
        <v>463</v>
      </c>
    </row>
    <row r="534" spans="1:3">
      <c r="A534" s="20" t="s">
        <v>462</v>
      </c>
      <c r="B534" s="19" t="str">
        <f t="shared" si="11"/>
        <v/>
      </c>
      <c r="C534" t="s">
        <v>463</v>
      </c>
    </row>
    <row r="535" spans="1:3">
      <c r="A535" s="20" t="s">
        <v>462</v>
      </c>
      <c r="B535" s="19" t="str">
        <f t="shared" si="11"/>
        <v/>
      </c>
      <c r="C535" t="s">
        <v>463</v>
      </c>
    </row>
    <row r="536" spans="1:3">
      <c r="A536" s="20" t="s">
        <v>462</v>
      </c>
      <c r="B536" s="19" t="str">
        <f t="shared" si="11"/>
        <v/>
      </c>
      <c r="C536" t="s">
        <v>463</v>
      </c>
    </row>
    <row r="537" spans="1:3">
      <c r="A537" s="20" t="s">
        <v>462</v>
      </c>
      <c r="B537" s="19" t="str">
        <f t="shared" si="11"/>
        <v/>
      </c>
      <c r="C537" t="s">
        <v>463</v>
      </c>
    </row>
    <row r="538" spans="1:3">
      <c r="A538" s="20" t="s">
        <v>462</v>
      </c>
      <c r="B538" s="19" t="str">
        <f t="shared" si="11"/>
        <v/>
      </c>
      <c r="C538" t="s">
        <v>463</v>
      </c>
    </row>
    <row r="539" spans="1:3">
      <c r="A539" s="20" t="s">
        <v>462</v>
      </c>
      <c r="B539" s="19" t="str">
        <f t="shared" si="11"/>
        <v/>
      </c>
      <c r="C539" t="s">
        <v>463</v>
      </c>
    </row>
    <row r="540" spans="1:3">
      <c r="A540" s="20" t="s">
        <v>462</v>
      </c>
      <c r="B540" s="19" t="str">
        <f t="shared" si="11"/>
        <v/>
      </c>
      <c r="C540" t="s">
        <v>463</v>
      </c>
    </row>
    <row r="541" spans="1:3">
      <c r="A541" s="20" t="s">
        <v>462</v>
      </c>
      <c r="B541" s="19" t="str">
        <f t="shared" si="11"/>
        <v/>
      </c>
      <c r="C541" t="s">
        <v>463</v>
      </c>
    </row>
    <row r="542" spans="1:3">
      <c r="A542" s="20" t="s">
        <v>462</v>
      </c>
      <c r="B542" s="19" t="str">
        <f t="shared" si="11"/>
        <v/>
      </c>
      <c r="C542" t="s">
        <v>463</v>
      </c>
    </row>
    <row r="543" spans="1:3">
      <c r="A543" s="20" t="s">
        <v>462</v>
      </c>
      <c r="B543" s="19" t="str">
        <f t="shared" si="11"/>
        <v/>
      </c>
      <c r="C543" t="s">
        <v>463</v>
      </c>
    </row>
    <row r="544" spans="1:3">
      <c r="A544" s="20" t="s">
        <v>462</v>
      </c>
      <c r="B544" s="19" t="str">
        <f t="shared" si="11"/>
        <v/>
      </c>
      <c r="C544" t="s">
        <v>463</v>
      </c>
    </row>
    <row r="545" spans="1:3">
      <c r="A545" s="20" t="s">
        <v>462</v>
      </c>
      <c r="B545" s="19" t="str">
        <f t="shared" si="11"/>
        <v/>
      </c>
      <c r="C545" t="s">
        <v>463</v>
      </c>
    </row>
    <row r="546" spans="1:3">
      <c r="A546" s="20" t="s">
        <v>462</v>
      </c>
      <c r="B546" s="19" t="str">
        <f t="shared" si="11"/>
        <v/>
      </c>
      <c r="C546" t="s">
        <v>463</v>
      </c>
    </row>
    <row r="547" spans="1:3">
      <c r="A547" s="20" t="s">
        <v>462</v>
      </c>
      <c r="B547" s="19" t="str">
        <f t="shared" si="11"/>
        <v/>
      </c>
      <c r="C547" t="s">
        <v>463</v>
      </c>
    </row>
    <row r="548" spans="1:3">
      <c r="A548" s="20" t="s">
        <v>462</v>
      </c>
      <c r="B548" s="19" t="str">
        <f t="shared" si="11"/>
        <v/>
      </c>
      <c r="C548" t="s">
        <v>463</v>
      </c>
    </row>
    <row r="549" spans="1:3">
      <c r="A549" s="20" t="s">
        <v>462</v>
      </c>
      <c r="B549" s="19" t="str">
        <f t="shared" si="11"/>
        <v/>
      </c>
      <c r="C549" t="s">
        <v>463</v>
      </c>
    </row>
    <row r="550" spans="1:3">
      <c r="A550" s="20" t="s">
        <v>462</v>
      </c>
      <c r="B550" s="19" t="str">
        <f t="shared" si="11"/>
        <v/>
      </c>
      <c r="C550" t="s">
        <v>463</v>
      </c>
    </row>
    <row r="551" spans="1:3">
      <c r="A551" s="20" t="s">
        <v>462</v>
      </c>
      <c r="B551" s="19" t="str">
        <f t="shared" si="11"/>
        <v/>
      </c>
      <c r="C551" t="s">
        <v>463</v>
      </c>
    </row>
    <row r="552" spans="1:3">
      <c r="A552" s="20" t="s">
        <v>462</v>
      </c>
      <c r="B552" s="19" t="str">
        <f t="shared" si="11"/>
        <v/>
      </c>
      <c r="C552" t="s">
        <v>463</v>
      </c>
    </row>
    <row r="553" spans="1:3">
      <c r="A553" s="20" t="s">
        <v>462</v>
      </c>
      <c r="B553" s="19" t="str">
        <f t="shared" si="11"/>
        <v/>
      </c>
      <c r="C553" t="s">
        <v>463</v>
      </c>
    </row>
    <row r="554" spans="1:3">
      <c r="A554" s="20" t="s">
        <v>462</v>
      </c>
      <c r="B554" s="19" t="str">
        <f t="shared" si="11"/>
        <v/>
      </c>
      <c r="C554" t="s">
        <v>463</v>
      </c>
    </row>
    <row r="555" spans="1:3">
      <c r="A555" s="20" t="s">
        <v>462</v>
      </c>
      <c r="B555" s="19" t="str">
        <f t="shared" si="11"/>
        <v/>
      </c>
      <c r="C555" t="s">
        <v>463</v>
      </c>
    </row>
    <row r="556" spans="1:3">
      <c r="A556" s="20" t="s">
        <v>462</v>
      </c>
      <c r="B556" s="19" t="str">
        <f t="shared" si="11"/>
        <v/>
      </c>
      <c r="C556" t="s">
        <v>463</v>
      </c>
    </row>
    <row r="557" spans="1:3">
      <c r="A557" s="20" t="s">
        <v>462</v>
      </c>
      <c r="B557" s="19" t="str">
        <f t="shared" si="11"/>
        <v/>
      </c>
      <c r="C557" t="s">
        <v>463</v>
      </c>
    </row>
    <row r="558" spans="1:3">
      <c r="A558" s="20" t="s">
        <v>462</v>
      </c>
      <c r="B558" s="19" t="str">
        <f t="shared" si="11"/>
        <v/>
      </c>
      <c r="C558" t="s">
        <v>463</v>
      </c>
    </row>
    <row r="559" spans="1:3">
      <c r="A559" s="20" t="s">
        <v>462</v>
      </c>
      <c r="B559" s="19" t="str">
        <f t="shared" si="11"/>
        <v/>
      </c>
      <c r="C559" t="s">
        <v>463</v>
      </c>
    </row>
    <row r="560" spans="1:3">
      <c r="A560" s="20" t="s">
        <v>462</v>
      </c>
      <c r="B560" s="19" t="str">
        <f t="shared" si="11"/>
        <v/>
      </c>
      <c r="C560" t="s">
        <v>463</v>
      </c>
    </row>
    <row r="561" spans="1:3">
      <c r="A561" s="20" t="s">
        <v>462</v>
      </c>
      <c r="B561" s="19" t="str">
        <f t="shared" si="11"/>
        <v/>
      </c>
      <c r="C561" t="s">
        <v>463</v>
      </c>
    </row>
    <row r="562" spans="1:3">
      <c r="A562" s="20" t="s">
        <v>462</v>
      </c>
      <c r="B562" s="19" t="str">
        <f t="shared" si="11"/>
        <v/>
      </c>
      <c r="C562" t="s">
        <v>463</v>
      </c>
    </row>
    <row r="563" spans="1:3">
      <c r="A563" s="20" t="s">
        <v>462</v>
      </c>
      <c r="B563" s="19" t="str">
        <f t="shared" si="11"/>
        <v/>
      </c>
      <c r="C563" t="s">
        <v>463</v>
      </c>
    </row>
    <row r="564" spans="1:3">
      <c r="A564" s="20" t="s">
        <v>462</v>
      </c>
      <c r="B564" s="19" t="str">
        <f t="shared" si="11"/>
        <v/>
      </c>
      <c r="C564" t="s">
        <v>463</v>
      </c>
    </row>
    <row r="565" spans="1:3">
      <c r="A565" s="20" t="s">
        <v>462</v>
      </c>
      <c r="B565" s="19" t="str">
        <f t="shared" si="11"/>
        <v/>
      </c>
      <c r="C565" t="s">
        <v>463</v>
      </c>
    </row>
    <row r="566" spans="1:3">
      <c r="A566" s="20" t="s">
        <v>462</v>
      </c>
      <c r="B566" s="19" t="str">
        <f t="shared" si="11"/>
        <v/>
      </c>
      <c r="C566" t="s">
        <v>463</v>
      </c>
    </row>
    <row r="567" spans="1:3">
      <c r="A567" s="20" t="s">
        <v>462</v>
      </c>
      <c r="B567" s="19" t="str">
        <f t="shared" si="11"/>
        <v/>
      </c>
      <c r="C567" t="s">
        <v>463</v>
      </c>
    </row>
    <row r="568" spans="1:3">
      <c r="A568" s="20" t="s">
        <v>462</v>
      </c>
      <c r="B568" s="19" t="str">
        <f t="shared" si="11"/>
        <v/>
      </c>
      <c r="C568" t="s">
        <v>463</v>
      </c>
    </row>
    <row r="569" spans="1:3">
      <c r="A569" s="20" t="s">
        <v>462</v>
      </c>
      <c r="B569" s="19" t="str">
        <f t="shared" si="11"/>
        <v/>
      </c>
      <c r="C569" t="s">
        <v>463</v>
      </c>
    </row>
    <row r="570" spans="1:3">
      <c r="A570" s="20" t="s">
        <v>462</v>
      </c>
      <c r="B570" s="19" t="str">
        <f t="shared" si="11"/>
        <v/>
      </c>
      <c r="C570" t="s">
        <v>463</v>
      </c>
    </row>
    <row r="571" spans="1:3">
      <c r="A571" s="20" t="s">
        <v>462</v>
      </c>
      <c r="B571" s="19" t="str">
        <f t="shared" si="11"/>
        <v/>
      </c>
      <c r="C571" t="s">
        <v>463</v>
      </c>
    </row>
    <row r="572" spans="1:3">
      <c r="A572" s="20" t="s">
        <v>462</v>
      </c>
      <c r="B572" s="19" t="str">
        <f t="shared" si="11"/>
        <v/>
      </c>
      <c r="C572" t="s">
        <v>463</v>
      </c>
    </row>
    <row r="573" spans="1:3">
      <c r="A573" s="20" t="s">
        <v>462</v>
      </c>
      <c r="B573" s="19" t="str">
        <f t="shared" si="11"/>
        <v/>
      </c>
      <c r="C573" t="s">
        <v>463</v>
      </c>
    </row>
    <row r="574" spans="1:3">
      <c r="A574" s="20" t="s">
        <v>462</v>
      </c>
      <c r="B574" s="19" t="str">
        <f t="shared" si="11"/>
        <v/>
      </c>
      <c r="C574" t="s">
        <v>463</v>
      </c>
    </row>
    <row r="575" spans="1:3">
      <c r="A575" s="20" t="s">
        <v>462</v>
      </c>
      <c r="B575" s="19" t="str">
        <f t="shared" ref="B575:B606" si="12">_xlfn.TEXTJOIN(",",TRUE,IF(ISNUMBER(SEARCH("世界财富500强",SUBSTITUTE(SUBSTITUTE(A575,"，",","),"、",","))),"0",""),IF(ISNUMBER(SEARCH("中国企业500强",SUBSTITUTE(SUBSTITUTE(A575,"，",","),"、",","))),"1",""),IF(ISNUMBER(SEARCH("中国民营500强",SUBSTITUTE(SUBSTITUTE(A575,"，",","),"、",","))),"2",""),IF(ISNUMBER(SEARCH("中国制造业500强",SUBSTITUTE(SUBSTITUTE(A575,"，",","),"、",","))),"3",""),IF(ISNUMBER(SEARCH("行业领军企业",SUBSTITUTE(SUBSTITUTE(A575,"，",","),"、",","))),"4",""),IF(ISNUMBER(SEARCH("独角兽企业",SUBSTITUTE(SUBSTITUTE(A575,"，",","),"、",","))),"5",""),IF(ISNUMBER(SEARCH("瞪羚企业",SUBSTITUTE(SUBSTITUTE(A575,"，",","),"、",","))),"6",""),IF(ISNUMBER(SEARCH("专精特新小巨人",SUBSTITUTE(SUBSTITUTE(A575,"，",","),"、",","))),"7",""),IF(ISNUMBER(SEARCH("高新技术企业",SUBSTITUTE(SUBSTITUTE(A575,"，",","),"、",","))),"8",""),IF(ISNUMBER(SEARCH("技术创新示范企业",SUBSTITUTE(SUBSTITUTE(A575,"，",","),"、",","))),"9",""),IF(ISNUMBER(SEARCH("科技型中小企业",SUBSTITUTE(SUBSTITUTE(A575,"，",","),"、",","))),"10",""),IF(ISNUMBER(SEARCH("专精特企业",SUBSTITUTE(SUBSTITUTE(A575,"，",","),"、",","))),"11",""),IF(ISNUMBER(SEARCH("技术型示范企业",SUBSTITUTE(SUBSTITUTE(A575,"，",","),"、",","))),"12",""),IF(ISNUMBER(SEARCH("专精特新企业",SUBSTITUTE(SUBSTITUTE(A575,"，",","),"、",","))),"13",""),IF(ISNUMBER(SEARCH("雏鹰企业",SUBSTITUTE(SUBSTITUTE(A575,"，",","),"、",","))),"14",""),IF(ISNUMBER(SEARCH("小微企业",SUBSTITUTE(SUBSTITUTE(A575,"，",","),"、",","))),"15",""),)</f>
        <v/>
      </c>
      <c r="C575" t="s">
        <v>463</v>
      </c>
    </row>
    <row r="576" spans="1:3">
      <c r="A576" s="20" t="s">
        <v>462</v>
      </c>
      <c r="B576" s="19" t="str">
        <f t="shared" si="12"/>
        <v/>
      </c>
      <c r="C576" t="s">
        <v>463</v>
      </c>
    </row>
    <row r="577" spans="1:3">
      <c r="A577" s="20" t="s">
        <v>462</v>
      </c>
      <c r="B577" s="19" t="str">
        <f t="shared" si="12"/>
        <v/>
      </c>
      <c r="C577" t="s">
        <v>463</v>
      </c>
    </row>
    <row r="578" spans="1:3">
      <c r="A578" s="20" t="s">
        <v>462</v>
      </c>
      <c r="B578" s="19" t="str">
        <f t="shared" si="12"/>
        <v/>
      </c>
      <c r="C578" t="s">
        <v>463</v>
      </c>
    </row>
    <row r="579" spans="1:3">
      <c r="A579" s="20" t="s">
        <v>462</v>
      </c>
      <c r="B579" s="19" t="str">
        <f t="shared" si="12"/>
        <v/>
      </c>
      <c r="C579" t="s">
        <v>463</v>
      </c>
    </row>
    <row r="580" spans="1:3">
      <c r="A580" s="20" t="s">
        <v>462</v>
      </c>
      <c r="B580" s="19" t="str">
        <f t="shared" si="12"/>
        <v/>
      </c>
      <c r="C580" t="s">
        <v>463</v>
      </c>
    </row>
    <row r="581" spans="1:3">
      <c r="A581" s="20" t="s">
        <v>462</v>
      </c>
      <c r="B581" s="19" t="str">
        <f t="shared" si="12"/>
        <v/>
      </c>
      <c r="C581" t="s">
        <v>463</v>
      </c>
    </row>
    <row r="582" spans="1:3">
      <c r="A582" s="20" t="s">
        <v>462</v>
      </c>
      <c r="B582" s="19" t="str">
        <f t="shared" si="12"/>
        <v/>
      </c>
      <c r="C582" t="s">
        <v>463</v>
      </c>
    </row>
    <row r="583" spans="1:3">
      <c r="A583" s="20" t="s">
        <v>462</v>
      </c>
      <c r="B583" s="19" t="str">
        <f t="shared" si="12"/>
        <v/>
      </c>
      <c r="C583" t="s">
        <v>463</v>
      </c>
    </row>
    <row r="584" spans="1:3">
      <c r="A584" s="20" t="s">
        <v>462</v>
      </c>
      <c r="B584" s="19" t="str">
        <f t="shared" si="12"/>
        <v/>
      </c>
      <c r="C584" t="s">
        <v>463</v>
      </c>
    </row>
    <row r="585" spans="1:3">
      <c r="A585" s="20" t="s">
        <v>462</v>
      </c>
      <c r="B585" s="19" t="str">
        <f t="shared" si="12"/>
        <v/>
      </c>
      <c r="C585" t="s">
        <v>463</v>
      </c>
    </row>
    <row r="586" spans="1:3">
      <c r="A586" s="20" t="s">
        <v>462</v>
      </c>
      <c r="B586" s="19" t="str">
        <f t="shared" si="12"/>
        <v/>
      </c>
      <c r="C586" t="s">
        <v>463</v>
      </c>
    </row>
    <row r="587" spans="1:3">
      <c r="A587" s="20" t="s">
        <v>462</v>
      </c>
      <c r="B587" s="19" t="str">
        <f t="shared" si="12"/>
        <v/>
      </c>
      <c r="C587" t="s">
        <v>463</v>
      </c>
    </row>
    <row r="588" spans="1:3">
      <c r="A588" s="20" t="s">
        <v>462</v>
      </c>
      <c r="B588" s="19" t="str">
        <f t="shared" si="12"/>
        <v/>
      </c>
      <c r="C588" t="s">
        <v>463</v>
      </c>
    </row>
    <row r="589" spans="1:3">
      <c r="A589" s="20" t="s">
        <v>462</v>
      </c>
      <c r="B589" s="19" t="str">
        <f t="shared" si="12"/>
        <v/>
      </c>
      <c r="C589" t="s">
        <v>463</v>
      </c>
    </row>
    <row r="590" spans="1:3">
      <c r="A590" s="20" t="s">
        <v>462</v>
      </c>
      <c r="B590" s="19" t="str">
        <f t="shared" si="12"/>
        <v/>
      </c>
      <c r="C590" t="s">
        <v>463</v>
      </c>
    </row>
    <row r="591" spans="1:3">
      <c r="A591" s="20" t="s">
        <v>462</v>
      </c>
      <c r="B591" s="19" t="str">
        <f t="shared" si="12"/>
        <v/>
      </c>
      <c r="C591" t="s">
        <v>463</v>
      </c>
    </row>
    <row r="592" spans="1:3">
      <c r="A592" s="20" t="s">
        <v>462</v>
      </c>
      <c r="B592" s="19" t="str">
        <f t="shared" si="12"/>
        <v/>
      </c>
      <c r="C592" t="s">
        <v>463</v>
      </c>
    </row>
    <row r="593" spans="1:3">
      <c r="A593" s="20" t="s">
        <v>462</v>
      </c>
      <c r="B593" s="19" t="str">
        <f t="shared" si="12"/>
        <v/>
      </c>
      <c r="C593" t="s">
        <v>463</v>
      </c>
    </row>
    <row r="594" spans="1:3">
      <c r="A594" s="20" t="s">
        <v>462</v>
      </c>
      <c r="B594" s="19" t="str">
        <f t="shared" si="12"/>
        <v/>
      </c>
      <c r="C594" t="s">
        <v>463</v>
      </c>
    </row>
    <row r="595" spans="1:3">
      <c r="A595" s="20" t="s">
        <v>462</v>
      </c>
      <c r="B595" s="19" t="str">
        <f t="shared" si="12"/>
        <v/>
      </c>
      <c r="C595" t="s">
        <v>463</v>
      </c>
    </row>
    <row r="596" spans="1:3">
      <c r="A596" s="20" t="s">
        <v>462</v>
      </c>
      <c r="B596" s="19" t="str">
        <f t="shared" si="12"/>
        <v/>
      </c>
      <c r="C596" t="s">
        <v>463</v>
      </c>
    </row>
    <row r="597" spans="1:3">
      <c r="A597" s="20" t="s">
        <v>462</v>
      </c>
      <c r="B597" s="19" t="str">
        <f t="shared" si="12"/>
        <v/>
      </c>
      <c r="C597" t="s">
        <v>463</v>
      </c>
    </row>
    <row r="598" spans="1:3">
      <c r="A598" s="20" t="s">
        <v>462</v>
      </c>
      <c r="B598" s="19" t="str">
        <f t="shared" si="12"/>
        <v/>
      </c>
      <c r="C598" t="s">
        <v>463</v>
      </c>
    </row>
    <row r="599" spans="1:3">
      <c r="A599" s="20" t="s">
        <v>462</v>
      </c>
      <c r="B599" s="19" t="str">
        <f t="shared" si="12"/>
        <v/>
      </c>
      <c r="C599" t="s">
        <v>463</v>
      </c>
    </row>
    <row r="600" spans="1:3">
      <c r="A600" s="20" t="s">
        <v>462</v>
      </c>
      <c r="B600" s="19" t="str">
        <f t="shared" si="12"/>
        <v/>
      </c>
      <c r="C600" t="s">
        <v>463</v>
      </c>
    </row>
    <row r="601" spans="1:3">
      <c r="A601" s="14" t="s">
        <v>532</v>
      </c>
      <c r="B601" s="19" t="str">
        <f t="shared" si="12"/>
        <v/>
      </c>
      <c r="C601" t="s">
        <v>463</v>
      </c>
    </row>
    <row r="602" spans="1:3">
      <c r="A602" s="14" t="s">
        <v>532</v>
      </c>
      <c r="B602" s="19" t="str">
        <f t="shared" si="12"/>
        <v/>
      </c>
      <c r="C602" t="s">
        <v>463</v>
      </c>
    </row>
    <row r="603" spans="1:3">
      <c r="A603" s="14" t="s">
        <v>462</v>
      </c>
      <c r="B603" s="19" t="str">
        <f t="shared" si="12"/>
        <v/>
      </c>
      <c r="C603" t="s">
        <v>463</v>
      </c>
    </row>
    <row r="604" spans="1:3">
      <c r="A604" s="14" t="s">
        <v>462</v>
      </c>
      <c r="B604" s="19" t="str">
        <f t="shared" si="12"/>
        <v/>
      </c>
      <c r="C604" t="s">
        <v>463</v>
      </c>
    </row>
    <row r="605" spans="1:3">
      <c r="A605" s="14"/>
      <c r="B605" s="19" t="str">
        <f t="shared" si="12"/>
        <v/>
      </c>
      <c r="C605" t="s">
        <v>463</v>
      </c>
    </row>
    <row r="606" spans="1:3">
      <c r="A606" s="14" t="s">
        <v>462</v>
      </c>
      <c r="B606" s="19" t="str">
        <f t="shared" si="12"/>
        <v/>
      </c>
      <c r="C606" t="s">
        <v>463</v>
      </c>
    </row>
    <row r="607" spans="1:3">
      <c r="A607" s="14" t="s">
        <v>462</v>
      </c>
      <c r="B607" s="19" t="str">
        <f t="shared" ref="B607:B648" si="13">_xlfn.TEXTJOIN(",",TRUE,IF(ISNUMBER(SEARCH("世界财富500强",SUBSTITUTE(SUBSTITUTE(A607,"，",","),"、",","))),"0",""),IF(ISNUMBER(SEARCH("中国企业500强",SUBSTITUTE(SUBSTITUTE(A607,"，",","),"、",","))),"1",""),IF(ISNUMBER(SEARCH("中国民营500强",SUBSTITUTE(SUBSTITUTE(A607,"，",","),"、",","))),"2",""),IF(ISNUMBER(SEARCH("中国制造业500强",SUBSTITUTE(SUBSTITUTE(A607,"，",","),"、",","))),"3",""),IF(ISNUMBER(SEARCH("行业领军企业",SUBSTITUTE(SUBSTITUTE(A607,"，",","),"、",","))),"4",""),IF(ISNUMBER(SEARCH("独角兽企业",SUBSTITUTE(SUBSTITUTE(A607,"，",","),"、",","))),"5",""),IF(ISNUMBER(SEARCH("瞪羚企业",SUBSTITUTE(SUBSTITUTE(A607,"，",","),"、",","))),"6",""),IF(ISNUMBER(SEARCH("专精特新小巨人",SUBSTITUTE(SUBSTITUTE(A607,"，",","),"、",","))),"7",""),IF(ISNUMBER(SEARCH("高新技术企业",SUBSTITUTE(SUBSTITUTE(A607,"，",","),"、",","))),"8",""),IF(ISNUMBER(SEARCH("技术创新示范企业",SUBSTITUTE(SUBSTITUTE(A607,"，",","),"、",","))),"9",""),IF(ISNUMBER(SEARCH("科技型中小企业",SUBSTITUTE(SUBSTITUTE(A607,"，",","),"、",","))),"10",""),IF(ISNUMBER(SEARCH("专精特企业",SUBSTITUTE(SUBSTITUTE(A607,"，",","),"、",","))),"11",""),IF(ISNUMBER(SEARCH("技术型示范企业",SUBSTITUTE(SUBSTITUTE(A607,"，",","),"、",","))),"12",""),IF(ISNUMBER(SEARCH("专精特新企业",SUBSTITUTE(SUBSTITUTE(A607,"，",","),"、",","))),"13",""),IF(ISNUMBER(SEARCH("雏鹰企业",SUBSTITUTE(SUBSTITUTE(A607,"，",","),"、",","))),"14",""),IF(ISNUMBER(SEARCH("小微企业",SUBSTITUTE(SUBSTITUTE(A607,"，",","),"、",","))),"15",""),)</f>
        <v/>
      </c>
      <c r="C607" t="s">
        <v>463</v>
      </c>
    </row>
    <row r="608" spans="1:3">
      <c r="A608" s="14" t="s">
        <v>462</v>
      </c>
      <c r="B608" s="19" t="str">
        <f t="shared" si="13"/>
        <v/>
      </c>
      <c r="C608" t="s">
        <v>463</v>
      </c>
    </row>
    <row r="609" spans="1:3">
      <c r="A609" s="14" t="s">
        <v>462</v>
      </c>
      <c r="B609" s="19" t="str">
        <f t="shared" si="13"/>
        <v/>
      </c>
      <c r="C609" t="s">
        <v>463</v>
      </c>
    </row>
    <row r="610" spans="1:3">
      <c r="A610" s="14" t="s">
        <v>462</v>
      </c>
      <c r="B610" s="19" t="str">
        <f t="shared" si="13"/>
        <v/>
      </c>
      <c r="C610" t="s">
        <v>463</v>
      </c>
    </row>
    <row r="611" spans="1:3">
      <c r="A611" s="14" t="s">
        <v>462</v>
      </c>
      <c r="B611" s="19" t="str">
        <f t="shared" si="13"/>
        <v/>
      </c>
      <c r="C611" t="s">
        <v>463</v>
      </c>
    </row>
    <row r="612" spans="1:3">
      <c r="A612" s="14" t="s">
        <v>462</v>
      </c>
      <c r="B612" s="19" t="str">
        <f t="shared" si="13"/>
        <v/>
      </c>
      <c r="C612" t="s">
        <v>463</v>
      </c>
    </row>
    <row r="613" spans="1:3">
      <c r="A613" s="14" t="s">
        <v>462</v>
      </c>
      <c r="B613" s="19" t="str">
        <f t="shared" si="13"/>
        <v/>
      </c>
      <c r="C613" t="s">
        <v>463</v>
      </c>
    </row>
    <row r="614" spans="1:3">
      <c r="A614" s="14" t="s">
        <v>462</v>
      </c>
      <c r="B614" s="19" t="str">
        <f t="shared" si="13"/>
        <v/>
      </c>
      <c r="C614" t="s">
        <v>463</v>
      </c>
    </row>
    <row r="615" spans="1:3">
      <c r="A615" s="14" t="s">
        <v>462</v>
      </c>
      <c r="B615" s="19" t="str">
        <f t="shared" si="13"/>
        <v/>
      </c>
      <c r="C615" t="s">
        <v>463</v>
      </c>
    </row>
    <row r="616" spans="1:3">
      <c r="A616" s="14" t="s">
        <v>462</v>
      </c>
      <c r="B616" s="19" t="str">
        <f t="shared" si="13"/>
        <v/>
      </c>
      <c r="C616" t="s">
        <v>463</v>
      </c>
    </row>
    <row r="617" spans="1:3">
      <c r="A617" s="14" t="s">
        <v>462</v>
      </c>
      <c r="B617" s="19" t="str">
        <f t="shared" si="13"/>
        <v/>
      </c>
      <c r="C617" t="s">
        <v>463</v>
      </c>
    </row>
    <row r="618" spans="1:3">
      <c r="A618" s="14" t="s">
        <v>462</v>
      </c>
      <c r="B618" s="19" t="str">
        <f t="shared" si="13"/>
        <v/>
      </c>
      <c r="C618" t="s">
        <v>463</v>
      </c>
    </row>
    <row r="619" spans="1:3">
      <c r="A619" s="14" t="s">
        <v>462</v>
      </c>
      <c r="B619" s="19" t="str">
        <f t="shared" si="13"/>
        <v/>
      </c>
      <c r="C619" t="s">
        <v>463</v>
      </c>
    </row>
    <row r="620" spans="1:3">
      <c r="A620" s="14" t="s">
        <v>462</v>
      </c>
      <c r="B620" s="19" t="str">
        <f t="shared" si="13"/>
        <v/>
      </c>
      <c r="C620" t="s">
        <v>463</v>
      </c>
    </row>
    <row r="621" spans="1:3">
      <c r="A621" s="14" t="s">
        <v>462</v>
      </c>
      <c r="B621" s="19" t="str">
        <f t="shared" si="13"/>
        <v/>
      </c>
      <c r="C621" t="s">
        <v>463</v>
      </c>
    </row>
    <row r="622" spans="1:3">
      <c r="A622" s="14" t="s">
        <v>462</v>
      </c>
      <c r="B622" s="19" t="str">
        <f t="shared" si="13"/>
        <v/>
      </c>
      <c r="C622" t="s">
        <v>463</v>
      </c>
    </row>
    <row r="623" spans="1:3">
      <c r="A623" s="14" t="s">
        <v>462</v>
      </c>
      <c r="B623" s="19" t="str">
        <f t="shared" si="13"/>
        <v/>
      </c>
      <c r="C623" t="s">
        <v>463</v>
      </c>
    </row>
    <row r="624" spans="1:3">
      <c r="A624" s="14" t="s">
        <v>462</v>
      </c>
      <c r="B624" s="19" t="str">
        <f t="shared" si="13"/>
        <v/>
      </c>
      <c r="C624" t="s">
        <v>463</v>
      </c>
    </row>
    <row r="625" spans="1:3">
      <c r="A625" s="14" t="s">
        <v>462</v>
      </c>
      <c r="B625" s="19" t="str">
        <f t="shared" si="13"/>
        <v/>
      </c>
      <c r="C625" t="s">
        <v>463</v>
      </c>
    </row>
    <row r="626" spans="1:3">
      <c r="A626" s="14" t="s">
        <v>462</v>
      </c>
      <c r="B626" s="19" t="str">
        <f t="shared" si="13"/>
        <v/>
      </c>
      <c r="C626" t="s">
        <v>463</v>
      </c>
    </row>
    <row r="627" spans="1:3">
      <c r="A627" s="14" t="s">
        <v>462</v>
      </c>
      <c r="B627" s="19" t="str">
        <f t="shared" si="13"/>
        <v/>
      </c>
      <c r="C627" t="s">
        <v>463</v>
      </c>
    </row>
    <row r="628" spans="1:3">
      <c r="A628" s="14" t="s">
        <v>462</v>
      </c>
      <c r="B628" s="19" t="str">
        <f t="shared" si="13"/>
        <v/>
      </c>
      <c r="C628" t="s">
        <v>463</v>
      </c>
    </row>
    <row r="629" spans="1:3">
      <c r="A629" s="14" t="s">
        <v>462</v>
      </c>
      <c r="B629" s="19" t="str">
        <f t="shared" si="13"/>
        <v/>
      </c>
      <c r="C629" t="s">
        <v>463</v>
      </c>
    </row>
    <row r="630" spans="1:3">
      <c r="A630" s="14" t="s">
        <v>462</v>
      </c>
      <c r="B630" s="19" t="str">
        <f t="shared" si="13"/>
        <v/>
      </c>
      <c r="C630" t="s">
        <v>463</v>
      </c>
    </row>
    <row r="631" spans="1:3">
      <c r="A631" s="14" t="s">
        <v>462</v>
      </c>
      <c r="B631" s="19" t="str">
        <f t="shared" si="13"/>
        <v/>
      </c>
      <c r="C631" t="s">
        <v>463</v>
      </c>
    </row>
    <row r="632" spans="1:3">
      <c r="A632" s="14" t="s">
        <v>462</v>
      </c>
      <c r="B632" s="19" t="str">
        <f t="shared" si="13"/>
        <v/>
      </c>
      <c r="C632" t="s">
        <v>463</v>
      </c>
    </row>
    <row r="633" spans="1:3">
      <c r="A633" s="14" t="s">
        <v>462</v>
      </c>
      <c r="B633" s="19" t="str">
        <f t="shared" si="13"/>
        <v/>
      </c>
      <c r="C633" t="s">
        <v>463</v>
      </c>
    </row>
    <row r="634" spans="1:3">
      <c r="A634" s="14" t="s">
        <v>462</v>
      </c>
      <c r="B634" s="19" t="str">
        <f t="shared" si="13"/>
        <v/>
      </c>
      <c r="C634" t="s">
        <v>463</v>
      </c>
    </row>
    <row r="635" spans="1:3">
      <c r="A635" s="14" t="s">
        <v>462</v>
      </c>
      <c r="B635" s="19" t="str">
        <f t="shared" si="13"/>
        <v/>
      </c>
      <c r="C635" t="s">
        <v>463</v>
      </c>
    </row>
    <row r="636" spans="1:3">
      <c r="A636" s="14" t="s">
        <v>462</v>
      </c>
      <c r="B636" s="19" t="str">
        <f t="shared" si="13"/>
        <v/>
      </c>
      <c r="C636" t="s">
        <v>463</v>
      </c>
    </row>
    <row r="637" spans="1:3">
      <c r="A637" s="14" t="s">
        <v>462</v>
      </c>
      <c r="B637" s="19" t="str">
        <f t="shared" si="13"/>
        <v/>
      </c>
      <c r="C637" t="s">
        <v>463</v>
      </c>
    </row>
    <row r="638" spans="1:3">
      <c r="A638" s="14" t="s">
        <v>462</v>
      </c>
      <c r="B638" s="19" t="str">
        <f t="shared" si="13"/>
        <v/>
      </c>
      <c r="C638" t="s">
        <v>463</v>
      </c>
    </row>
    <row r="639" spans="1:3">
      <c r="A639" s="14" t="s">
        <v>462</v>
      </c>
      <c r="B639" s="19" t="str">
        <f t="shared" si="13"/>
        <v/>
      </c>
      <c r="C639" t="s">
        <v>463</v>
      </c>
    </row>
    <row r="640" spans="1:3">
      <c r="A640" s="14" t="s">
        <v>462</v>
      </c>
      <c r="B640" s="19" t="str">
        <f t="shared" si="13"/>
        <v/>
      </c>
      <c r="C640" t="s">
        <v>463</v>
      </c>
    </row>
    <row r="641" ht="24" spans="1:3">
      <c r="A641" s="14" t="s">
        <v>533</v>
      </c>
      <c r="B641" s="19">
        <v>2</v>
      </c>
      <c r="C641">
        <v>2</v>
      </c>
    </row>
    <row r="642" spans="1:3">
      <c r="A642" s="14" t="s">
        <v>462</v>
      </c>
      <c r="B642" s="19" t="str">
        <f t="shared" si="13"/>
        <v/>
      </c>
      <c r="C642" t="s">
        <v>463</v>
      </c>
    </row>
    <row r="643" spans="1:3">
      <c r="A643" s="14" t="s">
        <v>462</v>
      </c>
      <c r="B643" s="19" t="str">
        <f t="shared" si="13"/>
        <v/>
      </c>
      <c r="C643" t="s">
        <v>463</v>
      </c>
    </row>
    <row r="644" spans="1:3">
      <c r="A644" s="14" t="s">
        <v>462</v>
      </c>
      <c r="B644" s="19" t="str">
        <f t="shared" si="13"/>
        <v/>
      </c>
      <c r="C644" t="s">
        <v>463</v>
      </c>
    </row>
    <row r="645" spans="1:3">
      <c r="A645" s="14" t="s">
        <v>462</v>
      </c>
      <c r="B645" s="19" t="str">
        <f t="shared" si="13"/>
        <v/>
      </c>
      <c r="C645" t="s">
        <v>463</v>
      </c>
    </row>
    <row r="646" spans="1:3">
      <c r="A646" s="14" t="s">
        <v>462</v>
      </c>
      <c r="B646" s="19" t="str">
        <f t="shared" si="13"/>
        <v/>
      </c>
      <c r="C646" t="s">
        <v>463</v>
      </c>
    </row>
    <row r="647" spans="1:3">
      <c r="A647" s="14" t="s">
        <v>462</v>
      </c>
      <c r="B647" s="19" t="str">
        <f t="shared" si="13"/>
        <v/>
      </c>
      <c r="C647" t="s">
        <v>463</v>
      </c>
    </row>
    <row r="648" spans="1:3">
      <c r="A648" s="14" t="s">
        <v>462</v>
      </c>
      <c r="B648" s="19" t="str">
        <f t="shared" si="13"/>
        <v/>
      </c>
      <c r="C648" t="s">
        <v>463</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48"/>
  <sheetViews>
    <sheetView topLeftCell="A607" workbookViewId="0">
      <selection activeCell="C1" sqref="C1:C648"/>
    </sheetView>
  </sheetViews>
  <sheetFormatPr defaultColWidth="9" defaultRowHeight="13.5" outlineLevelCol="2"/>
  <sheetData>
    <row r="1" spans="1:3">
      <c r="A1" s="14" t="s">
        <v>534</v>
      </c>
      <c r="B1">
        <f>IF(A1="能源化工",1,IF(A1="食品饮料",2,IF(A1="电子信息",3,IF(A1="医药健康",4,IF(A1="先进材料",5,IF(A1="现代农业",6,IF(A1="文旅康养",7,IF(A1="物流业",8,IF(A1="金融业",9,IF(A1="信息服务业",10,IF(A1="其他",30,"未知")))))))))))</f>
        <v>5</v>
      </c>
      <c r="C1">
        <v>5</v>
      </c>
    </row>
    <row r="2" spans="1:3">
      <c r="A2" s="14" t="s">
        <v>535</v>
      </c>
      <c r="B2">
        <f t="shared" ref="B2:B65" si="0">IF(A2="能源化工",1,IF(A2="食品饮料",2,IF(A2="电子信息",3,IF(A2="医药健康",4,IF(A2="先进材料",5,IF(A2="现代农业",6,IF(A2="文旅康养",7,IF(A2="物流业",8,IF(A2="金融业",9,IF(A2="信息服务业",10,IF(A2="其他",30,"未知")))))))))))</f>
        <v>30</v>
      </c>
      <c r="C2">
        <v>30</v>
      </c>
    </row>
    <row r="3" spans="1:3">
      <c r="A3" s="14" t="s">
        <v>535</v>
      </c>
      <c r="B3">
        <f t="shared" si="0"/>
        <v>30</v>
      </c>
      <c r="C3">
        <v>30</v>
      </c>
    </row>
    <row r="4" spans="1:3">
      <c r="A4" s="14" t="s">
        <v>535</v>
      </c>
      <c r="B4">
        <f t="shared" si="0"/>
        <v>30</v>
      </c>
      <c r="C4">
        <v>30</v>
      </c>
    </row>
    <row r="5" spans="1:3">
      <c r="A5" s="14" t="s">
        <v>534</v>
      </c>
      <c r="B5">
        <f t="shared" si="0"/>
        <v>5</v>
      </c>
      <c r="C5">
        <v>5</v>
      </c>
    </row>
    <row r="6" spans="1:3">
      <c r="A6" s="14" t="s">
        <v>535</v>
      </c>
      <c r="B6">
        <f t="shared" si="0"/>
        <v>30</v>
      </c>
      <c r="C6">
        <v>30</v>
      </c>
    </row>
    <row r="7" spans="1:3">
      <c r="A7" s="14" t="s">
        <v>535</v>
      </c>
      <c r="B7">
        <f t="shared" si="0"/>
        <v>30</v>
      </c>
      <c r="C7">
        <v>30</v>
      </c>
    </row>
    <row r="8" spans="1:3">
      <c r="A8" s="14" t="s">
        <v>534</v>
      </c>
      <c r="B8">
        <f t="shared" si="0"/>
        <v>5</v>
      </c>
      <c r="C8">
        <v>5</v>
      </c>
    </row>
    <row r="9" spans="1:3">
      <c r="A9" s="14" t="s">
        <v>535</v>
      </c>
      <c r="B9">
        <f t="shared" si="0"/>
        <v>30</v>
      </c>
      <c r="C9">
        <v>30</v>
      </c>
    </row>
    <row r="10" spans="1:3">
      <c r="A10" s="14" t="s">
        <v>535</v>
      </c>
      <c r="B10">
        <f t="shared" si="0"/>
        <v>30</v>
      </c>
      <c r="C10">
        <v>30</v>
      </c>
    </row>
    <row r="11" spans="1:3">
      <c r="A11" s="14" t="s">
        <v>534</v>
      </c>
      <c r="B11">
        <f t="shared" si="0"/>
        <v>5</v>
      </c>
      <c r="C11">
        <v>5</v>
      </c>
    </row>
    <row r="12" spans="1:3">
      <c r="A12" s="14" t="s">
        <v>535</v>
      </c>
      <c r="B12">
        <f t="shared" si="0"/>
        <v>30</v>
      </c>
      <c r="C12">
        <v>30</v>
      </c>
    </row>
    <row r="13" spans="1:3">
      <c r="A13" s="14" t="s">
        <v>535</v>
      </c>
      <c r="B13">
        <f t="shared" si="0"/>
        <v>30</v>
      </c>
      <c r="C13">
        <v>30</v>
      </c>
    </row>
    <row r="14" spans="1:3">
      <c r="A14" s="14" t="s">
        <v>534</v>
      </c>
      <c r="B14">
        <f t="shared" si="0"/>
        <v>5</v>
      </c>
      <c r="C14">
        <v>5</v>
      </c>
    </row>
    <row r="15" spans="1:3">
      <c r="A15" s="14" t="s">
        <v>535</v>
      </c>
      <c r="B15">
        <f t="shared" si="0"/>
        <v>30</v>
      </c>
      <c r="C15">
        <v>30</v>
      </c>
    </row>
    <row r="16" spans="1:3">
      <c r="A16" s="14" t="s">
        <v>534</v>
      </c>
      <c r="B16">
        <f t="shared" si="0"/>
        <v>5</v>
      </c>
      <c r="C16">
        <v>5</v>
      </c>
    </row>
    <row r="17" spans="1:3">
      <c r="A17" s="14" t="s">
        <v>535</v>
      </c>
      <c r="B17">
        <f t="shared" si="0"/>
        <v>30</v>
      </c>
      <c r="C17">
        <v>30</v>
      </c>
    </row>
    <row r="18" spans="1:3">
      <c r="A18" s="14" t="s">
        <v>534</v>
      </c>
      <c r="B18">
        <f t="shared" si="0"/>
        <v>5</v>
      </c>
      <c r="C18">
        <v>5</v>
      </c>
    </row>
    <row r="19" spans="1:3">
      <c r="A19" s="14" t="s">
        <v>534</v>
      </c>
      <c r="B19">
        <f t="shared" si="0"/>
        <v>5</v>
      </c>
      <c r="C19">
        <v>5</v>
      </c>
    </row>
    <row r="20" spans="1:3">
      <c r="A20" s="14" t="s">
        <v>534</v>
      </c>
      <c r="B20">
        <f t="shared" si="0"/>
        <v>5</v>
      </c>
      <c r="C20">
        <v>5</v>
      </c>
    </row>
    <row r="21" spans="1:3">
      <c r="A21" s="14" t="s">
        <v>535</v>
      </c>
      <c r="B21">
        <f t="shared" si="0"/>
        <v>30</v>
      </c>
      <c r="C21">
        <v>30</v>
      </c>
    </row>
    <row r="22" spans="1:3">
      <c r="A22" s="14" t="s">
        <v>535</v>
      </c>
      <c r="B22">
        <f t="shared" si="0"/>
        <v>30</v>
      </c>
      <c r="C22">
        <v>30</v>
      </c>
    </row>
    <row r="23" spans="1:3">
      <c r="A23" s="14" t="s">
        <v>536</v>
      </c>
      <c r="B23">
        <f t="shared" si="0"/>
        <v>6</v>
      </c>
      <c r="C23">
        <v>6</v>
      </c>
    </row>
    <row r="24" spans="1:3">
      <c r="A24" s="14" t="s">
        <v>537</v>
      </c>
      <c r="B24">
        <f t="shared" si="0"/>
        <v>1</v>
      </c>
      <c r="C24">
        <v>1</v>
      </c>
    </row>
    <row r="25" spans="1:3">
      <c r="A25" s="14" t="s">
        <v>535</v>
      </c>
      <c r="B25">
        <f t="shared" si="0"/>
        <v>30</v>
      </c>
      <c r="C25">
        <v>30</v>
      </c>
    </row>
    <row r="26" spans="1:3">
      <c r="A26" s="14" t="s">
        <v>537</v>
      </c>
      <c r="B26">
        <f t="shared" si="0"/>
        <v>1</v>
      </c>
      <c r="C26">
        <v>1</v>
      </c>
    </row>
    <row r="27" spans="1:3">
      <c r="A27" s="14" t="s">
        <v>535</v>
      </c>
      <c r="B27">
        <f t="shared" si="0"/>
        <v>30</v>
      </c>
      <c r="C27">
        <v>30</v>
      </c>
    </row>
    <row r="28" spans="1:3">
      <c r="A28" s="14" t="s">
        <v>537</v>
      </c>
      <c r="B28">
        <f t="shared" si="0"/>
        <v>1</v>
      </c>
      <c r="C28">
        <v>1</v>
      </c>
    </row>
    <row r="29" spans="1:3">
      <c r="A29" s="14" t="s">
        <v>535</v>
      </c>
      <c r="B29">
        <f t="shared" si="0"/>
        <v>30</v>
      </c>
      <c r="C29">
        <v>30</v>
      </c>
    </row>
    <row r="30" spans="1:3">
      <c r="A30" s="14" t="s">
        <v>535</v>
      </c>
      <c r="B30">
        <f t="shared" si="0"/>
        <v>30</v>
      </c>
      <c r="C30">
        <v>30</v>
      </c>
    </row>
    <row r="31" spans="1:3">
      <c r="A31" s="14" t="s">
        <v>534</v>
      </c>
      <c r="B31">
        <f t="shared" si="0"/>
        <v>5</v>
      </c>
      <c r="C31">
        <v>5</v>
      </c>
    </row>
    <row r="32" spans="1:3">
      <c r="A32" s="14" t="s">
        <v>534</v>
      </c>
      <c r="B32">
        <f t="shared" si="0"/>
        <v>5</v>
      </c>
      <c r="C32">
        <v>5</v>
      </c>
    </row>
    <row r="33" spans="1:3">
      <c r="A33" s="14" t="s">
        <v>534</v>
      </c>
      <c r="B33">
        <f t="shared" si="0"/>
        <v>5</v>
      </c>
      <c r="C33">
        <v>5</v>
      </c>
    </row>
    <row r="34" spans="1:3">
      <c r="A34" s="14" t="s">
        <v>535</v>
      </c>
      <c r="B34">
        <f t="shared" si="0"/>
        <v>30</v>
      </c>
      <c r="C34">
        <v>30</v>
      </c>
    </row>
    <row r="35" spans="1:3">
      <c r="A35" s="14" t="s">
        <v>535</v>
      </c>
      <c r="B35">
        <f t="shared" si="0"/>
        <v>30</v>
      </c>
      <c r="C35">
        <v>30</v>
      </c>
    </row>
    <row r="36" spans="1:3">
      <c r="A36" s="14" t="s">
        <v>535</v>
      </c>
      <c r="B36">
        <f t="shared" si="0"/>
        <v>30</v>
      </c>
      <c r="C36">
        <v>30</v>
      </c>
    </row>
    <row r="37" spans="1:3">
      <c r="A37" s="14" t="s">
        <v>535</v>
      </c>
      <c r="B37">
        <f t="shared" si="0"/>
        <v>30</v>
      </c>
      <c r="C37">
        <v>30</v>
      </c>
    </row>
    <row r="38" spans="1:3">
      <c r="A38" s="14" t="s">
        <v>535</v>
      </c>
      <c r="B38">
        <f t="shared" si="0"/>
        <v>30</v>
      </c>
      <c r="C38">
        <v>30</v>
      </c>
    </row>
    <row r="39" spans="1:3">
      <c r="A39" s="14" t="s">
        <v>535</v>
      </c>
      <c r="B39">
        <f t="shared" si="0"/>
        <v>30</v>
      </c>
      <c r="C39">
        <v>30</v>
      </c>
    </row>
    <row r="40" spans="1:3">
      <c r="A40" s="14" t="s">
        <v>535</v>
      </c>
      <c r="B40">
        <f t="shared" si="0"/>
        <v>30</v>
      </c>
      <c r="C40">
        <v>30</v>
      </c>
    </row>
    <row r="41" spans="1:3">
      <c r="A41" s="14" t="s">
        <v>534</v>
      </c>
      <c r="B41">
        <f t="shared" si="0"/>
        <v>5</v>
      </c>
      <c r="C41">
        <v>5</v>
      </c>
    </row>
    <row r="42" ht="24" spans="1:3">
      <c r="A42" s="14" t="s">
        <v>538</v>
      </c>
      <c r="B42">
        <f t="shared" si="0"/>
        <v>10</v>
      </c>
      <c r="C42">
        <v>10</v>
      </c>
    </row>
    <row r="43" spans="1:3">
      <c r="A43" s="14" t="s">
        <v>535</v>
      </c>
      <c r="B43">
        <f t="shared" si="0"/>
        <v>30</v>
      </c>
      <c r="C43">
        <v>30</v>
      </c>
    </row>
    <row r="44" spans="1:3">
      <c r="A44" s="14" t="s">
        <v>535</v>
      </c>
      <c r="B44">
        <f t="shared" si="0"/>
        <v>30</v>
      </c>
      <c r="C44">
        <v>30</v>
      </c>
    </row>
    <row r="45" spans="1:3">
      <c r="A45" s="14" t="s">
        <v>535</v>
      </c>
      <c r="B45">
        <f t="shared" si="0"/>
        <v>30</v>
      </c>
      <c r="C45">
        <v>30</v>
      </c>
    </row>
    <row r="46" spans="1:3">
      <c r="A46" s="14" t="s">
        <v>535</v>
      </c>
      <c r="B46">
        <f t="shared" si="0"/>
        <v>30</v>
      </c>
      <c r="C46">
        <v>30</v>
      </c>
    </row>
    <row r="47" spans="1:3">
      <c r="A47" s="14" t="s">
        <v>535</v>
      </c>
      <c r="B47">
        <f t="shared" si="0"/>
        <v>30</v>
      </c>
      <c r="C47">
        <v>30</v>
      </c>
    </row>
    <row r="48" spans="1:3">
      <c r="A48" s="14" t="s">
        <v>534</v>
      </c>
      <c r="B48">
        <f t="shared" si="0"/>
        <v>5</v>
      </c>
      <c r="C48">
        <v>5</v>
      </c>
    </row>
    <row r="49" spans="1:3">
      <c r="A49" s="14" t="s">
        <v>537</v>
      </c>
      <c r="B49">
        <f t="shared" si="0"/>
        <v>1</v>
      </c>
      <c r="C49">
        <v>1</v>
      </c>
    </row>
    <row r="50" spans="1:3">
      <c r="A50" s="14" t="s">
        <v>535</v>
      </c>
      <c r="B50">
        <f t="shared" si="0"/>
        <v>30</v>
      </c>
      <c r="C50">
        <v>30</v>
      </c>
    </row>
    <row r="51" spans="1:3">
      <c r="A51" s="14" t="s">
        <v>535</v>
      </c>
      <c r="B51">
        <f t="shared" si="0"/>
        <v>30</v>
      </c>
      <c r="C51">
        <v>30</v>
      </c>
    </row>
    <row r="52" spans="1:3">
      <c r="A52" s="14" t="s">
        <v>537</v>
      </c>
      <c r="B52">
        <f t="shared" si="0"/>
        <v>1</v>
      </c>
      <c r="C52">
        <v>1</v>
      </c>
    </row>
    <row r="53" spans="1:3">
      <c r="A53" s="14" t="s">
        <v>535</v>
      </c>
      <c r="B53">
        <f t="shared" si="0"/>
        <v>30</v>
      </c>
      <c r="C53">
        <v>30</v>
      </c>
    </row>
    <row r="54" spans="1:3">
      <c r="A54" s="14" t="s">
        <v>534</v>
      </c>
      <c r="B54">
        <f t="shared" si="0"/>
        <v>5</v>
      </c>
      <c r="C54">
        <v>5</v>
      </c>
    </row>
    <row r="55" spans="1:3">
      <c r="A55" s="14" t="s">
        <v>535</v>
      </c>
      <c r="B55">
        <f t="shared" si="0"/>
        <v>30</v>
      </c>
      <c r="C55">
        <v>30</v>
      </c>
    </row>
    <row r="56" spans="1:3">
      <c r="A56" s="14" t="s">
        <v>539</v>
      </c>
      <c r="B56">
        <f t="shared" si="0"/>
        <v>2</v>
      </c>
      <c r="C56">
        <v>2</v>
      </c>
    </row>
    <row r="57" spans="1:3">
      <c r="A57" s="14" t="s">
        <v>539</v>
      </c>
      <c r="B57">
        <f t="shared" si="0"/>
        <v>2</v>
      </c>
      <c r="C57">
        <v>2</v>
      </c>
    </row>
    <row r="58" spans="1:3">
      <c r="A58" s="14" t="s">
        <v>536</v>
      </c>
      <c r="B58">
        <f t="shared" si="0"/>
        <v>6</v>
      </c>
      <c r="C58">
        <v>6</v>
      </c>
    </row>
    <row r="59" spans="1:3">
      <c r="A59" s="14" t="s">
        <v>535</v>
      </c>
      <c r="B59">
        <f t="shared" si="0"/>
        <v>30</v>
      </c>
      <c r="C59">
        <v>30</v>
      </c>
    </row>
    <row r="60" spans="1:3">
      <c r="A60" s="14" t="s">
        <v>535</v>
      </c>
      <c r="B60">
        <f t="shared" si="0"/>
        <v>30</v>
      </c>
      <c r="C60">
        <v>30</v>
      </c>
    </row>
    <row r="61" spans="1:3">
      <c r="A61" s="14" t="s">
        <v>540</v>
      </c>
      <c r="B61">
        <f t="shared" si="0"/>
        <v>8</v>
      </c>
      <c r="C61">
        <v>8</v>
      </c>
    </row>
    <row r="62" spans="1:3">
      <c r="A62" s="14" t="s">
        <v>535</v>
      </c>
      <c r="B62">
        <f t="shared" si="0"/>
        <v>30</v>
      </c>
      <c r="C62">
        <v>30</v>
      </c>
    </row>
    <row r="63" spans="1:3">
      <c r="A63" s="14" t="s">
        <v>536</v>
      </c>
      <c r="B63">
        <f t="shared" si="0"/>
        <v>6</v>
      </c>
      <c r="C63">
        <v>6</v>
      </c>
    </row>
    <row r="64" spans="1:3">
      <c r="A64" s="14" t="s">
        <v>539</v>
      </c>
      <c r="B64">
        <f t="shared" si="0"/>
        <v>2</v>
      </c>
      <c r="C64">
        <v>2</v>
      </c>
    </row>
    <row r="65" spans="1:3">
      <c r="A65" s="14" t="s">
        <v>535</v>
      </c>
      <c r="B65">
        <f t="shared" si="0"/>
        <v>30</v>
      </c>
      <c r="C65">
        <v>30</v>
      </c>
    </row>
    <row r="66" ht="24" spans="1:3">
      <c r="A66" s="14" t="s">
        <v>538</v>
      </c>
      <c r="B66">
        <f t="shared" ref="B66:B129" si="1">IF(A66="能源化工",1,IF(A66="食品饮料",2,IF(A66="电子信息",3,IF(A66="医药健康",4,IF(A66="先进材料",5,IF(A66="现代农业",6,IF(A66="文旅康养",7,IF(A66="物流业",8,IF(A66="金融业",9,IF(A66="信息服务业",10,IF(A66="其他",30,"未知")))))))))))</f>
        <v>10</v>
      </c>
      <c r="C66">
        <v>10</v>
      </c>
    </row>
    <row r="67" spans="1:3">
      <c r="A67" s="14" t="s">
        <v>536</v>
      </c>
      <c r="B67">
        <f t="shared" si="1"/>
        <v>6</v>
      </c>
      <c r="C67">
        <v>6</v>
      </c>
    </row>
    <row r="68" spans="1:3">
      <c r="A68" s="14" t="s">
        <v>535</v>
      </c>
      <c r="B68">
        <f t="shared" si="1"/>
        <v>30</v>
      </c>
      <c r="C68">
        <v>30</v>
      </c>
    </row>
    <row r="69" spans="1:3">
      <c r="A69" s="14" t="s">
        <v>540</v>
      </c>
      <c r="B69">
        <f t="shared" si="1"/>
        <v>8</v>
      </c>
      <c r="C69">
        <v>8</v>
      </c>
    </row>
    <row r="70" spans="1:3">
      <c r="A70" s="14" t="s">
        <v>539</v>
      </c>
      <c r="B70">
        <f t="shared" si="1"/>
        <v>2</v>
      </c>
      <c r="C70">
        <v>2</v>
      </c>
    </row>
    <row r="71" spans="1:3">
      <c r="A71" s="14" t="s">
        <v>539</v>
      </c>
      <c r="B71">
        <f t="shared" si="1"/>
        <v>2</v>
      </c>
      <c r="C71">
        <v>2</v>
      </c>
    </row>
    <row r="72" spans="1:3">
      <c r="A72" s="14" t="s">
        <v>535</v>
      </c>
      <c r="B72">
        <f t="shared" si="1"/>
        <v>30</v>
      </c>
      <c r="C72">
        <v>30</v>
      </c>
    </row>
    <row r="73" spans="1:3">
      <c r="A73" s="14" t="s">
        <v>539</v>
      </c>
      <c r="B73">
        <f t="shared" si="1"/>
        <v>2</v>
      </c>
      <c r="C73">
        <v>2</v>
      </c>
    </row>
    <row r="74" spans="1:3">
      <c r="A74" s="14" t="s">
        <v>539</v>
      </c>
      <c r="B74">
        <f t="shared" si="1"/>
        <v>2</v>
      </c>
      <c r="C74">
        <v>2</v>
      </c>
    </row>
    <row r="75" spans="1:3">
      <c r="A75" s="14" t="s">
        <v>536</v>
      </c>
      <c r="B75">
        <f t="shared" si="1"/>
        <v>6</v>
      </c>
      <c r="C75">
        <v>6</v>
      </c>
    </row>
    <row r="76" spans="1:3">
      <c r="A76" s="14" t="s">
        <v>536</v>
      </c>
      <c r="B76">
        <f t="shared" si="1"/>
        <v>6</v>
      </c>
      <c r="C76">
        <v>6</v>
      </c>
    </row>
    <row r="77" spans="1:3">
      <c r="A77" s="14" t="s">
        <v>539</v>
      </c>
      <c r="B77">
        <f t="shared" si="1"/>
        <v>2</v>
      </c>
      <c r="C77">
        <v>2</v>
      </c>
    </row>
    <row r="78" ht="24" spans="1:3">
      <c r="A78" s="14" t="s">
        <v>538</v>
      </c>
      <c r="B78">
        <f t="shared" si="1"/>
        <v>10</v>
      </c>
      <c r="C78">
        <v>10</v>
      </c>
    </row>
    <row r="79" spans="1:3">
      <c r="A79" s="14" t="s">
        <v>539</v>
      </c>
      <c r="B79">
        <f t="shared" si="1"/>
        <v>2</v>
      </c>
      <c r="C79">
        <v>2</v>
      </c>
    </row>
    <row r="80" spans="1:3">
      <c r="A80" s="14" t="s">
        <v>535</v>
      </c>
      <c r="B80">
        <f t="shared" si="1"/>
        <v>30</v>
      </c>
      <c r="C80">
        <v>30</v>
      </c>
    </row>
    <row r="81" spans="1:3">
      <c r="A81" s="14" t="s">
        <v>539</v>
      </c>
      <c r="B81">
        <f t="shared" si="1"/>
        <v>2</v>
      </c>
      <c r="C81">
        <v>2</v>
      </c>
    </row>
    <row r="82" ht="24" spans="1:3">
      <c r="A82" s="14" t="s">
        <v>538</v>
      </c>
      <c r="B82">
        <f t="shared" si="1"/>
        <v>10</v>
      </c>
      <c r="C82">
        <v>10</v>
      </c>
    </row>
    <row r="83" spans="1:3">
      <c r="A83" s="14" t="s">
        <v>541</v>
      </c>
      <c r="B83">
        <f t="shared" si="1"/>
        <v>3</v>
      </c>
      <c r="C83">
        <v>3</v>
      </c>
    </row>
    <row r="84" spans="1:3">
      <c r="A84" s="14" t="s">
        <v>539</v>
      </c>
      <c r="B84">
        <f t="shared" si="1"/>
        <v>2</v>
      </c>
      <c r="C84">
        <v>2</v>
      </c>
    </row>
    <row r="85" spans="1:3">
      <c r="A85" s="14" t="s">
        <v>539</v>
      </c>
      <c r="B85">
        <f t="shared" si="1"/>
        <v>2</v>
      </c>
      <c r="C85">
        <v>2</v>
      </c>
    </row>
    <row r="86" spans="1:3">
      <c r="A86" s="14" t="s">
        <v>539</v>
      </c>
      <c r="B86">
        <f t="shared" si="1"/>
        <v>2</v>
      </c>
      <c r="C86">
        <v>2</v>
      </c>
    </row>
    <row r="87" spans="1:3">
      <c r="A87" s="14" t="s">
        <v>536</v>
      </c>
      <c r="B87">
        <f t="shared" si="1"/>
        <v>6</v>
      </c>
      <c r="C87">
        <v>6</v>
      </c>
    </row>
    <row r="88" spans="1:3">
      <c r="A88" s="14" t="s">
        <v>539</v>
      </c>
      <c r="B88">
        <f t="shared" si="1"/>
        <v>2</v>
      </c>
      <c r="C88">
        <v>2</v>
      </c>
    </row>
    <row r="89" spans="1:3">
      <c r="A89" s="14" t="s">
        <v>535</v>
      </c>
      <c r="B89">
        <f t="shared" si="1"/>
        <v>30</v>
      </c>
      <c r="C89">
        <v>30</v>
      </c>
    </row>
    <row r="90" spans="1:3">
      <c r="A90" s="14" t="s">
        <v>540</v>
      </c>
      <c r="B90">
        <f t="shared" si="1"/>
        <v>8</v>
      </c>
      <c r="C90">
        <v>8</v>
      </c>
    </row>
    <row r="91" spans="1:3">
      <c r="A91" s="14" t="s">
        <v>539</v>
      </c>
      <c r="B91">
        <f t="shared" si="1"/>
        <v>2</v>
      </c>
      <c r="C91">
        <v>2</v>
      </c>
    </row>
    <row r="92" spans="1:3">
      <c r="A92" s="14" t="s">
        <v>539</v>
      </c>
      <c r="B92">
        <f t="shared" si="1"/>
        <v>2</v>
      </c>
      <c r="C92">
        <v>2</v>
      </c>
    </row>
    <row r="93" spans="1:3">
      <c r="A93" s="14" t="s">
        <v>536</v>
      </c>
      <c r="B93">
        <f t="shared" si="1"/>
        <v>6</v>
      </c>
      <c r="C93">
        <v>6</v>
      </c>
    </row>
    <row r="94" spans="1:3">
      <c r="A94" s="14" t="s">
        <v>539</v>
      </c>
      <c r="B94">
        <f t="shared" si="1"/>
        <v>2</v>
      </c>
      <c r="C94">
        <v>2</v>
      </c>
    </row>
    <row r="95" spans="1:3">
      <c r="A95" s="14" t="s">
        <v>535</v>
      </c>
      <c r="B95">
        <f t="shared" si="1"/>
        <v>30</v>
      </c>
      <c r="C95">
        <v>30</v>
      </c>
    </row>
    <row r="96" spans="1:3">
      <c r="A96" s="14" t="s">
        <v>539</v>
      </c>
      <c r="B96">
        <f t="shared" si="1"/>
        <v>2</v>
      </c>
      <c r="C96">
        <v>2</v>
      </c>
    </row>
    <row r="97" spans="1:3">
      <c r="A97" s="14" t="s">
        <v>539</v>
      </c>
      <c r="B97">
        <f t="shared" si="1"/>
        <v>2</v>
      </c>
      <c r="C97">
        <v>2</v>
      </c>
    </row>
    <row r="98" spans="1:3">
      <c r="A98" s="14" t="s">
        <v>540</v>
      </c>
      <c r="B98">
        <f t="shared" si="1"/>
        <v>8</v>
      </c>
      <c r="C98">
        <v>8</v>
      </c>
    </row>
    <row r="99" spans="1:3">
      <c r="A99" s="14" t="s">
        <v>535</v>
      </c>
      <c r="B99">
        <f t="shared" si="1"/>
        <v>30</v>
      </c>
      <c r="C99">
        <v>30</v>
      </c>
    </row>
    <row r="100" spans="1:3">
      <c r="A100" s="14" t="s">
        <v>537</v>
      </c>
      <c r="B100">
        <f t="shared" si="1"/>
        <v>1</v>
      </c>
      <c r="C100">
        <v>1</v>
      </c>
    </row>
    <row r="101" spans="1:3">
      <c r="A101" s="14" t="s">
        <v>541</v>
      </c>
      <c r="B101">
        <f t="shared" si="1"/>
        <v>3</v>
      </c>
      <c r="C101">
        <v>3</v>
      </c>
    </row>
    <row r="102" spans="1:3">
      <c r="A102" s="14" t="s">
        <v>535</v>
      </c>
      <c r="B102">
        <f t="shared" si="1"/>
        <v>30</v>
      </c>
      <c r="C102">
        <v>30</v>
      </c>
    </row>
    <row r="103" spans="1:3">
      <c r="A103" s="14" t="s">
        <v>535</v>
      </c>
      <c r="B103">
        <f t="shared" si="1"/>
        <v>30</v>
      </c>
      <c r="C103">
        <v>30</v>
      </c>
    </row>
    <row r="104" spans="1:3">
      <c r="A104" s="14" t="s">
        <v>534</v>
      </c>
      <c r="B104">
        <f t="shared" si="1"/>
        <v>5</v>
      </c>
      <c r="C104">
        <v>5</v>
      </c>
    </row>
    <row r="105" spans="1:3">
      <c r="A105" s="14" t="s">
        <v>537</v>
      </c>
      <c r="B105">
        <f t="shared" si="1"/>
        <v>1</v>
      </c>
      <c r="C105">
        <v>1</v>
      </c>
    </row>
    <row r="106" spans="1:3">
      <c r="A106" s="14" t="s">
        <v>535</v>
      </c>
      <c r="B106">
        <f t="shared" si="1"/>
        <v>30</v>
      </c>
      <c r="C106">
        <v>30</v>
      </c>
    </row>
    <row r="107" spans="1:3">
      <c r="A107" s="14" t="s">
        <v>537</v>
      </c>
      <c r="B107">
        <f t="shared" si="1"/>
        <v>1</v>
      </c>
      <c r="C107">
        <v>1</v>
      </c>
    </row>
    <row r="108" spans="1:3">
      <c r="A108" s="14" t="s">
        <v>535</v>
      </c>
      <c r="B108">
        <f t="shared" si="1"/>
        <v>30</v>
      </c>
      <c r="C108">
        <v>30</v>
      </c>
    </row>
    <row r="109" spans="1:3">
      <c r="A109" s="14" t="s">
        <v>535</v>
      </c>
      <c r="B109">
        <f t="shared" si="1"/>
        <v>30</v>
      </c>
      <c r="C109">
        <v>30</v>
      </c>
    </row>
    <row r="110" spans="1:3">
      <c r="A110" s="14" t="s">
        <v>535</v>
      </c>
      <c r="B110">
        <f t="shared" si="1"/>
        <v>30</v>
      </c>
      <c r="C110">
        <v>30</v>
      </c>
    </row>
    <row r="111" spans="1:3">
      <c r="A111" s="14" t="s">
        <v>535</v>
      </c>
      <c r="B111">
        <f t="shared" si="1"/>
        <v>30</v>
      </c>
      <c r="C111">
        <v>30</v>
      </c>
    </row>
    <row r="112" spans="1:3">
      <c r="A112" s="14" t="s">
        <v>535</v>
      </c>
      <c r="B112">
        <f t="shared" si="1"/>
        <v>30</v>
      </c>
      <c r="C112">
        <v>30</v>
      </c>
    </row>
    <row r="113" spans="1:3">
      <c r="A113" s="14" t="s">
        <v>535</v>
      </c>
      <c r="B113">
        <f t="shared" si="1"/>
        <v>30</v>
      </c>
      <c r="C113">
        <v>30</v>
      </c>
    </row>
    <row r="114" spans="1:3">
      <c r="A114" s="14" t="s">
        <v>535</v>
      </c>
      <c r="B114">
        <f t="shared" si="1"/>
        <v>30</v>
      </c>
      <c r="C114">
        <v>30</v>
      </c>
    </row>
    <row r="115" spans="1:3">
      <c r="A115" s="14" t="s">
        <v>535</v>
      </c>
      <c r="B115">
        <f t="shared" si="1"/>
        <v>30</v>
      </c>
      <c r="C115">
        <v>30</v>
      </c>
    </row>
    <row r="116" spans="1:3">
      <c r="A116" s="14" t="s">
        <v>535</v>
      </c>
      <c r="B116">
        <f t="shared" si="1"/>
        <v>30</v>
      </c>
      <c r="C116">
        <v>30</v>
      </c>
    </row>
    <row r="117" spans="1:3">
      <c r="A117" s="14" t="s">
        <v>535</v>
      </c>
      <c r="B117">
        <f t="shared" si="1"/>
        <v>30</v>
      </c>
      <c r="C117">
        <v>30</v>
      </c>
    </row>
    <row r="118" spans="1:3">
      <c r="A118" s="14" t="s">
        <v>535</v>
      </c>
      <c r="B118">
        <f t="shared" si="1"/>
        <v>30</v>
      </c>
      <c r="C118">
        <v>30</v>
      </c>
    </row>
    <row r="119" spans="1:3">
      <c r="A119" s="14" t="s">
        <v>535</v>
      </c>
      <c r="B119">
        <f t="shared" si="1"/>
        <v>30</v>
      </c>
      <c r="C119">
        <v>30</v>
      </c>
    </row>
    <row r="120" spans="1:3">
      <c r="A120" s="14" t="s">
        <v>535</v>
      </c>
      <c r="B120">
        <f t="shared" si="1"/>
        <v>30</v>
      </c>
      <c r="C120">
        <v>30</v>
      </c>
    </row>
    <row r="121" spans="1:3">
      <c r="A121" s="14" t="s">
        <v>537</v>
      </c>
      <c r="B121">
        <f t="shared" si="1"/>
        <v>1</v>
      </c>
      <c r="C121">
        <v>1</v>
      </c>
    </row>
    <row r="122" spans="1:3">
      <c r="A122" s="14" t="s">
        <v>534</v>
      </c>
      <c r="B122">
        <f t="shared" si="1"/>
        <v>5</v>
      </c>
      <c r="C122">
        <v>5</v>
      </c>
    </row>
    <row r="123" spans="1:3">
      <c r="A123" s="14" t="s">
        <v>535</v>
      </c>
      <c r="B123">
        <f t="shared" si="1"/>
        <v>30</v>
      </c>
      <c r="C123">
        <v>30</v>
      </c>
    </row>
    <row r="124" spans="1:3">
      <c r="A124" s="14" t="s">
        <v>537</v>
      </c>
      <c r="B124">
        <f t="shared" si="1"/>
        <v>1</v>
      </c>
      <c r="C124">
        <v>1</v>
      </c>
    </row>
    <row r="125" spans="1:3">
      <c r="A125" s="14" t="s">
        <v>537</v>
      </c>
      <c r="B125">
        <f t="shared" si="1"/>
        <v>1</v>
      </c>
      <c r="C125">
        <v>1</v>
      </c>
    </row>
    <row r="126" ht="24" spans="1:3">
      <c r="A126" s="14" t="s">
        <v>538</v>
      </c>
      <c r="B126">
        <f t="shared" si="1"/>
        <v>10</v>
      </c>
      <c r="C126">
        <v>10</v>
      </c>
    </row>
    <row r="127" ht="24" spans="1:3">
      <c r="A127" s="14" t="s">
        <v>538</v>
      </c>
      <c r="B127">
        <f t="shared" si="1"/>
        <v>10</v>
      </c>
      <c r="C127">
        <v>10</v>
      </c>
    </row>
    <row r="128" ht="24" spans="1:3">
      <c r="A128" s="14" t="s">
        <v>538</v>
      </c>
      <c r="B128">
        <f t="shared" si="1"/>
        <v>10</v>
      </c>
      <c r="C128">
        <v>10</v>
      </c>
    </row>
    <row r="129" spans="1:3">
      <c r="A129" s="14" t="s">
        <v>537</v>
      </c>
      <c r="B129">
        <f t="shared" si="1"/>
        <v>1</v>
      </c>
      <c r="C129">
        <v>1</v>
      </c>
    </row>
    <row r="130" spans="1:3">
      <c r="A130" s="14" t="s">
        <v>537</v>
      </c>
      <c r="B130">
        <f t="shared" ref="B130:B193" si="2">IF(A130="能源化工",1,IF(A130="食品饮料",2,IF(A130="电子信息",3,IF(A130="医药健康",4,IF(A130="先进材料",5,IF(A130="现代农业",6,IF(A130="文旅康养",7,IF(A130="物流业",8,IF(A130="金融业",9,IF(A130="信息服务业",10,IF(A130="其他",30,"未知")))))))))))</f>
        <v>1</v>
      </c>
      <c r="C130">
        <v>1</v>
      </c>
    </row>
    <row r="131" spans="1:3">
      <c r="A131" s="14" t="s">
        <v>537</v>
      </c>
      <c r="B131">
        <f t="shared" si="2"/>
        <v>1</v>
      </c>
      <c r="C131">
        <v>1</v>
      </c>
    </row>
    <row r="132" spans="1:3">
      <c r="A132" s="14" t="s">
        <v>534</v>
      </c>
      <c r="B132">
        <f t="shared" si="2"/>
        <v>5</v>
      </c>
      <c r="C132">
        <v>5</v>
      </c>
    </row>
    <row r="133" spans="1:3">
      <c r="A133" s="14" t="s">
        <v>537</v>
      </c>
      <c r="B133">
        <f t="shared" si="2"/>
        <v>1</v>
      </c>
      <c r="C133">
        <v>1</v>
      </c>
    </row>
    <row r="134" spans="1:3">
      <c r="A134" s="14" t="s">
        <v>537</v>
      </c>
      <c r="B134">
        <f t="shared" si="2"/>
        <v>1</v>
      </c>
      <c r="C134">
        <v>1</v>
      </c>
    </row>
    <row r="135" spans="1:3">
      <c r="A135" s="14" t="s">
        <v>541</v>
      </c>
      <c r="B135">
        <f t="shared" si="2"/>
        <v>3</v>
      </c>
      <c r="C135">
        <v>3</v>
      </c>
    </row>
    <row r="136" spans="1:3">
      <c r="A136" s="14" t="s">
        <v>537</v>
      </c>
      <c r="B136">
        <f t="shared" si="2"/>
        <v>1</v>
      </c>
      <c r="C136">
        <v>1</v>
      </c>
    </row>
    <row r="137" spans="1:3">
      <c r="A137" s="14" t="s">
        <v>534</v>
      </c>
      <c r="B137">
        <f t="shared" si="2"/>
        <v>5</v>
      </c>
      <c r="C137">
        <v>5</v>
      </c>
    </row>
    <row r="138" spans="1:3">
      <c r="A138" s="14" t="s">
        <v>537</v>
      </c>
      <c r="B138">
        <f t="shared" si="2"/>
        <v>1</v>
      </c>
      <c r="C138">
        <v>1</v>
      </c>
    </row>
    <row r="139" spans="1:3">
      <c r="A139" s="14" t="s">
        <v>535</v>
      </c>
      <c r="B139">
        <f t="shared" si="2"/>
        <v>30</v>
      </c>
      <c r="C139">
        <v>30</v>
      </c>
    </row>
    <row r="140" spans="1:3">
      <c r="A140" s="14" t="s">
        <v>535</v>
      </c>
      <c r="B140">
        <f t="shared" si="2"/>
        <v>30</v>
      </c>
      <c r="C140">
        <v>30</v>
      </c>
    </row>
    <row r="141" spans="1:3">
      <c r="A141" s="14" t="s">
        <v>535</v>
      </c>
      <c r="B141">
        <f t="shared" si="2"/>
        <v>30</v>
      </c>
      <c r="C141">
        <v>30</v>
      </c>
    </row>
    <row r="142" spans="1:3">
      <c r="A142" s="14" t="s">
        <v>537</v>
      </c>
      <c r="B142">
        <f t="shared" si="2"/>
        <v>1</v>
      </c>
      <c r="C142">
        <v>1</v>
      </c>
    </row>
    <row r="143" spans="1:3">
      <c r="A143" s="14" t="s">
        <v>537</v>
      </c>
      <c r="B143">
        <f t="shared" si="2"/>
        <v>1</v>
      </c>
      <c r="C143">
        <v>1</v>
      </c>
    </row>
    <row r="144" spans="1:3">
      <c r="A144" s="14" t="s">
        <v>534</v>
      </c>
      <c r="B144">
        <f t="shared" si="2"/>
        <v>5</v>
      </c>
      <c r="C144">
        <v>5</v>
      </c>
    </row>
    <row r="145" spans="1:3">
      <c r="A145" s="14" t="s">
        <v>537</v>
      </c>
      <c r="B145">
        <f t="shared" si="2"/>
        <v>1</v>
      </c>
      <c r="C145">
        <v>1</v>
      </c>
    </row>
    <row r="146" spans="1:3">
      <c r="A146" s="14" t="s">
        <v>535</v>
      </c>
      <c r="B146">
        <f t="shared" si="2"/>
        <v>30</v>
      </c>
      <c r="C146">
        <v>30</v>
      </c>
    </row>
    <row r="147" spans="1:3">
      <c r="A147" s="14" t="s">
        <v>539</v>
      </c>
      <c r="B147">
        <f t="shared" si="2"/>
        <v>2</v>
      </c>
      <c r="C147">
        <v>2</v>
      </c>
    </row>
    <row r="148" spans="1:3">
      <c r="A148" s="14" t="s">
        <v>537</v>
      </c>
      <c r="B148">
        <f t="shared" si="2"/>
        <v>1</v>
      </c>
      <c r="C148">
        <v>1</v>
      </c>
    </row>
    <row r="149" spans="1:3">
      <c r="A149" s="14" t="s">
        <v>537</v>
      </c>
      <c r="B149">
        <f t="shared" si="2"/>
        <v>1</v>
      </c>
      <c r="C149">
        <v>1</v>
      </c>
    </row>
    <row r="150" spans="1:3">
      <c r="A150" s="14" t="s">
        <v>535</v>
      </c>
      <c r="B150">
        <f t="shared" si="2"/>
        <v>30</v>
      </c>
      <c r="C150">
        <v>30</v>
      </c>
    </row>
    <row r="151" ht="24" spans="1:3">
      <c r="A151" s="14" t="s">
        <v>538</v>
      </c>
      <c r="B151">
        <f t="shared" si="2"/>
        <v>10</v>
      </c>
      <c r="C151">
        <v>10</v>
      </c>
    </row>
    <row r="152" spans="1:3">
      <c r="A152" s="14" t="s">
        <v>534</v>
      </c>
      <c r="B152">
        <f t="shared" si="2"/>
        <v>5</v>
      </c>
      <c r="C152">
        <v>5</v>
      </c>
    </row>
    <row r="153" spans="1:3">
      <c r="A153" s="14" t="s">
        <v>537</v>
      </c>
      <c r="B153">
        <f t="shared" si="2"/>
        <v>1</v>
      </c>
      <c r="C153">
        <v>1</v>
      </c>
    </row>
    <row r="154" spans="1:3">
      <c r="A154" s="14" t="s">
        <v>534</v>
      </c>
      <c r="B154">
        <f t="shared" si="2"/>
        <v>5</v>
      </c>
      <c r="C154">
        <v>5</v>
      </c>
    </row>
    <row r="155" spans="1:3">
      <c r="A155" s="14" t="s">
        <v>537</v>
      </c>
      <c r="B155">
        <f t="shared" si="2"/>
        <v>1</v>
      </c>
      <c r="C155">
        <v>1</v>
      </c>
    </row>
    <row r="156" spans="1:3">
      <c r="A156" s="14" t="s">
        <v>535</v>
      </c>
      <c r="B156">
        <f t="shared" si="2"/>
        <v>30</v>
      </c>
      <c r="C156">
        <v>30</v>
      </c>
    </row>
    <row r="157" spans="1:3">
      <c r="A157" s="14" t="s">
        <v>535</v>
      </c>
      <c r="B157">
        <f t="shared" si="2"/>
        <v>30</v>
      </c>
      <c r="C157">
        <v>30</v>
      </c>
    </row>
    <row r="158" spans="1:3">
      <c r="A158" s="14" t="s">
        <v>535</v>
      </c>
      <c r="B158">
        <f t="shared" si="2"/>
        <v>30</v>
      </c>
      <c r="C158">
        <v>30</v>
      </c>
    </row>
    <row r="159" spans="1:3">
      <c r="A159" s="14" t="s">
        <v>535</v>
      </c>
      <c r="B159">
        <f t="shared" si="2"/>
        <v>30</v>
      </c>
      <c r="C159">
        <v>30</v>
      </c>
    </row>
    <row r="160" spans="1:3">
      <c r="A160" s="14" t="s">
        <v>535</v>
      </c>
      <c r="B160">
        <f t="shared" si="2"/>
        <v>30</v>
      </c>
      <c r="C160">
        <v>30</v>
      </c>
    </row>
    <row r="161" spans="1:3">
      <c r="A161" s="14" t="s">
        <v>535</v>
      </c>
      <c r="B161">
        <f t="shared" si="2"/>
        <v>30</v>
      </c>
      <c r="C161">
        <v>30</v>
      </c>
    </row>
    <row r="162" spans="1:3">
      <c r="A162" s="14" t="s">
        <v>534</v>
      </c>
      <c r="B162">
        <f t="shared" si="2"/>
        <v>5</v>
      </c>
      <c r="C162">
        <v>5</v>
      </c>
    </row>
    <row r="163" spans="1:3">
      <c r="A163" s="14" t="s">
        <v>535</v>
      </c>
      <c r="B163">
        <f t="shared" si="2"/>
        <v>30</v>
      </c>
      <c r="C163">
        <v>30</v>
      </c>
    </row>
    <row r="164" spans="1:3">
      <c r="A164" s="14" t="s">
        <v>535</v>
      </c>
      <c r="B164">
        <f t="shared" si="2"/>
        <v>30</v>
      </c>
      <c r="C164">
        <v>30</v>
      </c>
    </row>
    <row r="165" spans="1:3">
      <c r="A165" s="14" t="s">
        <v>535</v>
      </c>
      <c r="B165">
        <f t="shared" si="2"/>
        <v>30</v>
      </c>
      <c r="C165">
        <v>30</v>
      </c>
    </row>
    <row r="166" spans="1:3">
      <c r="A166" s="14" t="s">
        <v>535</v>
      </c>
      <c r="B166">
        <f t="shared" si="2"/>
        <v>30</v>
      </c>
      <c r="C166">
        <v>30</v>
      </c>
    </row>
    <row r="167" spans="1:3">
      <c r="A167" s="14" t="s">
        <v>535</v>
      </c>
      <c r="B167">
        <f t="shared" si="2"/>
        <v>30</v>
      </c>
      <c r="C167">
        <v>30</v>
      </c>
    </row>
    <row r="168" spans="1:3">
      <c r="A168" s="14" t="s">
        <v>535</v>
      </c>
      <c r="B168">
        <f t="shared" si="2"/>
        <v>30</v>
      </c>
      <c r="C168">
        <v>30</v>
      </c>
    </row>
    <row r="169" spans="1:3">
      <c r="A169" s="14" t="s">
        <v>535</v>
      </c>
      <c r="B169">
        <f t="shared" si="2"/>
        <v>30</v>
      </c>
      <c r="C169">
        <v>30</v>
      </c>
    </row>
    <row r="170" spans="1:3">
      <c r="A170" s="14" t="s">
        <v>535</v>
      </c>
      <c r="B170">
        <f t="shared" si="2"/>
        <v>30</v>
      </c>
      <c r="C170">
        <v>30</v>
      </c>
    </row>
    <row r="171" spans="1:3">
      <c r="A171" s="14" t="s">
        <v>535</v>
      </c>
      <c r="B171">
        <f t="shared" si="2"/>
        <v>30</v>
      </c>
      <c r="C171">
        <v>30</v>
      </c>
    </row>
    <row r="172" spans="1:3">
      <c r="A172" s="14" t="s">
        <v>535</v>
      </c>
      <c r="B172">
        <f t="shared" si="2"/>
        <v>30</v>
      </c>
      <c r="C172">
        <v>30</v>
      </c>
    </row>
    <row r="173" spans="1:3">
      <c r="A173" s="14" t="s">
        <v>535</v>
      </c>
      <c r="B173">
        <f t="shared" si="2"/>
        <v>30</v>
      </c>
      <c r="C173">
        <v>30</v>
      </c>
    </row>
    <row r="174" ht="24" spans="1:3">
      <c r="A174" s="14" t="s">
        <v>538</v>
      </c>
      <c r="B174">
        <f t="shared" si="2"/>
        <v>10</v>
      </c>
      <c r="C174">
        <v>10</v>
      </c>
    </row>
    <row r="175" spans="1:3">
      <c r="A175" s="14" t="s">
        <v>537</v>
      </c>
      <c r="B175">
        <f t="shared" si="2"/>
        <v>1</v>
      </c>
      <c r="C175">
        <v>1</v>
      </c>
    </row>
    <row r="176" spans="1:3">
      <c r="A176" s="14" t="s">
        <v>535</v>
      </c>
      <c r="B176">
        <f t="shared" si="2"/>
        <v>30</v>
      </c>
      <c r="C176">
        <v>30</v>
      </c>
    </row>
    <row r="177" spans="1:3">
      <c r="A177" s="14" t="s">
        <v>535</v>
      </c>
      <c r="B177">
        <f t="shared" si="2"/>
        <v>30</v>
      </c>
      <c r="C177">
        <v>30</v>
      </c>
    </row>
    <row r="178" spans="1:3">
      <c r="A178" s="14" t="s">
        <v>535</v>
      </c>
      <c r="B178">
        <f t="shared" si="2"/>
        <v>30</v>
      </c>
      <c r="C178">
        <v>30</v>
      </c>
    </row>
    <row r="179" spans="1:3">
      <c r="A179" s="14" t="s">
        <v>534</v>
      </c>
      <c r="B179">
        <f t="shared" si="2"/>
        <v>5</v>
      </c>
      <c r="C179">
        <v>5</v>
      </c>
    </row>
    <row r="180" spans="1:3">
      <c r="A180" s="14" t="s">
        <v>535</v>
      </c>
      <c r="B180">
        <f t="shared" si="2"/>
        <v>30</v>
      </c>
      <c r="C180">
        <v>30</v>
      </c>
    </row>
    <row r="181" spans="1:3">
      <c r="A181" s="14" t="s">
        <v>535</v>
      </c>
      <c r="B181">
        <f t="shared" si="2"/>
        <v>30</v>
      </c>
      <c r="C181">
        <v>30</v>
      </c>
    </row>
    <row r="182" spans="1:3">
      <c r="A182" s="14" t="s">
        <v>535</v>
      </c>
      <c r="B182">
        <f t="shared" si="2"/>
        <v>30</v>
      </c>
      <c r="C182">
        <v>30</v>
      </c>
    </row>
    <row r="183" spans="1:3">
      <c r="A183" s="14" t="s">
        <v>535</v>
      </c>
      <c r="B183">
        <f t="shared" si="2"/>
        <v>30</v>
      </c>
      <c r="C183">
        <v>30</v>
      </c>
    </row>
    <row r="184" spans="1:3">
      <c r="A184" s="14" t="s">
        <v>535</v>
      </c>
      <c r="B184">
        <f t="shared" si="2"/>
        <v>30</v>
      </c>
      <c r="C184">
        <v>30</v>
      </c>
    </row>
    <row r="185" spans="1:3">
      <c r="A185" s="14" t="s">
        <v>535</v>
      </c>
      <c r="B185">
        <f t="shared" si="2"/>
        <v>30</v>
      </c>
      <c r="C185">
        <v>30</v>
      </c>
    </row>
    <row r="186" spans="1:3">
      <c r="A186" s="14" t="s">
        <v>535</v>
      </c>
      <c r="B186">
        <f t="shared" si="2"/>
        <v>30</v>
      </c>
      <c r="C186">
        <v>30</v>
      </c>
    </row>
    <row r="187" spans="1:3">
      <c r="A187" s="14" t="s">
        <v>534</v>
      </c>
      <c r="B187">
        <f t="shared" si="2"/>
        <v>5</v>
      </c>
      <c r="C187">
        <v>5</v>
      </c>
    </row>
    <row r="188" spans="1:3">
      <c r="A188" s="14" t="s">
        <v>535</v>
      </c>
      <c r="B188">
        <f t="shared" si="2"/>
        <v>30</v>
      </c>
      <c r="C188">
        <v>30</v>
      </c>
    </row>
    <row r="189" spans="1:3">
      <c r="A189" s="14" t="s">
        <v>535</v>
      </c>
      <c r="B189">
        <f t="shared" si="2"/>
        <v>30</v>
      </c>
      <c r="C189">
        <v>30</v>
      </c>
    </row>
    <row r="190" spans="1:3">
      <c r="A190" s="14" t="s">
        <v>534</v>
      </c>
      <c r="B190">
        <f t="shared" si="2"/>
        <v>5</v>
      </c>
      <c r="C190">
        <v>5</v>
      </c>
    </row>
    <row r="191" spans="1:3">
      <c r="A191" s="14" t="s">
        <v>535</v>
      </c>
      <c r="B191">
        <f t="shared" si="2"/>
        <v>30</v>
      </c>
      <c r="C191">
        <v>30</v>
      </c>
    </row>
    <row r="192" spans="1:3">
      <c r="A192" s="14" t="s">
        <v>541</v>
      </c>
      <c r="B192">
        <f t="shared" si="2"/>
        <v>3</v>
      </c>
      <c r="C192">
        <v>3</v>
      </c>
    </row>
    <row r="193" spans="1:3">
      <c r="A193" s="14" t="s">
        <v>535</v>
      </c>
      <c r="B193">
        <f t="shared" si="2"/>
        <v>30</v>
      </c>
      <c r="C193">
        <v>30</v>
      </c>
    </row>
    <row r="194" spans="1:3">
      <c r="A194" s="14" t="s">
        <v>535</v>
      </c>
      <c r="B194">
        <f t="shared" ref="B194:B257" si="3">IF(A194="能源化工",1,IF(A194="食品饮料",2,IF(A194="电子信息",3,IF(A194="医药健康",4,IF(A194="先进材料",5,IF(A194="现代农业",6,IF(A194="文旅康养",7,IF(A194="物流业",8,IF(A194="金融业",9,IF(A194="信息服务业",10,IF(A194="其他",30,"未知")))))))))))</f>
        <v>30</v>
      </c>
      <c r="C194">
        <v>30</v>
      </c>
    </row>
    <row r="195" spans="1:3">
      <c r="A195" s="14" t="s">
        <v>535</v>
      </c>
      <c r="B195">
        <f t="shared" si="3"/>
        <v>30</v>
      </c>
      <c r="C195">
        <v>30</v>
      </c>
    </row>
    <row r="196" spans="1:3">
      <c r="A196" s="14" t="s">
        <v>535</v>
      </c>
      <c r="B196">
        <f t="shared" si="3"/>
        <v>30</v>
      </c>
      <c r="C196">
        <v>30</v>
      </c>
    </row>
    <row r="197" spans="1:3">
      <c r="A197" s="14" t="s">
        <v>535</v>
      </c>
      <c r="B197">
        <f t="shared" si="3"/>
        <v>30</v>
      </c>
      <c r="C197">
        <v>30</v>
      </c>
    </row>
    <row r="198" spans="1:3">
      <c r="A198" s="14" t="s">
        <v>535</v>
      </c>
      <c r="B198">
        <f t="shared" si="3"/>
        <v>30</v>
      </c>
      <c r="C198">
        <v>30</v>
      </c>
    </row>
    <row r="199" spans="1:3">
      <c r="A199" s="14" t="s">
        <v>535</v>
      </c>
      <c r="B199">
        <f t="shared" si="3"/>
        <v>30</v>
      </c>
      <c r="C199">
        <v>30</v>
      </c>
    </row>
    <row r="200" spans="1:3">
      <c r="A200" s="14" t="s">
        <v>535</v>
      </c>
      <c r="B200">
        <f t="shared" si="3"/>
        <v>30</v>
      </c>
      <c r="C200">
        <v>30</v>
      </c>
    </row>
    <row r="201" spans="1:3">
      <c r="A201" s="14" t="s">
        <v>535</v>
      </c>
      <c r="B201">
        <f t="shared" si="3"/>
        <v>30</v>
      </c>
      <c r="C201">
        <v>30</v>
      </c>
    </row>
    <row r="202" spans="1:3">
      <c r="A202" s="14" t="s">
        <v>535</v>
      </c>
      <c r="B202">
        <f t="shared" si="3"/>
        <v>30</v>
      </c>
      <c r="C202">
        <v>30</v>
      </c>
    </row>
    <row r="203" spans="1:3">
      <c r="A203" s="14" t="s">
        <v>535</v>
      </c>
      <c r="B203">
        <f t="shared" si="3"/>
        <v>30</v>
      </c>
      <c r="C203">
        <v>30</v>
      </c>
    </row>
    <row r="204" spans="1:3">
      <c r="A204" s="14" t="s">
        <v>535</v>
      </c>
      <c r="B204">
        <f t="shared" si="3"/>
        <v>30</v>
      </c>
      <c r="C204">
        <v>30</v>
      </c>
    </row>
    <row r="205" spans="1:3">
      <c r="A205" s="14" t="s">
        <v>535</v>
      </c>
      <c r="B205">
        <f t="shared" si="3"/>
        <v>30</v>
      </c>
      <c r="C205">
        <v>30</v>
      </c>
    </row>
    <row r="206" spans="1:3">
      <c r="A206" s="14" t="s">
        <v>535</v>
      </c>
      <c r="B206">
        <f t="shared" si="3"/>
        <v>30</v>
      </c>
      <c r="C206">
        <v>30</v>
      </c>
    </row>
    <row r="207" spans="1:3">
      <c r="A207" s="14" t="s">
        <v>534</v>
      </c>
      <c r="B207">
        <f t="shared" si="3"/>
        <v>5</v>
      </c>
      <c r="C207">
        <v>5</v>
      </c>
    </row>
    <row r="208" spans="1:3">
      <c r="A208" s="14" t="s">
        <v>535</v>
      </c>
      <c r="B208">
        <f t="shared" si="3"/>
        <v>30</v>
      </c>
      <c r="C208">
        <v>30</v>
      </c>
    </row>
    <row r="209" spans="1:3">
      <c r="A209" s="14" t="s">
        <v>542</v>
      </c>
      <c r="B209">
        <f t="shared" si="3"/>
        <v>9</v>
      </c>
      <c r="C209">
        <v>9</v>
      </c>
    </row>
    <row r="210" spans="1:3">
      <c r="A210" s="14" t="s">
        <v>535</v>
      </c>
      <c r="B210">
        <f t="shared" si="3"/>
        <v>30</v>
      </c>
      <c r="C210">
        <v>30</v>
      </c>
    </row>
    <row r="211" spans="1:3">
      <c r="A211" s="14" t="s">
        <v>535</v>
      </c>
      <c r="B211">
        <f t="shared" si="3"/>
        <v>30</v>
      </c>
      <c r="C211">
        <v>30</v>
      </c>
    </row>
    <row r="212" spans="1:3">
      <c r="A212" s="14" t="s">
        <v>535</v>
      </c>
      <c r="B212">
        <f t="shared" si="3"/>
        <v>30</v>
      </c>
      <c r="C212">
        <v>30</v>
      </c>
    </row>
    <row r="213" spans="1:3">
      <c r="A213" s="14" t="s">
        <v>542</v>
      </c>
      <c r="B213">
        <f t="shared" si="3"/>
        <v>9</v>
      </c>
      <c r="C213">
        <v>9</v>
      </c>
    </row>
    <row r="214" spans="1:3">
      <c r="A214" s="14" t="s">
        <v>535</v>
      </c>
      <c r="B214">
        <f t="shared" si="3"/>
        <v>30</v>
      </c>
      <c r="C214">
        <v>30</v>
      </c>
    </row>
    <row r="215" spans="1:3">
      <c r="A215" s="14" t="s">
        <v>535</v>
      </c>
      <c r="B215">
        <f t="shared" si="3"/>
        <v>30</v>
      </c>
      <c r="C215">
        <v>30</v>
      </c>
    </row>
    <row r="216" spans="1:3">
      <c r="A216" s="14" t="s">
        <v>535</v>
      </c>
      <c r="B216">
        <f t="shared" si="3"/>
        <v>30</v>
      </c>
      <c r="C216">
        <v>30</v>
      </c>
    </row>
    <row r="217" spans="1:3">
      <c r="A217" s="14" t="s">
        <v>541</v>
      </c>
      <c r="B217">
        <f t="shared" si="3"/>
        <v>3</v>
      </c>
      <c r="C217">
        <v>3</v>
      </c>
    </row>
    <row r="218" ht="24" spans="1:3">
      <c r="A218" s="14" t="s">
        <v>538</v>
      </c>
      <c r="B218">
        <f t="shared" si="3"/>
        <v>10</v>
      </c>
      <c r="C218">
        <v>10</v>
      </c>
    </row>
    <row r="219" spans="1:3">
      <c r="A219" s="14" t="s">
        <v>535</v>
      </c>
      <c r="B219">
        <f t="shared" si="3"/>
        <v>30</v>
      </c>
      <c r="C219">
        <v>30</v>
      </c>
    </row>
    <row r="220" spans="1:3">
      <c r="A220" s="14" t="s">
        <v>537</v>
      </c>
      <c r="B220">
        <f t="shared" si="3"/>
        <v>1</v>
      </c>
      <c r="C220">
        <v>1</v>
      </c>
    </row>
    <row r="221" spans="1:3">
      <c r="A221" s="14" t="s">
        <v>535</v>
      </c>
      <c r="B221">
        <f t="shared" si="3"/>
        <v>30</v>
      </c>
      <c r="C221">
        <v>30</v>
      </c>
    </row>
    <row r="222" spans="1:3">
      <c r="A222" s="14" t="s">
        <v>541</v>
      </c>
      <c r="B222">
        <f t="shared" si="3"/>
        <v>3</v>
      </c>
      <c r="C222">
        <v>3</v>
      </c>
    </row>
    <row r="223" spans="1:3">
      <c r="A223" s="14" t="s">
        <v>535</v>
      </c>
      <c r="B223">
        <f t="shared" si="3"/>
        <v>30</v>
      </c>
      <c r="C223">
        <v>30</v>
      </c>
    </row>
    <row r="224" ht="24" spans="1:3">
      <c r="A224" s="14" t="s">
        <v>538</v>
      </c>
      <c r="B224">
        <f t="shared" si="3"/>
        <v>10</v>
      </c>
      <c r="C224">
        <v>10</v>
      </c>
    </row>
    <row r="225" spans="1:3">
      <c r="A225" s="14" t="s">
        <v>542</v>
      </c>
      <c r="B225">
        <f t="shared" si="3"/>
        <v>9</v>
      </c>
      <c r="C225">
        <v>9</v>
      </c>
    </row>
    <row r="226" spans="1:3">
      <c r="A226" s="14" t="s">
        <v>542</v>
      </c>
      <c r="B226">
        <f t="shared" si="3"/>
        <v>9</v>
      </c>
      <c r="C226">
        <v>9</v>
      </c>
    </row>
    <row r="227" spans="1:3">
      <c r="A227" s="14" t="s">
        <v>535</v>
      </c>
      <c r="B227">
        <f t="shared" si="3"/>
        <v>30</v>
      </c>
      <c r="C227">
        <v>30</v>
      </c>
    </row>
    <row r="228" spans="1:3">
      <c r="A228" s="14" t="s">
        <v>535</v>
      </c>
      <c r="B228">
        <f t="shared" si="3"/>
        <v>30</v>
      </c>
      <c r="C228">
        <v>30</v>
      </c>
    </row>
    <row r="229" spans="1:3">
      <c r="A229" s="14" t="s">
        <v>534</v>
      </c>
      <c r="B229">
        <f t="shared" si="3"/>
        <v>5</v>
      </c>
      <c r="C229">
        <v>5</v>
      </c>
    </row>
    <row r="230" spans="1:3">
      <c r="A230" s="14" t="s">
        <v>535</v>
      </c>
      <c r="B230">
        <f t="shared" si="3"/>
        <v>30</v>
      </c>
      <c r="C230">
        <v>30</v>
      </c>
    </row>
    <row r="231" spans="1:3">
      <c r="A231" s="14" t="s">
        <v>535</v>
      </c>
      <c r="B231">
        <f t="shared" si="3"/>
        <v>30</v>
      </c>
      <c r="C231">
        <v>30</v>
      </c>
    </row>
    <row r="232" spans="1:3">
      <c r="A232" s="14" t="s">
        <v>535</v>
      </c>
      <c r="B232">
        <f t="shared" si="3"/>
        <v>30</v>
      </c>
      <c r="C232">
        <v>30</v>
      </c>
    </row>
    <row r="233" spans="1:3">
      <c r="A233" s="14" t="s">
        <v>535</v>
      </c>
      <c r="B233">
        <f t="shared" si="3"/>
        <v>30</v>
      </c>
      <c r="C233">
        <v>30</v>
      </c>
    </row>
    <row r="234" spans="1:3">
      <c r="A234" s="14" t="s">
        <v>535</v>
      </c>
      <c r="B234">
        <f t="shared" si="3"/>
        <v>30</v>
      </c>
      <c r="C234">
        <v>30</v>
      </c>
    </row>
    <row r="235" spans="1:3">
      <c r="A235" s="14" t="s">
        <v>535</v>
      </c>
      <c r="B235">
        <f t="shared" si="3"/>
        <v>30</v>
      </c>
      <c r="C235">
        <v>30</v>
      </c>
    </row>
    <row r="236" spans="1:3">
      <c r="A236" s="14" t="s">
        <v>535</v>
      </c>
      <c r="B236">
        <f t="shared" si="3"/>
        <v>30</v>
      </c>
      <c r="C236">
        <v>30</v>
      </c>
    </row>
    <row r="237" spans="1:3">
      <c r="A237" s="14" t="s">
        <v>535</v>
      </c>
      <c r="B237">
        <f t="shared" si="3"/>
        <v>30</v>
      </c>
      <c r="C237">
        <v>30</v>
      </c>
    </row>
    <row r="238" spans="1:3">
      <c r="A238" s="14" t="s">
        <v>534</v>
      </c>
      <c r="B238">
        <f t="shared" si="3"/>
        <v>5</v>
      </c>
      <c r="C238">
        <v>5</v>
      </c>
    </row>
    <row r="239" spans="1:3">
      <c r="A239" s="14" t="s">
        <v>535</v>
      </c>
      <c r="B239">
        <f t="shared" si="3"/>
        <v>30</v>
      </c>
      <c r="C239">
        <v>30</v>
      </c>
    </row>
    <row r="240" ht="24" spans="1:3">
      <c r="A240" s="14" t="s">
        <v>538</v>
      </c>
      <c r="B240">
        <f t="shared" si="3"/>
        <v>10</v>
      </c>
      <c r="C240">
        <v>10</v>
      </c>
    </row>
    <row r="241" spans="1:3">
      <c r="A241" s="14" t="s">
        <v>534</v>
      </c>
      <c r="B241">
        <f t="shared" si="3"/>
        <v>5</v>
      </c>
      <c r="C241">
        <v>5</v>
      </c>
    </row>
    <row r="242" ht="24" spans="1:3">
      <c r="A242" s="14" t="s">
        <v>538</v>
      </c>
      <c r="B242">
        <f t="shared" si="3"/>
        <v>10</v>
      </c>
      <c r="C242">
        <v>10</v>
      </c>
    </row>
    <row r="243" spans="1:3">
      <c r="A243" s="14" t="s">
        <v>535</v>
      </c>
      <c r="B243">
        <f t="shared" si="3"/>
        <v>30</v>
      </c>
      <c r="C243">
        <v>30</v>
      </c>
    </row>
    <row r="244" spans="1:3">
      <c r="A244" s="14" t="s">
        <v>535</v>
      </c>
      <c r="B244">
        <f t="shared" si="3"/>
        <v>30</v>
      </c>
      <c r="C244">
        <v>30</v>
      </c>
    </row>
    <row r="245" spans="1:3">
      <c r="A245" s="14" t="s">
        <v>534</v>
      </c>
      <c r="B245">
        <f t="shared" si="3"/>
        <v>5</v>
      </c>
      <c r="C245">
        <v>5</v>
      </c>
    </row>
    <row r="246" spans="1:3">
      <c r="A246" s="14" t="s">
        <v>534</v>
      </c>
      <c r="B246">
        <f t="shared" si="3"/>
        <v>5</v>
      </c>
      <c r="C246">
        <v>5</v>
      </c>
    </row>
    <row r="247" spans="1:3">
      <c r="A247" s="14" t="s">
        <v>539</v>
      </c>
      <c r="B247">
        <f t="shared" si="3"/>
        <v>2</v>
      </c>
      <c r="C247">
        <v>2</v>
      </c>
    </row>
    <row r="248" spans="1:3">
      <c r="A248" s="14" t="s">
        <v>535</v>
      </c>
      <c r="B248">
        <f t="shared" si="3"/>
        <v>30</v>
      </c>
      <c r="C248">
        <v>30</v>
      </c>
    </row>
    <row r="249" spans="1:3">
      <c r="A249" s="14" t="s">
        <v>535</v>
      </c>
      <c r="B249">
        <f t="shared" si="3"/>
        <v>30</v>
      </c>
      <c r="C249">
        <v>30</v>
      </c>
    </row>
    <row r="250" spans="1:3">
      <c r="A250" s="14" t="s">
        <v>534</v>
      </c>
      <c r="B250">
        <f t="shared" si="3"/>
        <v>5</v>
      </c>
      <c r="C250">
        <v>5</v>
      </c>
    </row>
    <row r="251" spans="1:3">
      <c r="A251" s="14" t="s">
        <v>537</v>
      </c>
      <c r="B251">
        <f t="shared" si="3"/>
        <v>1</v>
      </c>
      <c r="C251">
        <v>1</v>
      </c>
    </row>
    <row r="252" spans="1:3">
      <c r="A252" s="14" t="s">
        <v>537</v>
      </c>
      <c r="B252">
        <f t="shared" si="3"/>
        <v>1</v>
      </c>
      <c r="C252">
        <v>1</v>
      </c>
    </row>
    <row r="253" spans="1:3">
      <c r="A253" s="14" t="s">
        <v>537</v>
      </c>
      <c r="B253">
        <f t="shared" si="3"/>
        <v>1</v>
      </c>
      <c r="C253">
        <v>1</v>
      </c>
    </row>
    <row r="254" spans="1:3">
      <c r="A254" s="14" t="s">
        <v>534</v>
      </c>
      <c r="B254">
        <f t="shared" si="3"/>
        <v>5</v>
      </c>
      <c r="C254">
        <v>5</v>
      </c>
    </row>
    <row r="255" spans="1:3">
      <c r="A255" s="14" t="s">
        <v>537</v>
      </c>
      <c r="B255">
        <f t="shared" si="3"/>
        <v>1</v>
      </c>
      <c r="C255">
        <v>1</v>
      </c>
    </row>
    <row r="256" spans="1:3">
      <c r="A256" s="14" t="s">
        <v>535</v>
      </c>
      <c r="B256">
        <f t="shared" si="3"/>
        <v>30</v>
      </c>
      <c r="C256">
        <v>30</v>
      </c>
    </row>
    <row r="257" spans="1:3">
      <c r="A257" s="14" t="s">
        <v>534</v>
      </c>
      <c r="B257">
        <f t="shared" si="3"/>
        <v>5</v>
      </c>
      <c r="C257">
        <v>5</v>
      </c>
    </row>
    <row r="258" spans="1:3">
      <c r="A258" s="14" t="s">
        <v>534</v>
      </c>
      <c r="B258">
        <f t="shared" ref="B258:B321" si="4">IF(A258="能源化工",1,IF(A258="食品饮料",2,IF(A258="电子信息",3,IF(A258="医药健康",4,IF(A258="先进材料",5,IF(A258="现代农业",6,IF(A258="文旅康养",7,IF(A258="物流业",8,IF(A258="金融业",9,IF(A258="信息服务业",10,IF(A258="其他",30,"未知")))))))))))</f>
        <v>5</v>
      </c>
      <c r="C258">
        <v>5</v>
      </c>
    </row>
    <row r="259" spans="1:3">
      <c r="A259" s="14" t="s">
        <v>534</v>
      </c>
      <c r="B259">
        <f t="shared" si="4"/>
        <v>5</v>
      </c>
      <c r="C259">
        <v>5</v>
      </c>
    </row>
    <row r="260" spans="1:3">
      <c r="A260" s="14" t="s">
        <v>534</v>
      </c>
      <c r="B260">
        <f t="shared" si="4"/>
        <v>5</v>
      </c>
      <c r="C260">
        <v>5</v>
      </c>
    </row>
    <row r="261" spans="1:3">
      <c r="A261" s="14" t="s">
        <v>535</v>
      </c>
      <c r="B261">
        <f t="shared" si="4"/>
        <v>30</v>
      </c>
      <c r="C261">
        <v>30</v>
      </c>
    </row>
    <row r="262" spans="1:3">
      <c r="A262" s="14" t="s">
        <v>535</v>
      </c>
      <c r="B262">
        <f t="shared" si="4"/>
        <v>30</v>
      </c>
      <c r="C262">
        <v>30</v>
      </c>
    </row>
    <row r="263" spans="1:3">
      <c r="A263" s="14" t="s">
        <v>534</v>
      </c>
      <c r="B263">
        <f t="shared" si="4"/>
        <v>5</v>
      </c>
      <c r="C263">
        <v>5</v>
      </c>
    </row>
    <row r="264" spans="1:3">
      <c r="A264" s="14" t="s">
        <v>534</v>
      </c>
      <c r="B264">
        <f t="shared" si="4"/>
        <v>5</v>
      </c>
      <c r="C264">
        <v>5</v>
      </c>
    </row>
    <row r="265" spans="1:3">
      <c r="A265" s="14" t="s">
        <v>537</v>
      </c>
      <c r="B265">
        <f t="shared" si="4"/>
        <v>1</v>
      </c>
      <c r="C265">
        <v>1</v>
      </c>
    </row>
    <row r="266" spans="1:3">
      <c r="A266" s="14" t="s">
        <v>537</v>
      </c>
      <c r="B266">
        <f t="shared" si="4"/>
        <v>1</v>
      </c>
      <c r="C266">
        <v>1</v>
      </c>
    </row>
    <row r="267" spans="1:3">
      <c r="A267" s="14" t="s">
        <v>537</v>
      </c>
      <c r="B267">
        <f t="shared" si="4"/>
        <v>1</v>
      </c>
      <c r="C267">
        <v>1</v>
      </c>
    </row>
    <row r="268" spans="1:3">
      <c r="A268" s="14" t="s">
        <v>537</v>
      </c>
      <c r="B268">
        <f t="shared" si="4"/>
        <v>1</v>
      </c>
      <c r="C268">
        <v>1</v>
      </c>
    </row>
    <row r="269" spans="1:3">
      <c r="A269" s="14" t="s">
        <v>537</v>
      </c>
      <c r="B269">
        <f t="shared" si="4"/>
        <v>1</v>
      </c>
      <c r="C269">
        <v>1</v>
      </c>
    </row>
    <row r="270" spans="1:3">
      <c r="A270" s="14" t="s">
        <v>537</v>
      </c>
      <c r="B270">
        <f t="shared" si="4"/>
        <v>1</v>
      </c>
      <c r="C270">
        <v>1</v>
      </c>
    </row>
    <row r="271" spans="1:3">
      <c r="A271" s="14" t="s">
        <v>535</v>
      </c>
      <c r="B271">
        <f t="shared" si="4"/>
        <v>30</v>
      </c>
      <c r="C271">
        <v>30</v>
      </c>
    </row>
    <row r="272" spans="1:3">
      <c r="A272" s="14" t="s">
        <v>537</v>
      </c>
      <c r="B272">
        <f t="shared" si="4"/>
        <v>1</v>
      </c>
      <c r="C272">
        <v>1</v>
      </c>
    </row>
    <row r="273" spans="1:3">
      <c r="A273" s="14" t="s">
        <v>535</v>
      </c>
      <c r="B273">
        <f t="shared" si="4"/>
        <v>30</v>
      </c>
      <c r="C273">
        <v>30</v>
      </c>
    </row>
    <row r="274" spans="1:3">
      <c r="A274" s="14" t="s">
        <v>534</v>
      </c>
      <c r="B274">
        <f t="shared" si="4"/>
        <v>5</v>
      </c>
      <c r="C274">
        <v>5</v>
      </c>
    </row>
    <row r="275" spans="1:3">
      <c r="A275" s="14" t="s">
        <v>535</v>
      </c>
      <c r="B275">
        <f t="shared" si="4"/>
        <v>30</v>
      </c>
      <c r="C275">
        <v>30</v>
      </c>
    </row>
    <row r="276" spans="1:3">
      <c r="A276" s="14" t="s">
        <v>537</v>
      </c>
      <c r="B276">
        <f t="shared" si="4"/>
        <v>1</v>
      </c>
      <c r="C276">
        <v>1</v>
      </c>
    </row>
    <row r="277" spans="1:3">
      <c r="A277" s="14" t="s">
        <v>537</v>
      </c>
      <c r="B277">
        <f t="shared" si="4"/>
        <v>1</v>
      </c>
      <c r="C277">
        <v>1</v>
      </c>
    </row>
    <row r="278" spans="1:3">
      <c r="A278" s="14" t="s">
        <v>539</v>
      </c>
      <c r="B278">
        <f t="shared" si="4"/>
        <v>2</v>
      </c>
      <c r="C278">
        <v>2</v>
      </c>
    </row>
    <row r="279" spans="1:3">
      <c r="A279" s="14" t="s">
        <v>535</v>
      </c>
      <c r="B279">
        <f t="shared" si="4"/>
        <v>30</v>
      </c>
      <c r="C279">
        <v>30</v>
      </c>
    </row>
    <row r="280" spans="1:3">
      <c r="A280" s="14" t="s">
        <v>541</v>
      </c>
      <c r="B280">
        <f t="shared" si="4"/>
        <v>3</v>
      </c>
      <c r="C280">
        <v>3</v>
      </c>
    </row>
    <row r="281" spans="1:3">
      <c r="A281" s="14" t="s">
        <v>537</v>
      </c>
      <c r="B281">
        <f t="shared" si="4"/>
        <v>1</v>
      </c>
      <c r="C281">
        <v>1</v>
      </c>
    </row>
    <row r="282" spans="1:3">
      <c r="A282" s="14" t="s">
        <v>534</v>
      </c>
      <c r="B282">
        <f t="shared" si="4"/>
        <v>5</v>
      </c>
      <c r="C282">
        <v>5</v>
      </c>
    </row>
    <row r="283" spans="1:3">
      <c r="A283" s="14" t="s">
        <v>535</v>
      </c>
      <c r="B283">
        <f t="shared" si="4"/>
        <v>30</v>
      </c>
      <c r="C283">
        <v>30</v>
      </c>
    </row>
    <row r="284" spans="1:3">
      <c r="A284" s="14" t="s">
        <v>537</v>
      </c>
      <c r="B284">
        <f t="shared" si="4"/>
        <v>1</v>
      </c>
      <c r="C284">
        <v>1</v>
      </c>
    </row>
    <row r="285" spans="1:3">
      <c r="A285" s="14" t="s">
        <v>535</v>
      </c>
      <c r="B285">
        <f t="shared" si="4"/>
        <v>30</v>
      </c>
      <c r="C285">
        <v>30</v>
      </c>
    </row>
    <row r="286" spans="1:3">
      <c r="A286" s="14" t="s">
        <v>535</v>
      </c>
      <c r="B286">
        <f t="shared" si="4"/>
        <v>30</v>
      </c>
      <c r="C286">
        <v>30</v>
      </c>
    </row>
    <row r="287" spans="1:3">
      <c r="A287" s="14" t="s">
        <v>535</v>
      </c>
      <c r="B287">
        <f t="shared" si="4"/>
        <v>30</v>
      </c>
      <c r="C287">
        <v>30</v>
      </c>
    </row>
    <row r="288" spans="1:3">
      <c r="A288" s="14" t="s">
        <v>537</v>
      </c>
      <c r="B288">
        <f t="shared" si="4"/>
        <v>1</v>
      </c>
      <c r="C288">
        <v>1</v>
      </c>
    </row>
    <row r="289" spans="1:3">
      <c r="A289" s="14" t="s">
        <v>537</v>
      </c>
      <c r="B289">
        <f t="shared" si="4"/>
        <v>1</v>
      </c>
      <c r="C289">
        <v>1</v>
      </c>
    </row>
    <row r="290" ht="24" spans="1:3">
      <c r="A290" s="14" t="s">
        <v>538</v>
      </c>
      <c r="B290">
        <f t="shared" si="4"/>
        <v>10</v>
      </c>
      <c r="C290">
        <v>10</v>
      </c>
    </row>
    <row r="291" spans="1:3">
      <c r="A291" s="14" t="s">
        <v>535</v>
      </c>
      <c r="B291">
        <f t="shared" si="4"/>
        <v>30</v>
      </c>
      <c r="C291">
        <v>30</v>
      </c>
    </row>
    <row r="292" spans="1:3">
      <c r="A292" s="14" t="s">
        <v>537</v>
      </c>
      <c r="B292">
        <f t="shared" si="4"/>
        <v>1</v>
      </c>
      <c r="C292">
        <v>1</v>
      </c>
    </row>
    <row r="293" spans="1:3">
      <c r="A293" s="14" t="s">
        <v>537</v>
      </c>
      <c r="B293">
        <f t="shared" si="4"/>
        <v>1</v>
      </c>
      <c r="C293">
        <v>1</v>
      </c>
    </row>
    <row r="294" spans="1:3">
      <c r="A294" s="14" t="s">
        <v>535</v>
      </c>
      <c r="B294">
        <f t="shared" si="4"/>
        <v>30</v>
      </c>
      <c r="C294">
        <v>30</v>
      </c>
    </row>
    <row r="295" spans="1:3">
      <c r="A295" s="14" t="s">
        <v>537</v>
      </c>
      <c r="B295">
        <f t="shared" si="4"/>
        <v>1</v>
      </c>
      <c r="C295">
        <v>1</v>
      </c>
    </row>
    <row r="296" spans="1:3">
      <c r="A296" s="14" t="s">
        <v>541</v>
      </c>
      <c r="B296">
        <f t="shared" si="4"/>
        <v>3</v>
      </c>
      <c r="C296">
        <v>3</v>
      </c>
    </row>
    <row r="297" spans="1:3">
      <c r="A297" s="14" t="s">
        <v>537</v>
      </c>
      <c r="B297">
        <f t="shared" si="4"/>
        <v>1</v>
      </c>
      <c r="C297">
        <v>1</v>
      </c>
    </row>
    <row r="298" spans="1:3">
      <c r="A298" s="14" t="s">
        <v>537</v>
      </c>
      <c r="B298">
        <f t="shared" si="4"/>
        <v>1</v>
      </c>
      <c r="C298">
        <v>1</v>
      </c>
    </row>
    <row r="299" spans="1:3">
      <c r="A299" s="14" t="s">
        <v>537</v>
      </c>
      <c r="B299">
        <f t="shared" si="4"/>
        <v>1</v>
      </c>
      <c r="C299">
        <v>1</v>
      </c>
    </row>
    <row r="300" spans="1:3">
      <c r="A300" s="14" t="s">
        <v>535</v>
      </c>
      <c r="B300">
        <f t="shared" si="4"/>
        <v>30</v>
      </c>
      <c r="C300">
        <v>30</v>
      </c>
    </row>
    <row r="301" spans="1:3">
      <c r="A301" s="14" t="s">
        <v>535</v>
      </c>
      <c r="B301">
        <f t="shared" si="4"/>
        <v>30</v>
      </c>
      <c r="C301">
        <v>30</v>
      </c>
    </row>
    <row r="302" spans="1:3">
      <c r="A302" s="14" t="s">
        <v>537</v>
      </c>
      <c r="B302">
        <f t="shared" si="4"/>
        <v>1</v>
      </c>
      <c r="C302">
        <v>1</v>
      </c>
    </row>
    <row r="303" spans="1:3">
      <c r="A303" s="14" t="s">
        <v>535</v>
      </c>
      <c r="B303">
        <f t="shared" si="4"/>
        <v>30</v>
      </c>
      <c r="C303">
        <v>30</v>
      </c>
    </row>
    <row r="304" spans="1:3">
      <c r="A304" s="14" t="s">
        <v>536</v>
      </c>
      <c r="B304">
        <f t="shared" si="4"/>
        <v>6</v>
      </c>
      <c r="C304">
        <v>6</v>
      </c>
    </row>
    <row r="305" spans="1:3">
      <c r="A305" s="14" t="s">
        <v>535</v>
      </c>
      <c r="B305">
        <f t="shared" si="4"/>
        <v>30</v>
      </c>
      <c r="C305">
        <v>30</v>
      </c>
    </row>
    <row r="306" spans="1:3">
      <c r="A306" s="14" t="s">
        <v>535</v>
      </c>
      <c r="B306">
        <f t="shared" si="4"/>
        <v>30</v>
      </c>
      <c r="C306">
        <v>30</v>
      </c>
    </row>
    <row r="307" spans="1:3">
      <c r="A307" s="14" t="s">
        <v>535</v>
      </c>
      <c r="B307">
        <f t="shared" si="4"/>
        <v>30</v>
      </c>
      <c r="C307">
        <v>30</v>
      </c>
    </row>
    <row r="308" spans="1:3">
      <c r="A308" s="14" t="s">
        <v>535</v>
      </c>
      <c r="B308">
        <f t="shared" si="4"/>
        <v>30</v>
      </c>
      <c r="C308">
        <v>30</v>
      </c>
    </row>
    <row r="309" spans="1:3">
      <c r="A309" s="14" t="s">
        <v>541</v>
      </c>
      <c r="B309">
        <f t="shared" si="4"/>
        <v>3</v>
      </c>
      <c r="C309">
        <v>3</v>
      </c>
    </row>
    <row r="310" spans="1:3">
      <c r="A310" s="14" t="s">
        <v>535</v>
      </c>
      <c r="B310">
        <f t="shared" si="4"/>
        <v>30</v>
      </c>
      <c r="C310">
        <v>30</v>
      </c>
    </row>
    <row r="311" spans="1:3">
      <c r="A311" s="14" t="s">
        <v>535</v>
      </c>
      <c r="B311">
        <f t="shared" si="4"/>
        <v>30</v>
      </c>
      <c r="C311">
        <v>30</v>
      </c>
    </row>
    <row r="312" spans="1:3">
      <c r="A312" s="14" t="s">
        <v>534</v>
      </c>
      <c r="B312">
        <f t="shared" si="4"/>
        <v>5</v>
      </c>
      <c r="C312">
        <v>5</v>
      </c>
    </row>
    <row r="313" spans="1:3">
      <c r="A313" s="14" t="s">
        <v>535</v>
      </c>
      <c r="B313">
        <f t="shared" si="4"/>
        <v>30</v>
      </c>
      <c r="C313">
        <v>30</v>
      </c>
    </row>
    <row r="314" spans="1:3">
      <c r="A314" s="14" t="s">
        <v>537</v>
      </c>
      <c r="B314">
        <f t="shared" si="4"/>
        <v>1</v>
      </c>
      <c r="C314">
        <v>1</v>
      </c>
    </row>
    <row r="315" spans="1:3">
      <c r="A315" s="14" t="s">
        <v>542</v>
      </c>
      <c r="B315">
        <f t="shared" si="4"/>
        <v>9</v>
      </c>
      <c r="C315">
        <v>9</v>
      </c>
    </row>
    <row r="316" spans="1:3">
      <c r="A316" s="14" t="s">
        <v>534</v>
      </c>
      <c r="B316">
        <f t="shared" si="4"/>
        <v>5</v>
      </c>
      <c r="C316">
        <v>5</v>
      </c>
    </row>
    <row r="317" spans="1:3">
      <c r="A317" s="14" t="s">
        <v>534</v>
      </c>
      <c r="B317">
        <f t="shared" si="4"/>
        <v>5</v>
      </c>
      <c r="C317">
        <v>5</v>
      </c>
    </row>
    <row r="318" spans="1:3">
      <c r="A318" s="14" t="s">
        <v>535</v>
      </c>
      <c r="B318">
        <f t="shared" si="4"/>
        <v>30</v>
      </c>
      <c r="C318">
        <v>30</v>
      </c>
    </row>
    <row r="319" spans="1:3">
      <c r="A319" s="14" t="s">
        <v>537</v>
      </c>
      <c r="B319">
        <f t="shared" si="4"/>
        <v>1</v>
      </c>
      <c r="C319">
        <v>1</v>
      </c>
    </row>
    <row r="320" spans="1:3">
      <c r="A320" s="14" t="s">
        <v>535</v>
      </c>
      <c r="B320">
        <f t="shared" si="4"/>
        <v>30</v>
      </c>
      <c r="C320">
        <v>30</v>
      </c>
    </row>
    <row r="321" ht="24" spans="1:3">
      <c r="A321" s="14" t="s">
        <v>538</v>
      </c>
      <c r="B321">
        <f t="shared" si="4"/>
        <v>10</v>
      </c>
      <c r="C321">
        <v>10</v>
      </c>
    </row>
    <row r="322" spans="1:3">
      <c r="A322" s="14" t="s">
        <v>535</v>
      </c>
      <c r="B322">
        <f t="shared" ref="B322:B385" si="5">IF(A322="能源化工",1,IF(A322="食品饮料",2,IF(A322="电子信息",3,IF(A322="医药健康",4,IF(A322="先进材料",5,IF(A322="现代农业",6,IF(A322="文旅康养",7,IF(A322="物流业",8,IF(A322="金融业",9,IF(A322="信息服务业",10,IF(A322="其他",30,"未知")))))))))))</f>
        <v>30</v>
      </c>
      <c r="C322">
        <v>30</v>
      </c>
    </row>
    <row r="323" spans="1:3">
      <c r="A323" s="14" t="s">
        <v>535</v>
      </c>
      <c r="B323">
        <f t="shared" si="5"/>
        <v>30</v>
      </c>
      <c r="C323">
        <v>30</v>
      </c>
    </row>
    <row r="324" spans="1:3">
      <c r="A324" s="14" t="s">
        <v>537</v>
      </c>
      <c r="B324">
        <f t="shared" si="5"/>
        <v>1</v>
      </c>
      <c r="C324">
        <v>1</v>
      </c>
    </row>
    <row r="325" spans="1:3">
      <c r="A325" s="14" t="s">
        <v>537</v>
      </c>
      <c r="B325">
        <f t="shared" si="5"/>
        <v>1</v>
      </c>
      <c r="C325">
        <v>1</v>
      </c>
    </row>
    <row r="326" spans="1:3">
      <c r="A326" s="14" t="s">
        <v>535</v>
      </c>
      <c r="B326">
        <f t="shared" si="5"/>
        <v>30</v>
      </c>
      <c r="C326">
        <v>30</v>
      </c>
    </row>
    <row r="327" spans="1:3">
      <c r="A327" s="14" t="s">
        <v>535</v>
      </c>
      <c r="B327">
        <f t="shared" si="5"/>
        <v>30</v>
      </c>
      <c r="C327">
        <v>30</v>
      </c>
    </row>
    <row r="328" spans="1:3">
      <c r="A328" s="14" t="s">
        <v>541</v>
      </c>
      <c r="B328">
        <f t="shared" si="5"/>
        <v>3</v>
      </c>
      <c r="C328">
        <v>3</v>
      </c>
    </row>
    <row r="329" spans="1:3">
      <c r="A329" s="14" t="s">
        <v>535</v>
      </c>
      <c r="B329">
        <f t="shared" si="5"/>
        <v>30</v>
      </c>
      <c r="C329">
        <v>30</v>
      </c>
    </row>
    <row r="330" spans="1:3">
      <c r="A330" s="14" t="s">
        <v>535</v>
      </c>
      <c r="B330">
        <f t="shared" si="5"/>
        <v>30</v>
      </c>
      <c r="C330">
        <v>30</v>
      </c>
    </row>
    <row r="331" spans="1:3">
      <c r="A331" s="14" t="s">
        <v>535</v>
      </c>
      <c r="B331">
        <f t="shared" si="5"/>
        <v>30</v>
      </c>
      <c r="C331">
        <v>30</v>
      </c>
    </row>
    <row r="332" spans="1:3">
      <c r="A332" s="14" t="s">
        <v>537</v>
      </c>
      <c r="B332">
        <f t="shared" si="5"/>
        <v>1</v>
      </c>
      <c r="C332">
        <v>1</v>
      </c>
    </row>
    <row r="333" spans="1:3">
      <c r="A333" s="14" t="s">
        <v>535</v>
      </c>
      <c r="B333">
        <f t="shared" si="5"/>
        <v>30</v>
      </c>
      <c r="C333">
        <v>30</v>
      </c>
    </row>
    <row r="334" spans="1:3">
      <c r="A334" s="14" t="s">
        <v>537</v>
      </c>
      <c r="B334">
        <f t="shared" si="5"/>
        <v>1</v>
      </c>
      <c r="C334">
        <v>1</v>
      </c>
    </row>
    <row r="335" spans="1:3">
      <c r="A335" s="14" t="s">
        <v>537</v>
      </c>
      <c r="B335">
        <f t="shared" si="5"/>
        <v>1</v>
      </c>
      <c r="C335">
        <v>1</v>
      </c>
    </row>
    <row r="336" spans="1:3">
      <c r="A336" s="14" t="s">
        <v>535</v>
      </c>
      <c r="B336">
        <f t="shared" si="5"/>
        <v>30</v>
      </c>
      <c r="C336">
        <v>30</v>
      </c>
    </row>
    <row r="337" spans="1:3">
      <c r="A337" s="14" t="s">
        <v>535</v>
      </c>
      <c r="B337">
        <f t="shared" si="5"/>
        <v>30</v>
      </c>
      <c r="C337">
        <v>30</v>
      </c>
    </row>
    <row r="338" spans="1:3">
      <c r="A338" s="14" t="s">
        <v>534</v>
      </c>
      <c r="B338">
        <f t="shared" si="5"/>
        <v>5</v>
      </c>
      <c r="C338">
        <v>5</v>
      </c>
    </row>
    <row r="339" spans="1:3">
      <c r="A339" s="14" t="s">
        <v>535</v>
      </c>
      <c r="B339">
        <f t="shared" si="5"/>
        <v>30</v>
      </c>
      <c r="C339">
        <v>30</v>
      </c>
    </row>
    <row r="340" spans="1:3">
      <c r="A340" s="14" t="s">
        <v>535</v>
      </c>
      <c r="B340">
        <f t="shared" si="5"/>
        <v>30</v>
      </c>
      <c r="C340">
        <v>30</v>
      </c>
    </row>
    <row r="341" spans="1:3">
      <c r="A341" s="14" t="s">
        <v>535</v>
      </c>
      <c r="B341">
        <f t="shared" si="5"/>
        <v>30</v>
      </c>
      <c r="C341">
        <v>30</v>
      </c>
    </row>
    <row r="342" spans="1:3">
      <c r="A342" s="14" t="s">
        <v>535</v>
      </c>
      <c r="B342">
        <f t="shared" si="5"/>
        <v>30</v>
      </c>
      <c r="C342">
        <v>30</v>
      </c>
    </row>
    <row r="343" ht="24" spans="1:3">
      <c r="A343" s="14" t="s">
        <v>538</v>
      </c>
      <c r="B343">
        <f t="shared" si="5"/>
        <v>10</v>
      </c>
      <c r="C343">
        <v>10</v>
      </c>
    </row>
    <row r="344" spans="1:3">
      <c r="A344" s="14" t="s">
        <v>535</v>
      </c>
      <c r="B344">
        <f t="shared" si="5"/>
        <v>30</v>
      </c>
      <c r="C344">
        <v>30</v>
      </c>
    </row>
    <row r="345" spans="1:3">
      <c r="A345" s="14" t="s">
        <v>543</v>
      </c>
      <c r="B345">
        <f t="shared" si="5"/>
        <v>4</v>
      </c>
      <c r="C345">
        <v>4</v>
      </c>
    </row>
    <row r="346" spans="1:3">
      <c r="A346" s="14" t="s">
        <v>535</v>
      </c>
      <c r="B346">
        <f t="shared" si="5"/>
        <v>30</v>
      </c>
      <c r="C346">
        <v>30</v>
      </c>
    </row>
    <row r="347" spans="1:3">
      <c r="A347" s="14" t="s">
        <v>534</v>
      </c>
      <c r="B347">
        <f t="shared" si="5"/>
        <v>5</v>
      </c>
      <c r="C347">
        <v>5</v>
      </c>
    </row>
    <row r="348" spans="1:3">
      <c r="A348" s="14" t="s">
        <v>536</v>
      </c>
      <c r="B348">
        <f t="shared" si="5"/>
        <v>6</v>
      </c>
      <c r="C348">
        <v>6</v>
      </c>
    </row>
    <row r="349" spans="1:3">
      <c r="A349" s="14" t="s">
        <v>540</v>
      </c>
      <c r="B349">
        <f t="shared" si="5"/>
        <v>8</v>
      </c>
      <c r="C349">
        <v>8</v>
      </c>
    </row>
    <row r="350" spans="1:3">
      <c r="A350" s="14" t="s">
        <v>535</v>
      </c>
      <c r="B350">
        <f t="shared" si="5"/>
        <v>30</v>
      </c>
      <c r="C350">
        <v>30</v>
      </c>
    </row>
    <row r="351" spans="1:3">
      <c r="A351" s="14" t="s">
        <v>535</v>
      </c>
      <c r="B351">
        <f t="shared" si="5"/>
        <v>30</v>
      </c>
      <c r="C351">
        <v>30</v>
      </c>
    </row>
    <row r="352" spans="1:3">
      <c r="A352" s="14" t="s">
        <v>535</v>
      </c>
      <c r="B352">
        <f t="shared" si="5"/>
        <v>30</v>
      </c>
      <c r="C352">
        <v>30</v>
      </c>
    </row>
    <row r="353" spans="1:3">
      <c r="A353" s="14" t="s">
        <v>535</v>
      </c>
      <c r="B353">
        <f t="shared" si="5"/>
        <v>30</v>
      </c>
      <c r="C353">
        <v>30</v>
      </c>
    </row>
    <row r="354" spans="1:3">
      <c r="A354" s="14" t="s">
        <v>535</v>
      </c>
      <c r="B354">
        <f t="shared" si="5"/>
        <v>30</v>
      </c>
      <c r="C354">
        <v>30</v>
      </c>
    </row>
    <row r="355" spans="1:3">
      <c r="A355" s="14" t="s">
        <v>535</v>
      </c>
      <c r="B355">
        <f t="shared" si="5"/>
        <v>30</v>
      </c>
      <c r="C355">
        <v>30</v>
      </c>
    </row>
    <row r="356" spans="1:3">
      <c r="A356" s="14" t="s">
        <v>535</v>
      </c>
      <c r="B356">
        <f t="shared" si="5"/>
        <v>30</v>
      </c>
      <c r="C356">
        <v>30</v>
      </c>
    </row>
    <row r="357" spans="1:3">
      <c r="A357" s="14" t="s">
        <v>535</v>
      </c>
      <c r="B357">
        <f t="shared" si="5"/>
        <v>30</v>
      </c>
      <c r="C357">
        <v>30</v>
      </c>
    </row>
    <row r="358" spans="1:3">
      <c r="A358" s="14" t="s">
        <v>535</v>
      </c>
      <c r="B358">
        <f t="shared" si="5"/>
        <v>30</v>
      </c>
      <c r="C358">
        <v>30</v>
      </c>
    </row>
    <row r="359" spans="1:3">
      <c r="A359" s="14" t="s">
        <v>537</v>
      </c>
      <c r="B359">
        <f t="shared" si="5"/>
        <v>1</v>
      </c>
      <c r="C359">
        <v>1</v>
      </c>
    </row>
    <row r="360" spans="1:3">
      <c r="A360" s="14" t="s">
        <v>535</v>
      </c>
      <c r="B360">
        <f t="shared" si="5"/>
        <v>30</v>
      </c>
      <c r="C360">
        <v>30</v>
      </c>
    </row>
    <row r="361" spans="1:3">
      <c r="A361" s="14" t="s">
        <v>535</v>
      </c>
      <c r="B361">
        <f t="shared" si="5"/>
        <v>30</v>
      </c>
      <c r="C361">
        <v>30</v>
      </c>
    </row>
    <row r="362" spans="1:3">
      <c r="A362" s="14" t="s">
        <v>535</v>
      </c>
      <c r="B362">
        <f t="shared" si="5"/>
        <v>30</v>
      </c>
      <c r="C362">
        <v>30</v>
      </c>
    </row>
    <row r="363" spans="1:3">
      <c r="A363" s="14" t="s">
        <v>534</v>
      </c>
      <c r="B363">
        <f t="shared" si="5"/>
        <v>5</v>
      </c>
      <c r="C363">
        <v>5</v>
      </c>
    </row>
    <row r="364" spans="1:3">
      <c r="A364" s="14" t="s">
        <v>534</v>
      </c>
      <c r="B364">
        <f t="shared" si="5"/>
        <v>5</v>
      </c>
      <c r="C364">
        <v>5</v>
      </c>
    </row>
    <row r="365" spans="1:3">
      <c r="A365" s="14" t="s">
        <v>534</v>
      </c>
      <c r="B365">
        <f t="shared" si="5"/>
        <v>5</v>
      </c>
      <c r="C365">
        <v>5</v>
      </c>
    </row>
    <row r="366" spans="1:3">
      <c r="A366" s="14" t="s">
        <v>543</v>
      </c>
      <c r="B366">
        <f t="shared" si="5"/>
        <v>4</v>
      </c>
      <c r="C366">
        <v>4</v>
      </c>
    </row>
    <row r="367" spans="1:3">
      <c r="A367" s="14" t="s">
        <v>535</v>
      </c>
      <c r="B367">
        <f t="shared" si="5"/>
        <v>30</v>
      </c>
      <c r="C367">
        <v>30</v>
      </c>
    </row>
    <row r="368" spans="1:3">
      <c r="A368" s="14" t="s">
        <v>537</v>
      </c>
      <c r="B368">
        <f t="shared" si="5"/>
        <v>1</v>
      </c>
      <c r="C368">
        <v>1</v>
      </c>
    </row>
    <row r="369" spans="1:3">
      <c r="A369" s="14" t="s">
        <v>537</v>
      </c>
      <c r="B369">
        <f t="shared" si="5"/>
        <v>1</v>
      </c>
      <c r="C369">
        <v>1</v>
      </c>
    </row>
    <row r="370" spans="1:3">
      <c r="A370" s="14" t="s">
        <v>535</v>
      </c>
      <c r="B370">
        <f t="shared" si="5"/>
        <v>30</v>
      </c>
      <c r="C370">
        <v>30</v>
      </c>
    </row>
    <row r="371" spans="1:3">
      <c r="A371" s="14" t="s">
        <v>535</v>
      </c>
      <c r="B371">
        <f t="shared" si="5"/>
        <v>30</v>
      </c>
      <c r="C371">
        <v>30</v>
      </c>
    </row>
    <row r="372" spans="1:3">
      <c r="A372" s="14" t="s">
        <v>535</v>
      </c>
      <c r="B372">
        <f t="shared" si="5"/>
        <v>30</v>
      </c>
      <c r="C372">
        <v>30</v>
      </c>
    </row>
    <row r="373" ht="24" spans="1:3">
      <c r="A373" s="14" t="s">
        <v>538</v>
      </c>
      <c r="B373">
        <f t="shared" si="5"/>
        <v>10</v>
      </c>
      <c r="C373">
        <v>10</v>
      </c>
    </row>
    <row r="374" spans="1:3">
      <c r="A374" s="14" t="s">
        <v>539</v>
      </c>
      <c r="B374">
        <f t="shared" si="5"/>
        <v>2</v>
      </c>
      <c r="C374">
        <v>2</v>
      </c>
    </row>
    <row r="375" ht="24" spans="1:3">
      <c r="A375" s="14" t="s">
        <v>538</v>
      </c>
      <c r="B375">
        <f t="shared" si="5"/>
        <v>10</v>
      </c>
      <c r="C375">
        <v>10</v>
      </c>
    </row>
    <row r="376" ht="24" spans="1:3">
      <c r="A376" s="14" t="s">
        <v>538</v>
      </c>
      <c r="B376">
        <f t="shared" si="5"/>
        <v>10</v>
      </c>
      <c r="C376">
        <v>10</v>
      </c>
    </row>
    <row r="377" spans="1:3">
      <c r="A377" s="14" t="s">
        <v>543</v>
      </c>
      <c r="B377">
        <f t="shared" si="5"/>
        <v>4</v>
      </c>
      <c r="C377">
        <v>4</v>
      </c>
    </row>
    <row r="378" spans="1:3">
      <c r="A378" s="14" t="s">
        <v>535</v>
      </c>
      <c r="B378">
        <f t="shared" si="5"/>
        <v>30</v>
      </c>
      <c r="C378">
        <v>30</v>
      </c>
    </row>
    <row r="379" spans="1:3">
      <c r="A379" s="14" t="s">
        <v>535</v>
      </c>
      <c r="B379">
        <f t="shared" si="5"/>
        <v>30</v>
      </c>
      <c r="C379">
        <v>30</v>
      </c>
    </row>
    <row r="380" spans="1:3">
      <c r="A380" s="14" t="s">
        <v>535</v>
      </c>
      <c r="B380">
        <f t="shared" si="5"/>
        <v>30</v>
      </c>
      <c r="C380">
        <v>30</v>
      </c>
    </row>
    <row r="381" spans="1:3">
      <c r="A381" s="14" t="s">
        <v>535</v>
      </c>
      <c r="B381">
        <f t="shared" si="5"/>
        <v>30</v>
      </c>
      <c r="C381">
        <v>30</v>
      </c>
    </row>
    <row r="382" spans="1:3">
      <c r="A382" s="14" t="s">
        <v>535</v>
      </c>
      <c r="B382">
        <f t="shared" si="5"/>
        <v>30</v>
      </c>
      <c r="C382">
        <v>30</v>
      </c>
    </row>
    <row r="383" spans="1:3">
      <c r="A383" s="14" t="s">
        <v>535</v>
      </c>
      <c r="B383">
        <f t="shared" si="5"/>
        <v>30</v>
      </c>
      <c r="C383">
        <v>30</v>
      </c>
    </row>
    <row r="384" spans="1:3">
      <c r="A384" s="14" t="s">
        <v>534</v>
      </c>
      <c r="B384">
        <f t="shared" si="5"/>
        <v>5</v>
      </c>
      <c r="C384">
        <v>5</v>
      </c>
    </row>
    <row r="385" spans="1:3">
      <c r="A385" s="14" t="s">
        <v>543</v>
      </c>
      <c r="B385">
        <f t="shared" si="5"/>
        <v>4</v>
      </c>
      <c r="C385">
        <v>4</v>
      </c>
    </row>
    <row r="386" spans="1:3">
      <c r="A386" s="14" t="s">
        <v>535</v>
      </c>
      <c r="B386">
        <f t="shared" ref="B386:B449" si="6">IF(A386="能源化工",1,IF(A386="食品饮料",2,IF(A386="电子信息",3,IF(A386="医药健康",4,IF(A386="先进材料",5,IF(A386="现代农业",6,IF(A386="文旅康养",7,IF(A386="物流业",8,IF(A386="金融业",9,IF(A386="信息服务业",10,IF(A386="其他",30,"未知")))))))))))</f>
        <v>30</v>
      </c>
      <c r="C386">
        <v>30</v>
      </c>
    </row>
    <row r="387" spans="1:3">
      <c r="A387" s="14" t="s">
        <v>535</v>
      </c>
      <c r="B387">
        <f t="shared" si="6"/>
        <v>30</v>
      </c>
      <c r="C387">
        <v>30</v>
      </c>
    </row>
    <row r="388" spans="1:3">
      <c r="A388" s="14" t="s">
        <v>535</v>
      </c>
      <c r="B388">
        <f t="shared" si="6"/>
        <v>30</v>
      </c>
      <c r="C388">
        <v>30</v>
      </c>
    </row>
    <row r="389" spans="1:3">
      <c r="A389" s="14" t="s">
        <v>535</v>
      </c>
      <c r="B389">
        <f t="shared" si="6"/>
        <v>30</v>
      </c>
      <c r="C389">
        <v>30</v>
      </c>
    </row>
    <row r="390" spans="1:3">
      <c r="A390" s="14" t="s">
        <v>535</v>
      </c>
      <c r="B390">
        <f t="shared" si="6"/>
        <v>30</v>
      </c>
      <c r="C390">
        <v>30</v>
      </c>
    </row>
    <row r="391" spans="1:3">
      <c r="A391" s="14" t="s">
        <v>535</v>
      </c>
      <c r="B391">
        <f t="shared" si="6"/>
        <v>30</v>
      </c>
      <c r="C391">
        <v>30</v>
      </c>
    </row>
    <row r="392" spans="1:3">
      <c r="A392" s="14" t="s">
        <v>543</v>
      </c>
      <c r="B392">
        <f t="shared" si="6"/>
        <v>4</v>
      </c>
      <c r="C392">
        <v>4</v>
      </c>
    </row>
    <row r="393" spans="1:3">
      <c r="A393" s="14" t="s">
        <v>535</v>
      </c>
      <c r="B393">
        <f t="shared" si="6"/>
        <v>30</v>
      </c>
      <c r="C393">
        <v>30</v>
      </c>
    </row>
    <row r="394" spans="1:3">
      <c r="A394" s="14" t="s">
        <v>534</v>
      </c>
      <c r="B394">
        <f t="shared" si="6"/>
        <v>5</v>
      </c>
      <c r="C394">
        <v>5</v>
      </c>
    </row>
    <row r="395" spans="1:3">
      <c r="A395" s="14" t="s">
        <v>535</v>
      </c>
      <c r="B395">
        <f t="shared" si="6"/>
        <v>30</v>
      </c>
      <c r="C395">
        <v>30</v>
      </c>
    </row>
    <row r="396" spans="1:3">
      <c r="A396" s="14" t="s">
        <v>535</v>
      </c>
      <c r="B396">
        <f t="shared" si="6"/>
        <v>30</v>
      </c>
      <c r="C396">
        <v>30</v>
      </c>
    </row>
    <row r="397" spans="1:3">
      <c r="A397" s="14" t="s">
        <v>537</v>
      </c>
      <c r="B397">
        <f t="shared" si="6"/>
        <v>1</v>
      </c>
      <c r="C397">
        <v>1</v>
      </c>
    </row>
    <row r="398" spans="1:3">
      <c r="A398" s="14" t="s">
        <v>535</v>
      </c>
      <c r="B398">
        <f t="shared" si="6"/>
        <v>30</v>
      </c>
      <c r="C398">
        <v>30</v>
      </c>
    </row>
    <row r="399" spans="1:3">
      <c r="A399" s="14" t="s">
        <v>535</v>
      </c>
      <c r="B399">
        <f t="shared" si="6"/>
        <v>30</v>
      </c>
      <c r="C399">
        <v>30</v>
      </c>
    </row>
    <row r="400" spans="1:3">
      <c r="A400" s="14" t="s">
        <v>540</v>
      </c>
      <c r="B400">
        <f t="shared" si="6"/>
        <v>8</v>
      </c>
      <c r="C400">
        <v>8</v>
      </c>
    </row>
    <row r="401" spans="1:3">
      <c r="A401" s="14" t="s">
        <v>535</v>
      </c>
      <c r="B401">
        <f t="shared" si="6"/>
        <v>30</v>
      </c>
      <c r="C401">
        <v>30</v>
      </c>
    </row>
    <row r="402" spans="1:3">
      <c r="A402" s="14" t="s">
        <v>535</v>
      </c>
      <c r="B402">
        <f t="shared" si="6"/>
        <v>30</v>
      </c>
      <c r="C402">
        <v>30</v>
      </c>
    </row>
    <row r="403" spans="1:3">
      <c r="A403" s="14" t="s">
        <v>539</v>
      </c>
      <c r="B403">
        <f t="shared" si="6"/>
        <v>2</v>
      </c>
      <c r="C403">
        <v>2</v>
      </c>
    </row>
    <row r="404" spans="1:3">
      <c r="A404" s="14" t="s">
        <v>535</v>
      </c>
      <c r="B404">
        <f t="shared" si="6"/>
        <v>30</v>
      </c>
      <c r="C404">
        <v>30</v>
      </c>
    </row>
    <row r="405" spans="1:3">
      <c r="A405" s="14" t="s">
        <v>535</v>
      </c>
      <c r="B405">
        <f t="shared" si="6"/>
        <v>30</v>
      </c>
      <c r="C405">
        <v>30</v>
      </c>
    </row>
    <row r="406" spans="1:3">
      <c r="A406" s="14" t="s">
        <v>535</v>
      </c>
      <c r="B406">
        <f t="shared" si="6"/>
        <v>30</v>
      </c>
      <c r="C406">
        <v>30</v>
      </c>
    </row>
    <row r="407" spans="1:3">
      <c r="A407" s="14" t="s">
        <v>541</v>
      </c>
      <c r="B407">
        <f t="shared" si="6"/>
        <v>3</v>
      </c>
      <c r="C407">
        <v>3</v>
      </c>
    </row>
    <row r="408" spans="1:3">
      <c r="A408" s="14" t="s">
        <v>535</v>
      </c>
      <c r="B408">
        <f t="shared" si="6"/>
        <v>30</v>
      </c>
      <c r="C408">
        <v>30</v>
      </c>
    </row>
    <row r="409" spans="1:3">
      <c r="A409" s="14" t="s">
        <v>535</v>
      </c>
      <c r="B409">
        <f t="shared" si="6"/>
        <v>30</v>
      </c>
      <c r="C409">
        <v>30</v>
      </c>
    </row>
    <row r="410" spans="1:3">
      <c r="A410" s="14" t="s">
        <v>539</v>
      </c>
      <c r="B410">
        <f t="shared" si="6"/>
        <v>2</v>
      </c>
      <c r="C410">
        <v>2</v>
      </c>
    </row>
    <row r="411" spans="1:3">
      <c r="A411" s="14" t="s">
        <v>535</v>
      </c>
      <c r="B411">
        <f t="shared" si="6"/>
        <v>30</v>
      </c>
      <c r="C411">
        <v>30</v>
      </c>
    </row>
    <row r="412" spans="1:3">
      <c r="A412" s="14" t="s">
        <v>535</v>
      </c>
      <c r="B412">
        <f t="shared" si="6"/>
        <v>30</v>
      </c>
      <c r="C412">
        <v>30</v>
      </c>
    </row>
    <row r="413" spans="1:3">
      <c r="A413" s="14" t="s">
        <v>539</v>
      </c>
      <c r="B413">
        <f t="shared" si="6"/>
        <v>2</v>
      </c>
      <c r="C413">
        <v>2</v>
      </c>
    </row>
    <row r="414" spans="1:3">
      <c r="A414" s="14" t="s">
        <v>535</v>
      </c>
      <c r="B414">
        <f t="shared" si="6"/>
        <v>30</v>
      </c>
      <c r="C414">
        <v>30</v>
      </c>
    </row>
    <row r="415" spans="1:3">
      <c r="A415" s="14" t="s">
        <v>535</v>
      </c>
      <c r="B415">
        <f t="shared" si="6"/>
        <v>30</v>
      </c>
      <c r="C415">
        <v>30</v>
      </c>
    </row>
    <row r="416" spans="1:3">
      <c r="A416" s="14" t="s">
        <v>535</v>
      </c>
      <c r="B416">
        <f t="shared" si="6"/>
        <v>30</v>
      </c>
      <c r="C416">
        <v>30</v>
      </c>
    </row>
    <row r="417" spans="1:3">
      <c r="A417" s="14" t="s">
        <v>535</v>
      </c>
      <c r="B417">
        <f t="shared" si="6"/>
        <v>30</v>
      </c>
      <c r="C417">
        <v>30</v>
      </c>
    </row>
    <row r="418" spans="1:3">
      <c r="A418" s="14" t="s">
        <v>535</v>
      </c>
      <c r="B418">
        <f t="shared" si="6"/>
        <v>30</v>
      </c>
      <c r="C418">
        <v>30</v>
      </c>
    </row>
    <row r="419" spans="1:3">
      <c r="A419" s="14" t="s">
        <v>535</v>
      </c>
      <c r="B419">
        <f t="shared" si="6"/>
        <v>30</v>
      </c>
      <c r="C419">
        <v>30</v>
      </c>
    </row>
    <row r="420" spans="1:3">
      <c r="A420" s="14" t="s">
        <v>535</v>
      </c>
      <c r="B420">
        <f t="shared" si="6"/>
        <v>30</v>
      </c>
      <c r="C420">
        <v>30</v>
      </c>
    </row>
    <row r="421" spans="1:3">
      <c r="A421" s="14" t="s">
        <v>535</v>
      </c>
      <c r="B421">
        <f t="shared" si="6"/>
        <v>30</v>
      </c>
      <c r="C421">
        <v>30</v>
      </c>
    </row>
    <row r="422" ht="24" spans="1:3">
      <c r="A422" s="14" t="s">
        <v>538</v>
      </c>
      <c r="B422">
        <f t="shared" si="6"/>
        <v>10</v>
      </c>
      <c r="C422">
        <v>10</v>
      </c>
    </row>
    <row r="423" spans="1:3">
      <c r="A423" s="14" t="s">
        <v>535</v>
      </c>
      <c r="B423">
        <f t="shared" si="6"/>
        <v>30</v>
      </c>
      <c r="C423">
        <v>30</v>
      </c>
    </row>
    <row r="424" spans="1:3">
      <c r="A424" s="14" t="s">
        <v>535</v>
      </c>
      <c r="B424">
        <f t="shared" si="6"/>
        <v>30</v>
      </c>
      <c r="C424">
        <v>30</v>
      </c>
    </row>
    <row r="425" spans="1:3">
      <c r="A425" s="14" t="s">
        <v>535</v>
      </c>
      <c r="B425">
        <f t="shared" si="6"/>
        <v>30</v>
      </c>
      <c r="C425">
        <v>30</v>
      </c>
    </row>
    <row r="426" spans="1:3">
      <c r="A426" s="14" t="s">
        <v>535</v>
      </c>
      <c r="B426">
        <f t="shared" si="6"/>
        <v>30</v>
      </c>
      <c r="C426">
        <v>30</v>
      </c>
    </row>
    <row r="427" spans="1:3">
      <c r="A427" s="14" t="s">
        <v>535</v>
      </c>
      <c r="B427">
        <f t="shared" si="6"/>
        <v>30</v>
      </c>
      <c r="C427">
        <v>30</v>
      </c>
    </row>
    <row r="428" spans="1:3">
      <c r="A428" s="14" t="s">
        <v>539</v>
      </c>
      <c r="B428">
        <f t="shared" si="6"/>
        <v>2</v>
      </c>
      <c r="C428">
        <v>2</v>
      </c>
    </row>
    <row r="429" spans="1:3">
      <c r="A429" s="14" t="s">
        <v>542</v>
      </c>
      <c r="B429">
        <f t="shared" si="6"/>
        <v>9</v>
      </c>
      <c r="C429">
        <v>9</v>
      </c>
    </row>
    <row r="430" spans="1:3">
      <c r="A430" s="14" t="s">
        <v>535</v>
      </c>
      <c r="B430">
        <f t="shared" si="6"/>
        <v>30</v>
      </c>
      <c r="C430">
        <v>30</v>
      </c>
    </row>
    <row r="431" spans="1:3">
      <c r="A431" s="14" t="s">
        <v>535</v>
      </c>
      <c r="B431">
        <f t="shared" si="6"/>
        <v>30</v>
      </c>
      <c r="C431">
        <v>30</v>
      </c>
    </row>
    <row r="432" ht="24" spans="1:3">
      <c r="A432" s="14" t="s">
        <v>538</v>
      </c>
      <c r="B432">
        <f t="shared" si="6"/>
        <v>10</v>
      </c>
      <c r="C432">
        <v>10</v>
      </c>
    </row>
    <row r="433" spans="1:3">
      <c r="A433" s="14" t="s">
        <v>535</v>
      </c>
      <c r="B433">
        <f t="shared" si="6"/>
        <v>30</v>
      </c>
      <c r="C433">
        <v>30</v>
      </c>
    </row>
    <row r="434" spans="1:3">
      <c r="A434" s="14" t="s">
        <v>541</v>
      </c>
      <c r="B434">
        <f t="shared" si="6"/>
        <v>3</v>
      </c>
      <c r="C434">
        <v>3</v>
      </c>
    </row>
    <row r="435" spans="1:3">
      <c r="A435" s="14" t="s">
        <v>535</v>
      </c>
      <c r="B435">
        <f t="shared" si="6"/>
        <v>30</v>
      </c>
      <c r="C435">
        <v>30</v>
      </c>
    </row>
    <row r="436" spans="1:3">
      <c r="A436" s="14" t="s">
        <v>535</v>
      </c>
      <c r="B436">
        <f t="shared" si="6"/>
        <v>30</v>
      </c>
      <c r="C436">
        <v>30</v>
      </c>
    </row>
    <row r="437" spans="1:3">
      <c r="A437" s="14" t="s">
        <v>535</v>
      </c>
      <c r="B437">
        <f t="shared" si="6"/>
        <v>30</v>
      </c>
      <c r="C437">
        <v>30</v>
      </c>
    </row>
    <row r="438" spans="1:3">
      <c r="A438" s="14" t="s">
        <v>535</v>
      </c>
      <c r="B438">
        <f t="shared" si="6"/>
        <v>30</v>
      </c>
      <c r="C438">
        <v>30</v>
      </c>
    </row>
    <row r="439" spans="1:3">
      <c r="A439" s="14" t="s">
        <v>535</v>
      </c>
      <c r="B439">
        <f t="shared" si="6"/>
        <v>30</v>
      </c>
      <c r="C439">
        <v>30</v>
      </c>
    </row>
    <row r="440" spans="1:3">
      <c r="A440" s="14" t="s">
        <v>535</v>
      </c>
      <c r="B440">
        <f t="shared" si="6"/>
        <v>30</v>
      </c>
      <c r="C440">
        <v>30</v>
      </c>
    </row>
    <row r="441" spans="1:3">
      <c r="A441" s="14" t="s">
        <v>535</v>
      </c>
      <c r="B441">
        <f t="shared" si="6"/>
        <v>30</v>
      </c>
      <c r="C441">
        <v>30</v>
      </c>
    </row>
    <row r="442" spans="1:3">
      <c r="A442" s="14" t="s">
        <v>535</v>
      </c>
      <c r="B442">
        <f t="shared" si="6"/>
        <v>30</v>
      </c>
      <c r="C442">
        <v>30</v>
      </c>
    </row>
    <row r="443" ht="24" spans="1:3">
      <c r="A443" s="14" t="s">
        <v>538</v>
      </c>
      <c r="B443">
        <f t="shared" si="6"/>
        <v>10</v>
      </c>
      <c r="C443">
        <v>10</v>
      </c>
    </row>
    <row r="444" spans="1:3">
      <c r="A444" s="14" t="s">
        <v>535</v>
      </c>
      <c r="B444">
        <f t="shared" si="6"/>
        <v>30</v>
      </c>
      <c r="C444">
        <v>30</v>
      </c>
    </row>
    <row r="445" spans="1:3">
      <c r="A445" s="14" t="s">
        <v>535</v>
      </c>
      <c r="B445">
        <f t="shared" si="6"/>
        <v>30</v>
      </c>
      <c r="C445">
        <v>30</v>
      </c>
    </row>
    <row r="446" spans="1:3">
      <c r="A446" s="14" t="s">
        <v>535</v>
      </c>
      <c r="B446">
        <f t="shared" si="6"/>
        <v>30</v>
      </c>
      <c r="C446">
        <v>30</v>
      </c>
    </row>
    <row r="447" spans="1:3">
      <c r="A447" s="14" t="s">
        <v>535</v>
      </c>
      <c r="B447">
        <f t="shared" si="6"/>
        <v>30</v>
      </c>
      <c r="C447">
        <v>30</v>
      </c>
    </row>
    <row r="448" spans="1:3">
      <c r="A448" s="14" t="s">
        <v>535</v>
      </c>
      <c r="B448">
        <f t="shared" si="6"/>
        <v>30</v>
      </c>
      <c r="C448">
        <v>30</v>
      </c>
    </row>
    <row r="449" spans="1:3">
      <c r="A449" s="14" t="s">
        <v>544</v>
      </c>
      <c r="B449">
        <f t="shared" si="6"/>
        <v>7</v>
      </c>
      <c r="C449">
        <v>7</v>
      </c>
    </row>
    <row r="450" ht="24" spans="1:3">
      <c r="A450" s="14" t="s">
        <v>538</v>
      </c>
      <c r="B450">
        <f t="shared" ref="B450:B513" si="7">IF(A450="能源化工",1,IF(A450="食品饮料",2,IF(A450="电子信息",3,IF(A450="医药健康",4,IF(A450="先进材料",5,IF(A450="现代农业",6,IF(A450="文旅康养",7,IF(A450="物流业",8,IF(A450="金融业",9,IF(A450="信息服务业",10,IF(A450="其他",30,"未知")))))))))))</f>
        <v>10</v>
      </c>
      <c r="C450">
        <v>10</v>
      </c>
    </row>
    <row r="451" spans="1:3">
      <c r="A451" s="14" t="s">
        <v>539</v>
      </c>
      <c r="B451">
        <f t="shared" si="7"/>
        <v>2</v>
      </c>
      <c r="C451">
        <v>2</v>
      </c>
    </row>
    <row r="452" spans="1:3">
      <c r="A452" s="14" t="s">
        <v>536</v>
      </c>
      <c r="B452">
        <f t="shared" si="7"/>
        <v>6</v>
      </c>
      <c r="C452">
        <v>6</v>
      </c>
    </row>
    <row r="453" spans="1:3">
      <c r="A453" s="14" t="s">
        <v>535</v>
      </c>
      <c r="B453">
        <f t="shared" si="7"/>
        <v>30</v>
      </c>
      <c r="C453">
        <v>30</v>
      </c>
    </row>
    <row r="454" spans="1:3">
      <c r="A454" s="14" t="s">
        <v>543</v>
      </c>
      <c r="B454">
        <f t="shared" si="7"/>
        <v>4</v>
      </c>
      <c r="C454">
        <v>4</v>
      </c>
    </row>
    <row r="455" spans="1:3">
      <c r="A455" s="14" t="s">
        <v>536</v>
      </c>
      <c r="B455">
        <f t="shared" si="7"/>
        <v>6</v>
      </c>
      <c r="C455">
        <v>6</v>
      </c>
    </row>
    <row r="456" spans="1:3">
      <c r="A456" s="14" t="s">
        <v>537</v>
      </c>
      <c r="B456">
        <f t="shared" si="7"/>
        <v>1</v>
      </c>
      <c r="C456">
        <v>1</v>
      </c>
    </row>
    <row r="457" spans="1:3">
      <c r="A457" s="14" t="s">
        <v>537</v>
      </c>
      <c r="B457">
        <f t="shared" si="7"/>
        <v>1</v>
      </c>
      <c r="C457">
        <v>1</v>
      </c>
    </row>
    <row r="458" spans="1:3">
      <c r="A458" s="14" t="s">
        <v>535</v>
      </c>
      <c r="B458">
        <f t="shared" si="7"/>
        <v>30</v>
      </c>
      <c r="C458">
        <v>30</v>
      </c>
    </row>
    <row r="459" spans="1:3">
      <c r="A459" s="14" t="s">
        <v>535</v>
      </c>
      <c r="B459">
        <f t="shared" si="7"/>
        <v>30</v>
      </c>
      <c r="C459">
        <v>30</v>
      </c>
    </row>
    <row r="460" spans="1:3">
      <c r="A460" s="14" t="s">
        <v>535</v>
      </c>
      <c r="B460">
        <f t="shared" si="7"/>
        <v>30</v>
      </c>
      <c r="C460">
        <v>30</v>
      </c>
    </row>
    <row r="461" spans="1:3">
      <c r="A461" s="14" t="s">
        <v>535</v>
      </c>
      <c r="B461">
        <f t="shared" si="7"/>
        <v>30</v>
      </c>
      <c r="C461">
        <v>30</v>
      </c>
    </row>
    <row r="462" spans="1:3">
      <c r="A462" s="14" t="s">
        <v>535</v>
      </c>
      <c r="B462">
        <f t="shared" si="7"/>
        <v>30</v>
      </c>
      <c r="C462">
        <v>30</v>
      </c>
    </row>
    <row r="463" spans="1:3">
      <c r="A463" s="14" t="s">
        <v>535</v>
      </c>
      <c r="B463">
        <f t="shared" si="7"/>
        <v>30</v>
      </c>
      <c r="C463">
        <v>30</v>
      </c>
    </row>
    <row r="464" spans="1:3">
      <c r="A464" s="14" t="s">
        <v>540</v>
      </c>
      <c r="B464">
        <f t="shared" si="7"/>
        <v>8</v>
      </c>
      <c r="C464">
        <v>8</v>
      </c>
    </row>
    <row r="465" spans="1:3">
      <c r="A465" s="14" t="s">
        <v>537</v>
      </c>
      <c r="B465">
        <f t="shared" si="7"/>
        <v>1</v>
      </c>
      <c r="C465">
        <v>1</v>
      </c>
    </row>
    <row r="466" spans="1:3">
      <c r="A466" s="14" t="s">
        <v>539</v>
      </c>
      <c r="B466">
        <f t="shared" si="7"/>
        <v>2</v>
      </c>
      <c r="C466">
        <v>2</v>
      </c>
    </row>
    <row r="467" spans="1:3">
      <c r="A467" s="14" t="s">
        <v>539</v>
      </c>
      <c r="B467">
        <f t="shared" si="7"/>
        <v>2</v>
      </c>
      <c r="C467">
        <v>2</v>
      </c>
    </row>
    <row r="468" spans="1:3">
      <c r="A468" s="14" t="s">
        <v>535</v>
      </c>
      <c r="B468">
        <f t="shared" si="7"/>
        <v>30</v>
      </c>
      <c r="C468">
        <v>30</v>
      </c>
    </row>
    <row r="469" spans="1:3">
      <c r="A469" s="14" t="s">
        <v>535</v>
      </c>
      <c r="B469">
        <f t="shared" si="7"/>
        <v>30</v>
      </c>
      <c r="C469">
        <v>30</v>
      </c>
    </row>
    <row r="470" spans="1:3">
      <c r="A470" s="14" t="s">
        <v>535</v>
      </c>
      <c r="B470">
        <f t="shared" si="7"/>
        <v>30</v>
      </c>
      <c r="C470">
        <v>30</v>
      </c>
    </row>
    <row r="471" spans="1:3">
      <c r="A471" s="14" t="s">
        <v>535</v>
      </c>
      <c r="B471">
        <f t="shared" si="7"/>
        <v>30</v>
      </c>
      <c r="C471">
        <v>30</v>
      </c>
    </row>
    <row r="472" ht="24" spans="1:3">
      <c r="A472" s="14" t="s">
        <v>538</v>
      </c>
      <c r="B472">
        <f t="shared" si="7"/>
        <v>10</v>
      </c>
      <c r="C472">
        <v>10</v>
      </c>
    </row>
    <row r="473" spans="1:3">
      <c r="A473" s="14" t="s">
        <v>535</v>
      </c>
      <c r="B473">
        <f t="shared" si="7"/>
        <v>30</v>
      </c>
      <c r="C473">
        <v>30</v>
      </c>
    </row>
    <row r="474" spans="1:3">
      <c r="A474" s="14" t="s">
        <v>535</v>
      </c>
      <c r="B474">
        <f t="shared" si="7"/>
        <v>30</v>
      </c>
      <c r="C474">
        <v>30</v>
      </c>
    </row>
    <row r="475" spans="1:3">
      <c r="A475" s="14" t="s">
        <v>535</v>
      </c>
      <c r="B475">
        <f t="shared" si="7"/>
        <v>30</v>
      </c>
      <c r="C475">
        <v>30</v>
      </c>
    </row>
    <row r="476" spans="1:3">
      <c r="A476" s="14" t="s">
        <v>540</v>
      </c>
      <c r="B476">
        <f t="shared" si="7"/>
        <v>8</v>
      </c>
      <c r="C476">
        <v>8</v>
      </c>
    </row>
    <row r="477" spans="1:3">
      <c r="A477" s="14" t="s">
        <v>535</v>
      </c>
      <c r="B477">
        <f t="shared" si="7"/>
        <v>30</v>
      </c>
      <c r="C477">
        <v>30</v>
      </c>
    </row>
    <row r="478" spans="1:3">
      <c r="A478" s="14" t="s">
        <v>535</v>
      </c>
      <c r="B478">
        <f t="shared" si="7"/>
        <v>30</v>
      </c>
      <c r="C478">
        <v>30</v>
      </c>
    </row>
    <row r="479" spans="1:3">
      <c r="A479" s="14" t="s">
        <v>535</v>
      </c>
      <c r="B479">
        <f t="shared" si="7"/>
        <v>30</v>
      </c>
      <c r="C479">
        <v>30</v>
      </c>
    </row>
    <row r="480" spans="1:3">
      <c r="A480" s="14" t="s">
        <v>535</v>
      </c>
      <c r="B480">
        <f t="shared" si="7"/>
        <v>30</v>
      </c>
      <c r="C480">
        <v>30</v>
      </c>
    </row>
    <row r="481" spans="1:3">
      <c r="A481" s="14" t="s">
        <v>535</v>
      </c>
      <c r="B481">
        <f t="shared" si="7"/>
        <v>30</v>
      </c>
      <c r="C481">
        <v>30</v>
      </c>
    </row>
    <row r="482" ht="24" spans="1:3">
      <c r="A482" s="14" t="s">
        <v>538</v>
      </c>
      <c r="B482">
        <f t="shared" si="7"/>
        <v>10</v>
      </c>
      <c r="C482">
        <v>10</v>
      </c>
    </row>
    <row r="483" spans="1:3">
      <c r="A483" s="14" t="s">
        <v>535</v>
      </c>
      <c r="B483">
        <f t="shared" si="7"/>
        <v>30</v>
      </c>
      <c r="C483">
        <v>30</v>
      </c>
    </row>
    <row r="484" spans="1:3">
      <c r="A484" s="14" t="s">
        <v>535</v>
      </c>
      <c r="B484">
        <f t="shared" si="7"/>
        <v>30</v>
      </c>
      <c r="C484">
        <v>30</v>
      </c>
    </row>
    <row r="485" spans="1:3">
      <c r="A485" s="14" t="s">
        <v>535</v>
      </c>
      <c r="B485">
        <f t="shared" si="7"/>
        <v>30</v>
      </c>
      <c r="C485">
        <v>30</v>
      </c>
    </row>
    <row r="486" spans="1:3">
      <c r="A486" s="14" t="s">
        <v>535</v>
      </c>
      <c r="B486">
        <f t="shared" si="7"/>
        <v>30</v>
      </c>
      <c r="C486">
        <v>30</v>
      </c>
    </row>
    <row r="487" spans="1:3">
      <c r="A487" s="14" t="s">
        <v>541</v>
      </c>
      <c r="B487">
        <f t="shared" si="7"/>
        <v>3</v>
      </c>
      <c r="C487">
        <v>3</v>
      </c>
    </row>
    <row r="488" spans="1:3">
      <c r="A488" s="14" t="s">
        <v>535</v>
      </c>
      <c r="B488">
        <f t="shared" si="7"/>
        <v>30</v>
      </c>
      <c r="C488">
        <v>30</v>
      </c>
    </row>
    <row r="489" spans="1:3">
      <c r="A489" s="14" t="s">
        <v>535</v>
      </c>
      <c r="B489">
        <f t="shared" si="7"/>
        <v>30</v>
      </c>
      <c r="C489">
        <v>30</v>
      </c>
    </row>
    <row r="490" spans="1:3">
      <c r="A490" s="14" t="s">
        <v>535</v>
      </c>
      <c r="B490">
        <f t="shared" si="7"/>
        <v>30</v>
      </c>
      <c r="C490">
        <v>30</v>
      </c>
    </row>
    <row r="491" ht="24" spans="1:3">
      <c r="A491" s="14" t="s">
        <v>538</v>
      </c>
      <c r="B491">
        <f t="shared" si="7"/>
        <v>10</v>
      </c>
      <c r="C491">
        <v>10</v>
      </c>
    </row>
    <row r="492" spans="1:3">
      <c r="A492" s="14" t="s">
        <v>534</v>
      </c>
      <c r="B492">
        <f t="shared" si="7"/>
        <v>5</v>
      </c>
      <c r="C492">
        <v>5</v>
      </c>
    </row>
    <row r="493" spans="1:3">
      <c r="A493" s="14" t="s">
        <v>543</v>
      </c>
      <c r="B493">
        <f t="shared" si="7"/>
        <v>4</v>
      </c>
      <c r="C493">
        <v>4</v>
      </c>
    </row>
    <row r="494" spans="1:3">
      <c r="A494" s="14" t="s">
        <v>541</v>
      </c>
      <c r="B494">
        <f t="shared" si="7"/>
        <v>3</v>
      </c>
      <c r="C494">
        <v>3</v>
      </c>
    </row>
    <row r="495" spans="1:3">
      <c r="A495" s="14" t="s">
        <v>535</v>
      </c>
      <c r="B495">
        <f t="shared" si="7"/>
        <v>30</v>
      </c>
      <c r="C495">
        <v>30</v>
      </c>
    </row>
    <row r="496" spans="1:3">
      <c r="A496" s="14" t="s">
        <v>535</v>
      </c>
      <c r="B496">
        <f t="shared" si="7"/>
        <v>30</v>
      </c>
      <c r="C496">
        <v>30</v>
      </c>
    </row>
    <row r="497" spans="1:3">
      <c r="A497" s="14" t="s">
        <v>535</v>
      </c>
      <c r="B497">
        <f t="shared" si="7"/>
        <v>30</v>
      </c>
      <c r="C497">
        <v>30</v>
      </c>
    </row>
    <row r="498" spans="1:3">
      <c r="A498" s="14" t="s">
        <v>535</v>
      </c>
      <c r="B498">
        <f t="shared" si="7"/>
        <v>30</v>
      </c>
      <c r="C498">
        <v>30</v>
      </c>
    </row>
    <row r="499" spans="1:3">
      <c r="A499" s="14" t="s">
        <v>535</v>
      </c>
      <c r="B499">
        <f t="shared" si="7"/>
        <v>30</v>
      </c>
      <c r="C499">
        <v>30</v>
      </c>
    </row>
    <row r="500" spans="1:3">
      <c r="A500" s="14" t="s">
        <v>540</v>
      </c>
      <c r="B500">
        <f t="shared" si="7"/>
        <v>8</v>
      </c>
      <c r="C500">
        <v>8</v>
      </c>
    </row>
    <row r="501" spans="1:3">
      <c r="A501" s="14" t="s">
        <v>535</v>
      </c>
      <c r="B501">
        <f t="shared" si="7"/>
        <v>30</v>
      </c>
      <c r="C501">
        <v>30</v>
      </c>
    </row>
    <row r="502" spans="1:3">
      <c r="A502" s="14" t="s">
        <v>535</v>
      </c>
      <c r="B502">
        <f t="shared" si="7"/>
        <v>30</v>
      </c>
      <c r="C502">
        <v>30</v>
      </c>
    </row>
    <row r="503" spans="1:3">
      <c r="A503" s="14" t="s">
        <v>541</v>
      </c>
      <c r="B503">
        <f t="shared" si="7"/>
        <v>3</v>
      </c>
      <c r="C503">
        <v>3</v>
      </c>
    </row>
    <row r="504" spans="1:3">
      <c r="A504" s="14" t="s">
        <v>535</v>
      </c>
      <c r="B504">
        <f t="shared" si="7"/>
        <v>30</v>
      </c>
      <c r="C504">
        <v>30</v>
      </c>
    </row>
    <row r="505" spans="1:3">
      <c r="A505" s="14" t="s">
        <v>535</v>
      </c>
      <c r="B505">
        <f t="shared" si="7"/>
        <v>30</v>
      </c>
      <c r="C505">
        <v>30</v>
      </c>
    </row>
    <row r="506" spans="1:3">
      <c r="A506" s="14" t="s">
        <v>543</v>
      </c>
      <c r="B506">
        <f t="shared" si="7"/>
        <v>4</v>
      </c>
      <c r="C506">
        <v>4</v>
      </c>
    </row>
    <row r="507" spans="1:3">
      <c r="A507" s="14" t="s">
        <v>535</v>
      </c>
      <c r="B507">
        <f t="shared" si="7"/>
        <v>30</v>
      </c>
      <c r="C507">
        <v>30</v>
      </c>
    </row>
    <row r="508" spans="1:3">
      <c r="A508" s="14" t="s">
        <v>535</v>
      </c>
      <c r="B508">
        <f t="shared" si="7"/>
        <v>30</v>
      </c>
      <c r="C508">
        <v>30</v>
      </c>
    </row>
    <row r="509" spans="1:3">
      <c r="A509" s="14" t="s">
        <v>539</v>
      </c>
      <c r="B509">
        <f t="shared" si="7"/>
        <v>2</v>
      </c>
      <c r="C509">
        <v>2</v>
      </c>
    </row>
    <row r="510" spans="1:3">
      <c r="A510" s="14" t="s">
        <v>535</v>
      </c>
      <c r="B510">
        <f t="shared" si="7"/>
        <v>30</v>
      </c>
      <c r="C510">
        <v>30</v>
      </c>
    </row>
    <row r="511" spans="1:3">
      <c r="A511" s="14" t="s">
        <v>534</v>
      </c>
      <c r="B511">
        <f t="shared" si="7"/>
        <v>5</v>
      </c>
      <c r="C511">
        <v>5</v>
      </c>
    </row>
    <row r="512" spans="1:3">
      <c r="A512" s="14" t="s">
        <v>535</v>
      </c>
      <c r="B512">
        <f t="shared" si="7"/>
        <v>30</v>
      </c>
      <c r="C512">
        <v>30</v>
      </c>
    </row>
    <row r="513" spans="1:3">
      <c r="A513" s="14" t="s">
        <v>541</v>
      </c>
      <c r="B513">
        <f t="shared" si="7"/>
        <v>3</v>
      </c>
      <c r="C513">
        <v>3</v>
      </c>
    </row>
    <row r="514" spans="1:3">
      <c r="A514" s="14" t="s">
        <v>535</v>
      </c>
      <c r="B514">
        <f t="shared" ref="B514:B577" si="8">IF(A514="能源化工",1,IF(A514="食品饮料",2,IF(A514="电子信息",3,IF(A514="医药健康",4,IF(A514="先进材料",5,IF(A514="现代农业",6,IF(A514="文旅康养",7,IF(A514="物流业",8,IF(A514="金融业",9,IF(A514="信息服务业",10,IF(A514="其他",30,"未知")))))))))))</f>
        <v>30</v>
      </c>
      <c r="C514">
        <v>30</v>
      </c>
    </row>
    <row r="515" spans="1:3">
      <c r="A515" s="14" t="s">
        <v>541</v>
      </c>
      <c r="B515">
        <f t="shared" si="8"/>
        <v>3</v>
      </c>
      <c r="C515">
        <v>3</v>
      </c>
    </row>
    <row r="516" spans="1:3">
      <c r="A516" s="14" t="s">
        <v>535</v>
      </c>
      <c r="B516">
        <f t="shared" si="8"/>
        <v>30</v>
      </c>
      <c r="C516">
        <v>30</v>
      </c>
    </row>
    <row r="517" spans="1:3">
      <c r="A517" s="14" t="s">
        <v>541</v>
      </c>
      <c r="B517">
        <f t="shared" si="8"/>
        <v>3</v>
      </c>
      <c r="C517">
        <v>3</v>
      </c>
    </row>
    <row r="518" spans="1:3">
      <c r="A518" s="14" t="s">
        <v>535</v>
      </c>
      <c r="B518">
        <f t="shared" si="8"/>
        <v>30</v>
      </c>
      <c r="C518">
        <v>30</v>
      </c>
    </row>
    <row r="519" spans="1:3">
      <c r="A519" s="14" t="s">
        <v>535</v>
      </c>
      <c r="B519">
        <f t="shared" si="8"/>
        <v>30</v>
      </c>
      <c r="C519">
        <v>30</v>
      </c>
    </row>
    <row r="520" spans="1:3">
      <c r="A520" s="14" t="s">
        <v>534</v>
      </c>
      <c r="B520">
        <f t="shared" si="8"/>
        <v>5</v>
      </c>
      <c r="C520">
        <v>5</v>
      </c>
    </row>
    <row r="521" spans="1:3">
      <c r="A521" s="14" t="s">
        <v>535</v>
      </c>
      <c r="B521">
        <f t="shared" si="8"/>
        <v>30</v>
      </c>
      <c r="C521">
        <v>30</v>
      </c>
    </row>
    <row r="522" ht="24" spans="1:3">
      <c r="A522" s="14" t="s">
        <v>538</v>
      </c>
      <c r="B522">
        <f t="shared" si="8"/>
        <v>10</v>
      </c>
      <c r="C522">
        <v>10</v>
      </c>
    </row>
    <row r="523" spans="1:3">
      <c r="A523" s="14" t="s">
        <v>535</v>
      </c>
      <c r="B523">
        <f t="shared" si="8"/>
        <v>30</v>
      </c>
      <c r="C523">
        <v>30</v>
      </c>
    </row>
    <row r="524" spans="1:3">
      <c r="A524" s="14" t="s">
        <v>535</v>
      </c>
      <c r="B524">
        <f t="shared" si="8"/>
        <v>30</v>
      </c>
      <c r="C524">
        <v>30</v>
      </c>
    </row>
    <row r="525" spans="1:3">
      <c r="A525" s="14" t="s">
        <v>535</v>
      </c>
      <c r="B525">
        <f t="shared" si="8"/>
        <v>30</v>
      </c>
      <c r="C525">
        <v>30</v>
      </c>
    </row>
    <row r="526" spans="1:3">
      <c r="A526" s="14" t="s">
        <v>535</v>
      </c>
      <c r="B526">
        <f t="shared" si="8"/>
        <v>30</v>
      </c>
      <c r="C526">
        <v>30</v>
      </c>
    </row>
    <row r="527" spans="1:3">
      <c r="A527" s="14" t="s">
        <v>534</v>
      </c>
      <c r="B527">
        <f t="shared" si="8"/>
        <v>5</v>
      </c>
      <c r="C527">
        <v>5</v>
      </c>
    </row>
    <row r="528" spans="1:3">
      <c r="A528" s="14" t="s">
        <v>535</v>
      </c>
      <c r="B528">
        <f t="shared" si="8"/>
        <v>30</v>
      </c>
      <c r="C528">
        <v>30</v>
      </c>
    </row>
    <row r="529" spans="1:3">
      <c r="A529" s="14" t="s">
        <v>541</v>
      </c>
      <c r="B529">
        <f t="shared" si="8"/>
        <v>3</v>
      </c>
      <c r="C529">
        <v>3</v>
      </c>
    </row>
    <row r="530" spans="1:3">
      <c r="A530" s="14" t="s">
        <v>535</v>
      </c>
      <c r="B530">
        <f t="shared" si="8"/>
        <v>30</v>
      </c>
      <c r="C530">
        <v>30</v>
      </c>
    </row>
    <row r="531" spans="1:3">
      <c r="A531" s="14" t="s">
        <v>536</v>
      </c>
      <c r="B531">
        <f t="shared" si="8"/>
        <v>6</v>
      </c>
      <c r="C531">
        <v>6</v>
      </c>
    </row>
    <row r="532" spans="1:3">
      <c r="A532" s="14" t="s">
        <v>535</v>
      </c>
      <c r="B532">
        <f t="shared" si="8"/>
        <v>30</v>
      </c>
      <c r="C532">
        <v>30</v>
      </c>
    </row>
    <row r="533" spans="1:3">
      <c r="A533" s="14" t="s">
        <v>535</v>
      </c>
      <c r="B533">
        <f t="shared" si="8"/>
        <v>30</v>
      </c>
      <c r="C533">
        <v>30</v>
      </c>
    </row>
    <row r="534" spans="1:3">
      <c r="A534" s="14" t="s">
        <v>535</v>
      </c>
      <c r="B534">
        <f t="shared" si="8"/>
        <v>30</v>
      </c>
      <c r="C534">
        <v>30</v>
      </c>
    </row>
    <row r="535" spans="1:3">
      <c r="A535" s="14" t="s">
        <v>535</v>
      </c>
      <c r="B535">
        <f t="shared" si="8"/>
        <v>30</v>
      </c>
      <c r="C535">
        <v>30</v>
      </c>
    </row>
    <row r="536" spans="1:3">
      <c r="A536" s="14" t="s">
        <v>535</v>
      </c>
      <c r="B536">
        <f t="shared" si="8"/>
        <v>30</v>
      </c>
      <c r="C536">
        <v>30</v>
      </c>
    </row>
    <row r="537" spans="1:3">
      <c r="A537" s="14" t="s">
        <v>535</v>
      </c>
      <c r="B537">
        <f t="shared" si="8"/>
        <v>30</v>
      </c>
      <c r="C537">
        <v>30</v>
      </c>
    </row>
    <row r="538" spans="1:3">
      <c r="A538" s="14" t="s">
        <v>535</v>
      </c>
      <c r="B538">
        <f t="shared" si="8"/>
        <v>30</v>
      </c>
      <c r="C538">
        <v>30</v>
      </c>
    </row>
    <row r="539" spans="1:3">
      <c r="A539" s="14" t="s">
        <v>535</v>
      </c>
      <c r="B539">
        <f t="shared" si="8"/>
        <v>30</v>
      </c>
      <c r="C539">
        <v>30</v>
      </c>
    </row>
    <row r="540" spans="1:3">
      <c r="A540" s="14" t="s">
        <v>535</v>
      </c>
      <c r="B540">
        <f t="shared" si="8"/>
        <v>30</v>
      </c>
      <c r="C540">
        <v>30</v>
      </c>
    </row>
    <row r="541" spans="1:3">
      <c r="A541" s="14" t="s">
        <v>541</v>
      </c>
      <c r="B541">
        <f t="shared" si="8"/>
        <v>3</v>
      </c>
      <c r="C541">
        <v>3</v>
      </c>
    </row>
    <row r="542" spans="1:3">
      <c r="A542" s="14" t="s">
        <v>541</v>
      </c>
      <c r="B542">
        <f t="shared" si="8"/>
        <v>3</v>
      </c>
      <c r="C542">
        <v>3</v>
      </c>
    </row>
    <row r="543" spans="1:3">
      <c r="A543" s="14" t="s">
        <v>535</v>
      </c>
      <c r="B543">
        <f t="shared" si="8"/>
        <v>30</v>
      </c>
      <c r="C543">
        <v>30</v>
      </c>
    </row>
    <row r="544" spans="1:3">
      <c r="A544" s="14" t="s">
        <v>543</v>
      </c>
      <c r="B544">
        <f t="shared" si="8"/>
        <v>4</v>
      </c>
      <c r="C544">
        <v>4</v>
      </c>
    </row>
    <row r="545" ht="24" spans="1:3">
      <c r="A545" s="14" t="s">
        <v>538</v>
      </c>
      <c r="B545">
        <f t="shared" si="8"/>
        <v>10</v>
      </c>
      <c r="C545">
        <v>10</v>
      </c>
    </row>
    <row r="546" spans="1:3">
      <c r="A546" s="14" t="s">
        <v>535</v>
      </c>
      <c r="B546">
        <f t="shared" si="8"/>
        <v>30</v>
      </c>
      <c r="C546">
        <v>30</v>
      </c>
    </row>
    <row r="547" spans="1:3">
      <c r="A547" s="14" t="s">
        <v>541</v>
      </c>
      <c r="B547">
        <f t="shared" si="8"/>
        <v>3</v>
      </c>
      <c r="C547">
        <v>3</v>
      </c>
    </row>
    <row r="548" spans="1:3">
      <c r="A548" s="14" t="s">
        <v>535</v>
      </c>
      <c r="B548">
        <f t="shared" si="8"/>
        <v>30</v>
      </c>
      <c r="C548">
        <v>30</v>
      </c>
    </row>
    <row r="549" spans="1:3">
      <c r="A549" s="14" t="s">
        <v>535</v>
      </c>
      <c r="B549">
        <f t="shared" si="8"/>
        <v>30</v>
      </c>
      <c r="C549">
        <v>30</v>
      </c>
    </row>
    <row r="550" spans="1:3">
      <c r="A550" s="14" t="s">
        <v>535</v>
      </c>
      <c r="B550">
        <f t="shared" si="8"/>
        <v>30</v>
      </c>
      <c r="C550">
        <v>30</v>
      </c>
    </row>
    <row r="551" spans="1:3">
      <c r="A551" s="14" t="s">
        <v>535</v>
      </c>
      <c r="B551">
        <f t="shared" si="8"/>
        <v>30</v>
      </c>
      <c r="C551">
        <v>30</v>
      </c>
    </row>
    <row r="552" spans="1:3">
      <c r="A552" s="14" t="s">
        <v>541</v>
      </c>
      <c r="B552">
        <f t="shared" si="8"/>
        <v>3</v>
      </c>
      <c r="C552">
        <v>3</v>
      </c>
    </row>
    <row r="553" spans="1:3">
      <c r="A553" s="14" t="s">
        <v>535</v>
      </c>
      <c r="B553">
        <f t="shared" si="8"/>
        <v>30</v>
      </c>
      <c r="C553">
        <v>30</v>
      </c>
    </row>
    <row r="554" spans="1:3">
      <c r="A554" s="14" t="s">
        <v>543</v>
      </c>
      <c r="B554">
        <f t="shared" si="8"/>
        <v>4</v>
      </c>
      <c r="C554">
        <v>4</v>
      </c>
    </row>
    <row r="555" spans="1:3">
      <c r="A555" s="14" t="s">
        <v>535</v>
      </c>
      <c r="B555">
        <f t="shared" si="8"/>
        <v>30</v>
      </c>
      <c r="C555">
        <v>30</v>
      </c>
    </row>
    <row r="556" spans="1:3">
      <c r="A556" s="14" t="s">
        <v>535</v>
      </c>
      <c r="B556">
        <f t="shared" si="8"/>
        <v>30</v>
      </c>
      <c r="C556">
        <v>30</v>
      </c>
    </row>
    <row r="557" spans="1:3">
      <c r="A557" s="14" t="s">
        <v>535</v>
      </c>
      <c r="B557">
        <f t="shared" si="8"/>
        <v>30</v>
      </c>
      <c r="C557">
        <v>30</v>
      </c>
    </row>
    <row r="558" spans="1:3">
      <c r="A558" s="14" t="s">
        <v>535</v>
      </c>
      <c r="B558">
        <f t="shared" si="8"/>
        <v>30</v>
      </c>
      <c r="C558">
        <v>30</v>
      </c>
    </row>
    <row r="559" spans="1:3">
      <c r="A559" s="14" t="s">
        <v>535</v>
      </c>
      <c r="B559">
        <f t="shared" si="8"/>
        <v>30</v>
      </c>
      <c r="C559">
        <v>30</v>
      </c>
    </row>
    <row r="560" spans="1:3">
      <c r="A560" s="14" t="s">
        <v>535</v>
      </c>
      <c r="B560">
        <f t="shared" si="8"/>
        <v>30</v>
      </c>
      <c r="C560">
        <v>30</v>
      </c>
    </row>
    <row r="561" spans="1:3">
      <c r="A561" s="14" t="s">
        <v>535</v>
      </c>
      <c r="B561">
        <f t="shared" si="8"/>
        <v>30</v>
      </c>
      <c r="C561">
        <v>30</v>
      </c>
    </row>
    <row r="562" spans="1:3">
      <c r="A562" s="14" t="s">
        <v>535</v>
      </c>
      <c r="B562">
        <f t="shared" si="8"/>
        <v>30</v>
      </c>
      <c r="C562">
        <v>30</v>
      </c>
    </row>
    <row r="563" spans="1:3">
      <c r="A563" s="14" t="s">
        <v>535</v>
      </c>
      <c r="B563">
        <f t="shared" si="8"/>
        <v>30</v>
      </c>
      <c r="C563">
        <v>30</v>
      </c>
    </row>
    <row r="564" spans="1:3">
      <c r="A564" s="14" t="s">
        <v>540</v>
      </c>
      <c r="B564">
        <f t="shared" si="8"/>
        <v>8</v>
      </c>
      <c r="C564">
        <v>8</v>
      </c>
    </row>
    <row r="565" spans="1:3">
      <c r="A565" s="14" t="s">
        <v>540</v>
      </c>
      <c r="B565">
        <f t="shared" si="8"/>
        <v>8</v>
      </c>
      <c r="C565">
        <v>8</v>
      </c>
    </row>
    <row r="566" spans="1:3">
      <c r="A566" s="14" t="s">
        <v>540</v>
      </c>
      <c r="B566">
        <f t="shared" si="8"/>
        <v>8</v>
      </c>
      <c r="C566">
        <v>8</v>
      </c>
    </row>
    <row r="567" ht="24" spans="1:3">
      <c r="A567" s="14" t="s">
        <v>538</v>
      </c>
      <c r="B567">
        <f t="shared" si="8"/>
        <v>10</v>
      </c>
      <c r="C567">
        <v>10</v>
      </c>
    </row>
    <row r="568" spans="1:3">
      <c r="A568" s="14" t="s">
        <v>542</v>
      </c>
      <c r="B568">
        <f t="shared" si="8"/>
        <v>9</v>
      </c>
      <c r="C568">
        <v>9</v>
      </c>
    </row>
    <row r="569" spans="1:3">
      <c r="A569" s="14" t="s">
        <v>535</v>
      </c>
      <c r="B569">
        <f t="shared" si="8"/>
        <v>30</v>
      </c>
      <c r="C569">
        <v>30</v>
      </c>
    </row>
    <row r="570" spans="1:3">
      <c r="A570" s="14" t="s">
        <v>535</v>
      </c>
      <c r="B570">
        <f t="shared" si="8"/>
        <v>30</v>
      </c>
      <c r="C570">
        <v>30</v>
      </c>
    </row>
    <row r="571" spans="1:3">
      <c r="A571" s="14" t="s">
        <v>535</v>
      </c>
      <c r="B571">
        <f t="shared" si="8"/>
        <v>30</v>
      </c>
      <c r="C571">
        <v>30</v>
      </c>
    </row>
    <row r="572" spans="1:3">
      <c r="A572" s="14" t="s">
        <v>535</v>
      </c>
      <c r="B572">
        <f t="shared" si="8"/>
        <v>30</v>
      </c>
      <c r="C572">
        <v>30</v>
      </c>
    </row>
    <row r="573" spans="1:3">
      <c r="A573" s="14" t="s">
        <v>544</v>
      </c>
      <c r="B573">
        <f t="shared" si="8"/>
        <v>7</v>
      </c>
      <c r="C573">
        <v>7</v>
      </c>
    </row>
    <row r="574" spans="1:3">
      <c r="A574" s="14" t="s">
        <v>535</v>
      </c>
      <c r="B574">
        <f t="shared" si="8"/>
        <v>30</v>
      </c>
      <c r="C574">
        <v>30</v>
      </c>
    </row>
    <row r="575" spans="1:3">
      <c r="A575" s="14" t="s">
        <v>535</v>
      </c>
      <c r="B575">
        <f t="shared" si="8"/>
        <v>30</v>
      </c>
      <c r="C575">
        <v>30</v>
      </c>
    </row>
    <row r="576" spans="1:3">
      <c r="A576" s="14" t="s">
        <v>535</v>
      </c>
      <c r="B576">
        <f t="shared" si="8"/>
        <v>30</v>
      </c>
      <c r="C576">
        <v>30</v>
      </c>
    </row>
    <row r="577" spans="1:3">
      <c r="A577" s="14" t="s">
        <v>541</v>
      </c>
      <c r="B577">
        <f t="shared" si="8"/>
        <v>3</v>
      </c>
      <c r="C577">
        <v>3</v>
      </c>
    </row>
    <row r="578" spans="1:3">
      <c r="A578" s="14" t="s">
        <v>535</v>
      </c>
      <c r="B578">
        <f t="shared" ref="B578:B641" si="9">IF(A578="能源化工",1,IF(A578="食品饮料",2,IF(A578="电子信息",3,IF(A578="医药健康",4,IF(A578="先进材料",5,IF(A578="现代农业",6,IF(A578="文旅康养",7,IF(A578="物流业",8,IF(A578="金融业",9,IF(A578="信息服务业",10,IF(A578="其他",30,"未知")))))))))))</f>
        <v>30</v>
      </c>
      <c r="C578">
        <v>30</v>
      </c>
    </row>
    <row r="579" spans="1:3">
      <c r="A579" s="14" t="s">
        <v>535</v>
      </c>
      <c r="B579">
        <f t="shared" si="9"/>
        <v>30</v>
      </c>
      <c r="C579">
        <v>30</v>
      </c>
    </row>
    <row r="580" spans="1:3">
      <c r="A580" s="14" t="s">
        <v>535</v>
      </c>
      <c r="B580">
        <f t="shared" si="9"/>
        <v>30</v>
      </c>
      <c r="C580">
        <v>30</v>
      </c>
    </row>
    <row r="581" spans="1:3">
      <c r="A581" s="14" t="s">
        <v>535</v>
      </c>
      <c r="B581">
        <f t="shared" si="9"/>
        <v>30</v>
      </c>
      <c r="C581">
        <v>30</v>
      </c>
    </row>
    <row r="582" spans="1:3">
      <c r="A582" s="14" t="s">
        <v>535</v>
      </c>
      <c r="B582">
        <f t="shared" si="9"/>
        <v>30</v>
      </c>
      <c r="C582">
        <v>30</v>
      </c>
    </row>
    <row r="583" spans="1:3">
      <c r="A583" s="14" t="s">
        <v>535</v>
      </c>
      <c r="B583">
        <f t="shared" si="9"/>
        <v>30</v>
      </c>
      <c r="C583">
        <v>30</v>
      </c>
    </row>
    <row r="584" spans="1:3">
      <c r="A584" s="14" t="s">
        <v>534</v>
      </c>
      <c r="B584">
        <f t="shared" si="9"/>
        <v>5</v>
      </c>
      <c r="C584">
        <v>5</v>
      </c>
    </row>
    <row r="585" spans="1:3">
      <c r="A585" s="14" t="s">
        <v>535</v>
      </c>
      <c r="B585">
        <f t="shared" si="9"/>
        <v>30</v>
      </c>
      <c r="C585">
        <v>30</v>
      </c>
    </row>
    <row r="586" spans="1:3">
      <c r="A586" s="14" t="s">
        <v>535</v>
      </c>
      <c r="B586">
        <f t="shared" si="9"/>
        <v>30</v>
      </c>
      <c r="C586">
        <v>30</v>
      </c>
    </row>
    <row r="587" ht="24" spans="1:3">
      <c r="A587" s="14" t="s">
        <v>538</v>
      </c>
      <c r="B587">
        <f t="shared" si="9"/>
        <v>10</v>
      </c>
      <c r="C587">
        <v>10</v>
      </c>
    </row>
    <row r="588" spans="1:3">
      <c r="A588" s="14" t="s">
        <v>535</v>
      </c>
      <c r="B588">
        <f t="shared" si="9"/>
        <v>30</v>
      </c>
      <c r="C588">
        <v>30</v>
      </c>
    </row>
    <row r="589" spans="1:3">
      <c r="A589" s="14" t="s">
        <v>535</v>
      </c>
      <c r="B589">
        <f t="shared" si="9"/>
        <v>30</v>
      </c>
      <c r="C589">
        <v>30</v>
      </c>
    </row>
    <row r="590" spans="1:3">
      <c r="A590" s="14" t="s">
        <v>535</v>
      </c>
      <c r="B590">
        <f t="shared" si="9"/>
        <v>30</v>
      </c>
      <c r="C590">
        <v>30</v>
      </c>
    </row>
    <row r="591" spans="1:3">
      <c r="A591" s="14" t="s">
        <v>535</v>
      </c>
      <c r="B591">
        <f t="shared" si="9"/>
        <v>30</v>
      </c>
      <c r="C591">
        <v>30</v>
      </c>
    </row>
    <row r="592" spans="1:3">
      <c r="A592" s="14" t="s">
        <v>536</v>
      </c>
      <c r="B592">
        <f t="shared" si="9"/>
        <v>6</v>
      </c>
      <c r="C592">
        <v>6</v>
      </c>
    </row>
    <row r="593" spans="1:3">
      <c r="A593" s="14" t="s">
        <v>535</v>
      </c>
      <c r="B593">
        <f t="shared" si="9"/>
        <v>30</v>
      </c>
      <c r="C593">
        <v>30</v>
      </c>
    </row>
    <row r="594" spans="1:3">
      <c r="A594" s="14" t="s">
        <v>535</v>
      </c>
      <c r="B594">
        <f t="shared" si="9"/>
        <v>30</v>
      </c>
      <c r="C594">
        <v>30</v>
      </c>
    </row>
    <row r="595" spans="1:3">
      <c r="A595" s="14" t="s">
        <v>543</v>
      </c>
      <c r="B595">
        <f t="shared" si="9"/>
        <v>4</v>
      </c>
      <c r="C595">
        <v>4</v>
      </c>
    </row>
    <row r="596" spans="1:3">
      <c r="A596" s="14" t="s">
        <v>535</v>
      </c>
      <c r="B596">
        <f t="shared" si="9"/>
        <v>30</v>
      </c>
      <c r="C596">
        <v>30</v>
      </c>
    </row>
    <row r="597" spans="1:3">
      <c r="A597" s="14" t="s">
        <v>536</v>
      </c>
      <c r="B597">
        <f t="shared" si="9"/>
        <v>6</v>
      </c>
      <c r="C597">
        <v>6</v>
      </c>
    </row>
    <row r="598" spans="1:3">
      <c r="A598" s="14" t="s">
        <v>539</v>
      </c>
      <c r="B598">
        <f t="shared" si="9"/>
        <v>2</v>
      </c>
      <c r="C598">
        <v>2</v>
      </c>
    </row>
    <row r="599" spans="1:3">
      <c r="A599" s="14" t="s">
        <v>535</v>
      </c>
      <c r="B599">
        <f t="shared" si="9"/>
        <v>30</v>
      </c>
      <c r="C599">
        <v>30</v>
      </c>
    </row>
    <row r="600" spans="1:3">
      <c r="A600" s="14" t="s">
        <v>540</v>
      </c>
      <c r="B600">
        <f t="shared" si="9"/>
        <v>8</v>
      </c>
      <c r="C600">
        <v>8</v>
      </c>
    </row>
    <row r="601" spans="1:3">
      <c r="A601" s="14" t="s">
        <v>537</v>
      </c>
      <c r="B601">
        <f t="shared" si="9"/>
        <v>1</v>
      </c>
      <c r="C601">
        <v>1</v>
      </c>
    </row>
    <row r="602" spans="1:3">
      <c r="A602" s="14" t="s">
        <v>535</v>
      </c>
      <c r="B602">
        <f t="shared" si="9"/>
        <v>30</v>
      </c>
      <c r="C602">
        <v>30</v>
      </c>
    </row>
    <row r="603" spans="1:3">
      <c r="A603" s="14" t="s">
        <v>535</v>
      </c>
      <c r="B603">
        <f t="shared" si="9"/>
        <v>30</v>
      </c>
      <c r="C603">
        <v>30</v>
      </c>
    </row>
    <row r="604" ht="24" spans="1:3">
      <c r="A604" s="14" t="s">
        <v>538</v>
      </c>
      <c r="B604">
        <f t="shared" si="9"/>
        <v>10</v>
      </c>
      <c r="C604">
        <v>10</v>
      </c>
    </row>
    <row r="605" spans="1:3">
      <c r="A605" s="14" t="s">
        <v>535</v>
      </c>
      <c r="B605">
        <f t="shared" si="9"/>
        <v>30</v>
      </c>
      <c r="C605">
        <v>30</v>
      </c>
    </row>
    <row r="606" spans="1:3">
      <c r="A606" s="14" t="s">
        <v>536</v>
      </c>
      <c r="B606">
        <f t="shared" si="9"/>
        <v>6</v>
      </c>
      <c r="C606">
        <v>6</v>
      </c>
    </row>
    <row r="607" spans="1:3">
      <c r="A607" s="14" t="s">
        <v>536</v>
      </c>
      <c r="B607">
        <f t="shared" si="9"/>
        <v>6</v>
      </c>
      <c r="C607">
        <v>6</v>
      </c>
    </row>
    <row r="608" spans="1:3">
      <c r="A608" s="14" t="s">
        <v>535</v>
      </c>
      <c r="B608">
        <f t="shared" si="9"/>
        <v>30</v>
      </c>
      <c r="C608">
        <v>30</v>
      </c>
    </row>
    <row r="609" spans="1:3">
      <c r="A609" s="14" t="s">
        <v>535</v>
      </c>
      <c r="B609">
        <f t="shared" si="9"/>
        <v>30</v>
      </c>
      <c r="C609">
        <v>30</v>
      </c>
    </row>
    <row r="610" spans="1:3">
      <c r="A610" s="14" t="s">
        <v>539</v>
      </c>
      <c r="B610">
        <f t="shared" si="9"/>
        <v>2</v>
      </c>
      <c r="C610">
        <v>2</v>
      </c>
    </row>
    <row r="611" spans="1:3">
      <c r="A611" s="14" t="s">
        <v>539</v>
      </c>
      <c r="B611">
        <f t="shared" si="9"/>
        <v>2</v>
      </c>
      <c r="C611">
        <v>2</v>
      </c>
    </row>
    <row r="612" spans="1:3">
      <c r="A612" s="14" t="s">
        <v>539</v>
      </c>
      <c r="B612">
        <f t="shared" si="9"/>
        <v>2</v>
      </c>
      <c r="C612">
        <v>2</v>
      </c>
    </row>
    <row r="613" spans="1:3">
      <c r="A613" s="14" t="s">
        <v>541</v>
      </c>
      <c r="B613">
        <f t="shared" si="9"/>
        <v>3</v>
      </c>
      <c r="C613">
        <v>3</v>
      </c>
    </row>
    <row r="614" spans="1:3">
      <c r="A614" s="14" t="s">
        <v>537</v>
      </c>
      <c r="B614">
        <f t="shared" si="9"/>
        <v>1</v>
      </c>
      <c r="C614">
        <v>1</v>
      </c>
    </row>
    <row r="615" spans="1:3">
      <c r="A615" s="14" t="s">
        <v>541</v>
      </c>
      <c r="B615">
        <f t="shared" si="9"/>
        <v>3</v>
      </c>
      <c r="C615">
        <v>3</v>
      </c>
    </row>
    <row r="616" spans="1:3">
      <c r="A616" s="14" t="s">
        <v>535</v>
      </c>
      <c r="B616">
        <f t="shared" si="9"/>
        <v>30</v>
      </c>
      <c r="C616">
        <v>30</v>
      </c>
    </row>
    <row r="617" spans="1:3">
      <c r="A617" s="14" t="s">
        <v>535</v>
      </c>
      <c r="B617">
        <f t="shared" si="9"/>
        <v>30</v>
      </c>
      <c r="C617">
        <v>30</v>
      </c>
    </row>
    <row r="618" spans="1:3">
      <c r="A618" s="14" t="s">
        <v>536</v>
      </c>
      <c r="B618">
        <f t="shared" si="9"/>
        <v>6</v>
      </c>
      <c r="C618">
        <v>6</v>
      </c>
    </row>
    <row r="619" spans="1:3">
      <c r="A619" s="14" t="s">
        <v>536</v>
      </c>
      <c r="B619">
        <f t="shared" si="9"/>
        <v>6</v>
      </c>
      <c r="C619">
        <v>6</v>
      </c>
    </row>
    <row r="620" spans="1:3">
      <c r="A620" s="14" t="s">
        <v>536</v>
      </c>
      <c r="B620">
        <f t="shared" si="9"/>
        <v>6</v>
      </c>
      <c r="C620">
        <v>6</v>
      </c>
    </row>
    <row r="621" spans="1:3">
      <c r="A621" s="14" t="s">
        <v>535</v>
      </c>
      <c r="B621">
        <f t="shared" si="9"/>
        <v>30</v>
      </c>
      <c r="C621">
        <v>30</v>
      </c>
    </row>
    <row r="622" spans="1:3">
      <c r="A622" s="14" t="s">
        <v>535</v>
      </c>
      <c r="B622">
        <f t="shared" si="9"/>
        <v>30</v>
      </c>
      <c r="C622">
        <v>30</v>
      </c>
    </row>
    <row r="623" spans="1:3">
      <c r="A623" s="14" t="s">
        <v>544</v>
      </c>
      <c r="B623">
        <f t="shared" si="9"/>
        <v>7</v>
      </c>
      <c r="C623">
        <v>7</v>
      </c>
    </row>
    <row r="624" spans="1:3">
      <c r="A624" s="14" t="s">
        <v>535</v>
      </c>
      <c r="B624">
        <f t="shared" si="9"/>
        <v>30</v>
      </c>
      <c r="C624">
        <v>30</v>
      </c>
    </row>
    <row r="625" spans="1:3">
      <c r="A625" s="14" t="s">
        <v>535</v>
      </c>
      <c r="B625">
        <f t="shared" si="9"/>
        <v>30</v>
      </c>
      <c r="C625">
        <v>30</v>
      </c>
    </row>
    <row r="626" spans="1:3">
      <c r="A626" s="14" t="s">
        <v>535</v>
      </c>
      <c r="B626">
        <f t="shared" si="9"/>
        <v>30</v>
      </c>
      <c r="C626">
        <v>30</v>
      </c>
    </row>
    <row r="627" spans="1:3">
      <c r="A627" s="14" t="s">
        <v>544</v>
      </c>
      <c r="B627">
        <f t="shared" si="9"/>
        <v>7</v>
      </c>
      <c r="C627">
        <v>7</v>
      </c>
    </row>
    <row r="628" spans="1:3">
      <c r="A628" s="14" t="s">
        <v>535</v>
      </c>
      <c r="B628">
        <f t="shared" si="9"/>
        <v>30</v>
      </c>
      <c r="C628">
        <v>30</v>
      </c>
    </row>
    <row r="629" spans="1:3">
      <c r="A629" s="14" t="s">
        <v>535</v>
      </c>
      <c r="B629">
        <f t="shared" si="9"/>
        <v>30</v>
      </c>
      <c r="C629">
        <v>30</v>
      </c>
    </row>
    <row r="630" spans="1:3">
      <c r="A630" s="14" t="s">
        <v>535</v>
      </c>
      <c r="B630">
        <f t="shared" si="9"/>
        <v>30</v>
      </c>
      <c r="C630">
        <v>30</v>
      </c>
    </row>
    <row r="631" spans="1:3">
      <c r="A631" s="14" t="s">
        <v>535</v>
      </c>
      <c r="B631">
        <f t="shared" si="9"/>
        <v>30</v>
      </c>
      <c r="C631">
        <v>30</v>
      </c>
    </row>
    <row r="632" spans="1:3">
      <c r="A632" s="14" t="s">
        <v>535</v>
      </c>
      <c r="B632">
        <f t="shared" si="9"/>
        <v>30</v>
      </c>
      <c r="C632">
        <v>30</v>
      </c>
    </row>
    <row r="633" ht="24" spans="1:3">
      <c r="A633" s="14" t="s">
        <v>538</v>
      </c>
      <c r="B633">
        <f t="shared" si="9"/>
        <v>10</v>
      </c>
      <c r="C633">
        <v>10</v>
      </c>
    </row>
    <row r="634" spans="1:3">
      <c r="A634" s="14" t="s">
        <v>539</v>
      </c>
      <c r="B634">
        <f t="shared" si="9"/>
        <v>2</v>
      </c>
      <c r="C634">
        <v>2</v>
      </c>
    </row>
    <row r="635" spans="1:3">
      <c r="A635" s="14" t="s">
        <v>536</v>
      </c>
      <c r="B635">
        <f t="shared" si="9"/>
        <v>6</v>
      </c>
      <c r="C635">
        <v>6</v>
      </c>
    </row>
    <row r="636" ht="24" spans="1:3">
      <c r="A636" s="14" t="s">
        <v>538</v>
      </c>
      <c r="B636">
        <f t="shared" si="9"/>
        <v>10</v>
      </c>
      <c r="C636">
        <v>10</v>
      </c>
    </row>
    <row r="637" spans="1:3">
      <c r="A637" s="14" t="s">
        <v>536</v>
      </c>
      <c r="B637">
        <f t="shared" si="9"/>
        <v>6</v>
      </c>
      <c r="C637">
        <v>6</v>
      </c>
    </row>
    <row r="638" spans="1:3">
      <c r="A638" s="14" t="s">
        <v>535</v>
      </c>
      <c r="B638">
        <f t="shared" si="9"/>
        <v>30</v>
      </c>
      <c r="C638">
        <v>30</v>
      </c>
    </row>
    <row r="639" spans="1:3">
      <c r="A639" s="14" t="s">
        <v>535</v>
      </c>
      <c r="B639">
        <f t="shared" si="9"/>
        <v>30</v>
      </c>
      <c r="C639">
        <v>30</v>
      </c>
    </row>
    <row r="640" spans="1:3">
      <c r="A640" s="14" t="s">
        <v>535</v>
      </c>
      <c r="B640">
        <f t="shared" si="9"/>
        <v>30</v>
      </c>
      <c r="C640">
        <v>30</v>
      </c>
    </row>
    <row r="641" spans="1:3">
      <c r="A641" s="14" t="s">
        <v>535</v>
      </c>
      <c r="B641">
        <f t="shared" si="9"/>
        <v>30</v>
      </c>
      <c r="C641">
        <v>30</v>
      </c>
    </row>
    <row r="642" spans="1:3">
      <c r="A642" s="14" t="s">
        <v>539</v>
      </c>
      <c r="B642">
        <f t="shared" ref="B642:B648" si="10">IF(A642="能源化工",1,IF(A642="食品饮料",2,IF(A642="电子信息",3,IF(A642="医药健康",4,IF(A642="先进材料",5,IF(A642="现代农业",6,IF(A642="文旅康养",7,IF(A642="物流业",8,IF(A642="金融业",9,IF(A642="信息服务业",10,IF(A642="其他",30,"未知")))))))))))</f>
        <v>2</v>
      </c>
      <c r="C642">
        <v>2</v>
      </c>
    </row>
    <row r="643" spans="1:3">
      <c r="A643" s="14" t="s">
        <v>539</v>
      </c>
      <c r="B643">
        <f t="shared" si="10"/>
        <v>2</v>
      </c>
      <c r="C643">
        <v>2</v>
      </c>
    </row>
    <row r="644" spans="1:3">
      <c r="A644" s="14" t="s">
        <v>535</v>
      </c>
      <c r="B644">
        <f t="shared" si="10"/>
        <v>30</v>
      </c>
      <c r="C644">
        <v>30</v>
      </c>
    </row>
    <row r="645" spans="1:3">
      <c r="A645" s="14" t="s">
        <v>535</v>
      </c>
      <c r="B645">
        <f t="shared" si="10"/>
        <v>30</v>
      </c>
      <c r="C645">
        <v>30</v>
      </c>
    </row>
    <row r="646" spans="1:3">
      <c r="A646" s="14" t="s">
        <v>535</v>
      </c>
      <c r="B646">
        <f t="shared" si="10"/>
        <v>30</v>
      </c>
      <c r="C646">
        <v>30</v>
      </c>
    </row>
    <row r="647" spans="1:3">
      <c r="A647" s="14" t="s">
        <v>535</v>
      </c>
      <c r="B647">
        <f t="shared" si="10"/>
        <v>30</v>
      </c>
      <c r="C647">
        <v>30</v>
      </c>
    </row>
    <row r="648" spans="1:3">
      <c r="A648" s="14" t="s">
        <v>535</v>
      </c>
      <c r="B648">
        <f t="shared" si="10"/>
        <v>30</v>
      </c>
      <c r="C648">
        <v>30</v>
      </c>
    </row>
  </sheetData>
  <dataValidations count="2">
    <dataValidation type="list" allowBlank="1" showInputMessage="1" showErrorMessage="1" sqref="A1 A112 A113 A114 A115 A116 A117 A118 A119 A120 A123 A128 A129 A130 A131 A140 A141 A142 A143 A144 A145 A176 A177 A178 A179 A180 A181 A182 A183 A184 A185 A186 A187 A188 A189 A190 A191 A192 A193 A194 A195 A196 A197 A198 A199 A200 A201 A202 A203 A204 A205 A206 A207 A208 A209 A210 A211 A212 A215 A228 A229 A230 A231 A232 A233 A234 A235 A236 A237 A238 A239 A242 A243 A244 A249 A268 A286 A287 A288 A289 A301 A302 A303 A307 A308 A309 A310 A311 A312 A313 A320 A321 A322 A323 A326 A327 A328 A329 A330 A331 A332 A333 A336 A337 A338 A339 A340 A341 A342 A352 A353 A354 A355 A356 A357 A358 A359 A360 A361 A362 A371 A372 A375 A376 A380 A381 A382 A383 A384 A385 A386 A387 A388 A389 A390 A391 A392 A393 A394 A395 A396 A399 A400 A401 A402 A403 A404 A405 A406 A407 A408 A409 A410 A411 A412 A415 A416 A417 A418 A419 A420 A421 A422 A423 A424 A425 A426 A427 A430 A431 A432 A433 A434 A435 A436 A437 A438 A439 A440 A441 A442 A443 A444 A445 A446 A447 A448 A453 A457 A458 A459 A460 A461 A462 A463 A468 A469 A470 A471 A472 A473 A474 A475 A476 A477 A478 A479 A480 A481 A482 A483 A484 A485 A486 A487 A488 A489 A490 A495 A496 A497 A498 A499 A500 A501 A502 A503 A504 A505 A506 A507 A508 A509 A510 A511 A512 A513 A514 A515 A516 A517 A518 A519 A520 A521 A522 A523 A524 A525 A526 A527 A528 A529 A530 A531 A532 A533 A534 A535 A536 A537 A538 A539 A540 A541 A542 A543 A549 A550 A551 A552 A553 A554 A555 A556 A557 A558 A559 A560 A561 A562 A565 A566 A569 A570 A571 A572 A573 A574 A575 A576 A577 A578 A579 A580 A581 A582 A583 A584 A585 A586 A587 A588 A589 A590 A591 A592 A593 A594 A595 A596 A602 A603 A626 A627 A628 A629 A630 A631 A632 A638 A639 A640 A641 A642 A643 A644 A645 A646 A647 A648 A16:A111 A121:A122 A124:A127 A132:A139 A146:A175 A213:A214 A216:A227 A240:A241 A245:A248 A250:A267 A269:A285 A290:A300 A304:A306 A314:A319 A324:A325 A334:A335 A343:A351 A363:A370 A373:A374 A377:A379 A397:A398 A413:A414 A428:A429 A449:A452 A454:A456 A464:A467 A491:A494 A544:A548 A563:A564 A567:A568 A597:A601 A604:A625 A633:A637">
      <formula1>"能源化工,食品饮料,先进材料,电子信息,医药健康,文旅康养,现代农业,物流业,金融业,信息服务业,其他"</formula1>
    </dataValidation>
    <dataValidation type="list" allowBlank="1" showInputMessage="1" showErrorMessage="1" sqref="A2 A7 A3:A6 A8:A15">
      <formula1>"能源化工,食品饮料,先进材料,现代农业,文旅康养,物流业,金融业,信息服务业,其他"</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48"/>
  <sheetViews>
    <sheetView topLeftCell="A612" workbookViewId="0">
      <selection activeCell="C1" sqref="C1:C648"/>
    </sheetView>
  </sheetViews>
  <sheetFormatPr defaultColWidth="9" defaultRowHeight="13.5" outlineLevelCol="2"/>
  <sheetData>
    <row r="1" spans="1:3">
      <c r="A1" s="13" t="s">
        <v>545</v>
      </c>
      <c r="B1">
        <f>IF(A1="京津冀",1,IF(A1="成渝西",2,IF(A1="粤港澳",3,IF(A1="长三角",4,IF(A1="香港企业",5,IF(A1="其他企业",6,"未知"))))))</f>
        <v>1</v>
      </c>
      <c r="C1">
        <v>1</v>
      </c>
    </row>
    <row r="2" spans="1:3">
      <c r="A2" s="13" t="s">
        <v>546</v>
      </c>
      <c r="B2">
        <f t="shared" ref="B2:B65" si="0">IF(A2="京津冀",1,IF(A2="成渝西",2,IF(A2="粤港澳",3,IF(A2="长三角",4,IF(A2="香港企业",5,IF(A2="其他企业",6,"未知"))))))</f>
        <v>2</v>
      </c>
      <c r="C2">
        <v>2</v>
      </c>
    </row>
    <row r="3" spans="1:3">
      <c r="A3" s="13" t="s">
        <v>547</v>
      </c>
      <c r="B3">
        <f t="shared" si="0"/>
        <v>3</v>
      </c>
      <c r="C3">
        <v>3</v>
      </c>
    </row>
    <row r="4" spans="1:3">
      <c r="A4" s="13" t="s">
        <v>548</v>
      </c>
      <c r="B4">
        <f t="shared" si="0"/>
        <v>4</v>
      </c>
      <c r="C4">
        <v>4</v>
      </c>
    </row>
    <row r="5" spans="1:3">
      <c r="A5" s="13" t="s">
        <v>548</v>
      </c>
      <c r="B5">
        <f t="shared" si="0"/>
        <v>4</v>
      </c>
      <c r="C5">
        <v>4</v>
      </c>
    </row>
    <row r="6" spans="1:3">
      <c r="A6" s="13" t="s">
        <v>548</v>
      </c>
      <c r="B6">
        <f t="shared" si="0"/>
        <v>4</v>
      </c>
      <c r="C6">
        <v>4</v>
      </c>
    </row>
    <row r="7" spans="1:3">
      <c r="A7" s="13" t="s">
        <v>548</v>
      </c>
      <c r="B7">
        <f t="shared" si="0"/>
        <v>4</v>
      </c>
      <c r="C7">
        <v>4</v>
      </c>
    </row>
    <row r="8" spans="1:3">
      <c r="A8" s="13" t="s">
        <v>545</v>
      </c>
      <c r="B8">
        <f t="shared" si="0"/>
        <v>1</v>
      </c>
      <c r="C8">
        <v>1</v>
      </c>
    </row>
    <row r="9" spans="1:3">
      <c r="A9" s="13" t="s">
        <v>545</v>
      </c>
      <c r="B9">
        <f t="shared" si="0"/>
        <v>1</v>
      </c>
      <c r="C9">
        <v>1</v>
      </c>
    </row>
    <row r="10" spans="1:3">
      <c r="A10" s="13" t="s">
        <v>546</v>
      </c>
      <c r="B10">
        <f t="shared" si="0"/>
        <v>2</v>
      </c>
      <c r="C10">
        <v>2</v>
      </c>
    </row>
    <row r="11" spans="1:3">
      <c r="A11" s="13" t="s">
        <v>545</v>
      </c>
      <c r="B11">
        <f t="shared" si="0"/>
        <v>1</v>
      </c>
      <c r="C11">
        <v>1</v>
      </c>
    </row>
    <row r="12" spans="1:3">
      <c r="A12" s="13" t="s">
        <v>548</v>
      </c>
      <c r="B12">
        <f t="shared" si="0"/>
        <v>4</v>
      </c>
      <c r="C12">
        <v>4</v>
      </c>
    </row>
    <row r="13" spans="1:3">
      <c r="A13" s="13" t="s">
        <v>548</v>
      </c>
      <c r="B13">
        <f t="shared" si="0"/>
        <v>4</v>
      </c>
      <c r="C13">
        <v>4</v>
      </c>
    </row>
    <row r="14" spans="1:3">
      <c r="A14" s="13" t="s">
        <v>545</v>
      </c>
      <c r="B14">
        <f t="shared" si="0"/>
        <v>1</v>
      </c>
      <c r="C14">
        <v>1</v>
      </c>
    </row>
    <row r="15" spans="1:3">
      <c r="A15" s="13" t="s">
        <v>545</v>
      </c>
      <c r="B15">
        <f t="shared" si="0"/>
        <v>1</v>
      </c>
      <c r="C15">
        <v>1</v>
      </c>
    </row>
    <row r="16" spans="1:3">
      <c r="A16" s="13" t="s">
        <v>548</v>
      </c>
      <c r="B16">
        <f t="shared" si="0"/>
        <v>4</v>
      </c>
      <c r="C16">
        <v>4</v>
      </c>
    </row>
    <row r="17" spans="1:3">
      <c r="A17" s="13" t="s">
        <v>548</v>
      </c>
      <c r="B17">
        <f t="shared" si="0"/>
        <v>4</v>
      </c>
      <c r="C17">
        <v>4</v>
      </c>
    </row>
    <row r="18" spans="1:3">
      <c r="A18" s="13" t="s">
        <v>546</v>
      </c>
      <c r="B18">
        <f t="shared" si="0"/>
        <v>2</v>
      </c>
      <c r="C18">
        <v>2</v>
      </c>
    </row>
    <row r="19" spans="1:3">
      <c r="A19" s="13" t="s">
        <v>548</v>
      </c>
      <c r="B19">
        <f t="shared" si="0"/>
        <v>4</v>
      </c>
      <c r="C19">
        <v>4</v>
      </c>
    </row>
    <row r="20" spans="1:3">
      <c r="A20" s="13" t="s">
        <v>546</v>
      </c>
      <c r="B20">
        <f t="shared" si="0"/>
        <v>2</v>
      </c>
      <c r="C20">
        <v>2</v>
      </c>
    </row>
    <row r="21" spans="1:3">
      <c r="A21" s="13" t="s">
        <v>548</v>
      </c>
      <c r="B21">
        <f t="shared" si="0"/>
        <v>4</v>
      </c>
      <c r="C21">
        <v>4</v>
      </c>
    </row>
    <row r="22" spans="1:3">
      <c r="A22" s="13" t="s">
        <v>548</v>
      </c>
      <c r="B22">
        <f t="shared" si="0"/>
        <v>4</v>
      </c>
      <c r="C22">
        <v>4</v>
      </c>
    </row>
    <row r="23" spans="1:3">
      <c r="A23" s="13" t="s">
        <v>545</v>
      </c>
      <c r="B23">
        <f t="shared" si="0"/>
        <v>1</v>
      </c>
      <c r="C23">
        <v>1</v>
      </c>
    </row>
    <row r="24" spans="1:3">
      <c r="A24" s="13" t="s">
        <v>546</v>
      </c>
      <c r="B24">
        <f t="shared" si="0"/>
        <v>2</v>
      </c>
      <c r="C24">
        <v>2</v>
      </c>
    </row>
    <row r="25" spans="1:3">
      <c r="A25" s="13" t="s">
        <v>548</v>
      </c>
      <c r="B25">
        <f t="shared" si="0"/>
        <v>4</v>
      </c>
      <c r="C25">
        <v>4</v>
      </c>
    </row>
    <row r="26" spans="1:3">
      <c r="A26" s="13" t="s">
        <v>548</v>
      </c>
      <c r="B26">
        <f t="shared" si="0"/>
        <v>4</v>
      </c>
      <c r="C26">
        <v>4</v>
      </c>
    </row>
    <row r="27" spans="1:3">
      <c r="A27" s="13" t="s">
        <v>548</v>
      </c>
      <c r="B27">
        <f t="shared" si="0"/>
        <v>4</v>
      </c>
      <c r="C27">
        <v>4</v>
      </c>
    </row>
    <row r="28" spans="1:3">
      <c r="A28" s="13" t="s">
        <v>549</v>
      </c>
      <c r="B28">
        <f t="shared" si="0"/>
        <v>5</v>
      </c>
      <c r="C28">
        <v>5</v>
      </c>
    </row>
    <row r="29" spans="1:3">
      <c r="A29" s="13" t="s">
        <v>548</v>
      </c>
      <c r="B29">
        <f t="shared" si="0"/>
        <v>4</v>
      </c>
      <c r="C29">
        <v>4</v>
      </c>
    </row>
    <row r="30" spans="1:3">
      <c r="A30" s="13" t="s">
        <v>546</v>
      </c>
      <c r="B30">
        <f t="shared" si="0"/>
        <v>2</v>
      </c>
      <c r="C30">
        <v>2</v>
      </c>
    </row>
    <row r="31" spans="1:3">
      <c r="A31" s="13" t="s">
        <v>546</v>
      </c>
      <c r="B31">
        <f t="shared" si="0"/>
        <v>2</v>
      </c>
      <c r="C31">
        <v>2</v>
      </c>
    </row>
    <row r="32" spans="1:3">
      <c r="A32" s="13" t="s">
        <v>545</v>
      </c>
      <c r="B32">
        <f t="shared" si="0"/>
        <v>1</v>
      </c>
      <c r="C32">
        <v>1</v>
      </c>
    </row>
    <row r="33" spans="1:3">
      <c r="A33" s="13" t="s">
        <v>546</v>
      </c>
      <c r="B33">
        <f t="shared" si="0"/>
        <v>2</v>
      </c>
      <c r="C33">
        <v>2</v>
      </c>
    </row>
    <row r="34" spans="1:3">
      <c r="A34" s="13" t="s">
        <v>547</v>
      </c>
      <c r="B34">
        <f t="shared" si="0"/>
        <v>3</v>
      </c>
      <c r="C34">
        <v>3</v>
      </c>
    </row>
    <row r="35" spans="1:3">
      <c r="A35" s="13" t="s">
        <v>547</v>
      </c>
      <c r="B35">
        <f t="shared" si="0"/>
        <v>3</v>
      </c>
      <c r="C35">
        <v>3</v>
      </c>
    </row>
    <row r="36" spans="1:3">
      <c r="A36" s="13" t="s">
        <v>545</v>
      </c>
      <c r="B36">
        <f t="shared" si="0"/>
        <v>1</v>
      </c>
      <c r="C36">
        <v>1</v>
      </c>
    </row>
    <row r="37" spans="1:3">
      <c r="A37" s="13" t="s">
        <v>546</v>
      </c>
      <c r="B37">
        <f t="shared" si="0"/>
        <v>2</v>
      </c>
      <c r="C37">
        <v>2</v>
      </c>
    </row>
    <row r="38" spans="1:3">
      <c r="A38" s="13" t="s">
        <v>548</v>
      </c>
      <c r="B38">
        <f t="shared" si="0"/>
        <v>4</v>
      </c>
      <c r="C38">
        <v>4</v>
      </c>
    </row>
    <row r="39" spans="1:3">
      <c r="A39" s="13" t="s">
        <v>548</v>
      </c>
      <c r="B39">
        <f t="shared" si="0"/>
        <v>4</v>
      </c>
      <c r="C39">
        <v>4</v>
      </c>
    </row>
    <row r="40" spans="1:3">
      <c r="A40" s="13" t="s">
        <v>547</v>
      </c>
      <c r="B40">
        <f t="shared" si="0"/>
        <v>3</v>
      </c>
      <c r="C40">
        <v>3</v>
      </c>
    </row>
    <row r="41" spans="1:3">
      <c r="A41" s="13" t="s">
        <v>545</v>
      </c>
      <c r="B41">
        <f t="shared" si="0"/>
        <v>1</v>
      </c>
      <c r="C41">
        <v>1</v>
      </c>
    </row>
    <row r="42" spans="1:3">
      <c r="A42" s="13" t="s">
        <v>547</v>
      </c>
      <c r="B42">
        <f t="shared" si="0"/>
        <v>3</v>
      </c>
      <c r="C42">
        <v>3</v>
      </c>
    </row>
    <row r="43" spans="1:3">
      <c r="A43" s="13" t="s">
        <v>546</v>
      </c>
      <c r="B43">
        <f t="shared" si="0"/>
        <v>2</v>
      </c>
      <c r="C43">
        <v>2</v>
      </c>
    </row>
    <row r="44" spans="1:3">
      <c r="A44" s="13" t="s">
        <v>545</v>
      </c>
      <c r="B44">
        <f t="shared" si="0"/>
        <v>1</v>
      </c>
      <c r="C44">
        <v>1</v>
      </c>
    </row>
    <row r="45" spans="1:3">
      <c r="A45" s="13" t="s">
        <v>547</v>
      </c>
      <c r="B45">
        <f t="shared" si="0"/>
        <v>3</v>
      </c>
      <c r="C45">
        <v>3</v>
      </c>
    </row>
    <row r="46" spans="1:3">
      <c r="A46" s="13" t="s">
        <v>547</v>
      </c>
      <c r="B46">
        <f t="shared" si="0"/>
        <v>3</v>
      </c>
      <c r="C46">
        <v>3</v>
      </c>
    </row>
    <row r="47" spans="1:3">
      <c r="A47" s="13" t="s">
        <v>547</v>
      </c>
      <c r="B47">
        <f t="shared" si="0"/>
        <v>3</v>
      </c>
      <c r="C47">
        <v>3</v>
      </c>
    </row>
    <row r="48" spans="1:3">
      <c r="A48" s="13" t="s">
        <v>546</v>
      </c>
      <c r="B48">
        <f t="shared" si="0"/>
        <v>2</v>
      </c>
      <c r="C48">
        <v>2</v>
      </c>
    </row>
    <row r="49" spans="1:3">
      <c r="A49" s="13" t="s">
        <v>545</v>
      </c>
      <c r="B49">
        <f t="shared" si="0"/>
        <v>1</v>
      </c>
      <c r="C49">
        <v>1</v>
      </c>
    </row>
    <row r="50" spans="1:3">
      <c r="A50" s="13" t="s">
        <v>545</v>
      </c>
      <c r="B50">
        <f t="shared" si="0"/>
        <v>1</v>
      </c>
      <c r="C50">
        <v>1</v>
      </c>
    </row>
    <row r="51" spans="1:3">
      <c r="A51" s="13" t="s">
        <v>545</v>
      </c>
      <c r="B51">
        <f t="shared" si="0"/>
        <v>1</v>
      </c>
      <c r="C51">
        <v>1</v>
      </c>
    </row>
    <row r="52" spans="1:3">
      <c r="A52" s="13" t="s">
        <v>545</v>
      </c>
      <c r="B52">
        <f t="shared" si="0"/>
        <v>1</v>
      </c>
      <c r="C52">
        <v>1</v>
      </c>
    </row>
    <row r="53" spans="1:3">
      <c r="A53" s="13" t="s">
        <v>545</v>
      </c>
      <c r="B53">
        <f t="shared" si="0"/>
        <v>1</v>
      </c>
      <c r="C53">
        <v>1</v>
      </c>
    </row>
    <row r="54" spans="1:3">
      <c r="A54" s="13" t="s">
        <v>545</v>
      </c>
      <c r="B54">
        <f t="shared" si="0"/>
        <v>1</v>
      </c>
      <c r="C54">
        <v>1</v>
      </c>
    </row>
    <row r="55" spans="1:3">
      <c r="A55" s="13" t="s">
        <v>545</v>
      </c>
      <c r="B55">
        <f t="shared" si="0"/>
        <v>1</v>
      </c>
      <c r="C55">
        <v>1</v>
      </c>
    </row>
    <row r="56" spans="1:3">
      <c r="A56" s="13" t="s">
        <v>546</v>
      </c>
      <c r="B56">
        <f t="shared" si="0"/>
        <v>2</v>
      </c>
      <c r="C56">
        <v>2</v>
      </c>
    </row>
    <row r="57" spans="1:3">
      <c r="A57" s="13" t="s">
        <v>545</v>
      </c>
      <c r="B57">
        <f t="shared" si="0"/>
        <v>1</v>
      </c>
      <c r="C57">
        <v>1</v>
      </c>
    </row>
    <row r="58" spans="1:3">
      <c r="A58" s="13" t="s">
        <v>545</v>
      </c>
      <c r="B58">
        <f t="shared" si="0"/>
        <v>1</v>
      </c>
      <c r="C58">
        <v>1</v>
      </c>
    </row>
    <row r="59" spans="1:3">
      <c r="A59" s="13" t="s">
        <v>547</v>
      </c>
      <c r="B59">
        <f t="shared" si="0"/>
        <v>3</v>
      </c>
      <c r="C59">
        <v>3</v>
      </c>
    </row>
    <row r="60" spans="1:3">
      <c r="A60" s="13" t="s">
        <v>548</v>
      </c>
      <c r="B60">
        <f t="shared" si="0"/>
        <v>4</v>
      </c>
      <c r="C60">
        <v>4</v>
      </c>
    </row>
    <row r="61" spans="1:3">
      <c r="A61" s="13" t="s">
        <v>546</v>
      </c>
      <c r="B61">
        <f t="shared" si="0"/>
        <v>2</v>
      </c>
      <c r="C61">
        <v>2</v>
      </c>
    </row>
    <row r="62" spans="1:3">
      <c r="A62" s="13" t="s">
        <v>548</v>
      </c>
      <c r="B62">
        <f t="shared" si="0"/>
        <v>4</v>
      </c>
      <c r="C62">
        <v>4</v>
      </c>
    </row>
    <row r="63" spans="1:3">
      <c r="A63" s="13" t="s">
        <v>546</v>
      </c>
      <c r="B63">
        <f t="shared" si="0"/>
        <v>2</v>
      </c>
      <c r="C63">
        <v>2</v>
      </c>
    </row>
    <row r="64" spans="1:3">
      <c r="A64" s="13" t="s">
        <v>545</v>
      </c>
      <c r="B64">
        <f t="shared" si="0"/>
        <v>1</v>
      </c>
      <c r="C64">
        <v>1</v>
      </c>
    </row>
    <row r="65" spans="1:3">
      <c r="A65" s="13" t="s">
        <v>546</v>
      </c>
      <c r="B65">
        <f t="shared" si="0"/>
        <v>2</v>
      </c>
      <c r="C65">
        <v>2</v>
      </c>
    </row>
    <row r="66" spans="1:3">
      <c r="A66" s="13" t="s">
        <v>546</v>
      </c>
      <c r="B66">
        <f t="shared" ref="B66:B129" si="1">IF(A66="京津冀",1,IF(A66="成渝西",2,IF(A66="粤港澳",3,IF(A66="长三角",4,IF(A66="香港企业",5,IF(A66="其他企业",6,"未知"))))))</f>
        <v>2</v>
      </c>
      <c r="C66">
        <v>2</v>
      </c>
    </row>
    <row r="67" spans="1:3">
      <c r="A67" s="13" t="s">
        <v>545</v>
      </c>
      <c r="B67">
        <f t="shared" si="1"/>
        <v>1</v>
      </c>
      <c r="C67">
        <v>1</v>
      </c>
    </row>
    <row r="68" spans="1:3">
      <c r="A68" s="13" t="s">
        <v>548</v>
      </c>
      <c r="B68">
        <f t="shared" si="1"/>
        <v>4</v>
      </c>
      <c r="C68">
        <v>4</v>
      </c>
    </row>
    <row r="69" spans="1:3">
      <c r="A69" s="13" t="s">
        <v>547</v>
      </c>
      <c r="B69">
        <f t="shared" si="1"/>
        <v>3</v>
      </c>
      <c r="C69">
        <v>3</v>
      </c>
    </row>
    <row r="70" spans="1:3">
      <c r="A70" s="13" t="s">
        <v>546</v>
      </c>
      <c r="B70">
        <f t="shared" si="1"/>
        <v>2</v>
      </c>
      <c r="C70">
        <v>2</v>
      </c>
    </row>
    <row r="71" spans="1:3">
      <c r="A71" s="13" t="s">
        <v>548</v>
      </c>
      <c r="B71">
        <f t="shared" si="1"/>
        <v>4</v>
      </c>
      <c r="C71">
        <v>4</v>
      </c>
    </row>
    <row r="72" spans="1:3">
      <c r="A72" s="13" t="s">
        <v>546</v>
      </c>
      <c r="B72">
        <f t="shared" si="1"/>
        <v>2</v>
      </c>
      <c r="C72">
        <v>2</v>
      </c>
    </row>
    <row r="73" spans="1:3">
      <c r="A73" s="13" t="s">
        <v>546</v>
      </c>
      <c r="B73">
        <f t="shared" si="1"/>
        <v>2</v>
      </c>
      <c r="C73">
        <v>2</v>
      </c>
    </row>
    <row r="74" spans="1:3">
      <c r="A74" s="13" t="s">
        <v>548</v>
      </c>
      <c r="B74">
        <f t="shared" si="1"/>
        <v>4</v>
      </c>
      <c r="C74">
        <v>4</v>
      </c>
    </row>
    <row r="75" spans="1:3">
      <c r="A75" s="13" t="s">
        <v>545</v>
      </c>
      <c r="B75">
        <f t="shared" si="1"/>
        <v>1</v>
      </c>
      <c r="C75">
        <v>1</v>
      </c>
    </row>
    <row r="76" spans="1:3">
      <c r="A76" s="13" t="s">
        <v>545</v>
      </c>
      <c r="B76">
        <f t="shared" si="1"/>
        <v>1</v>
      </c>
      <c r="C76">
        <v>1</v>
      </c>
    </row>
    <row r="77" spans="1:3">
      <c r="A77" s="13" t="s">
        <v>546</v>
      </c>
      <c r="B77">
        <f t="shared" si="1"/>
        <v>2</v>
      </c>
      <c r="C77">
        <v>2</v>
      </c>
    </row>
    <row r="78" spans="1:3">
      <c r="A78" s="13" t="s">
        <v>548</v>
      </c>
      <c r="B78">
        <f t="shared" si="1"/>
        <v>4</v>
      </c>
      <c r="C78">
        <v>4</v>
      </c>
    </row>
    <row r="79" spans="1:3">
      <c r="A79" s="13" t="s">
        <v>548</v>
      </c>
      <c r="B79">
        <f t="shared" si="1"/>
        <v>4</v>
      </c>
      <c r="C79">
        <v>4</v>
      </c>
    </row>
    <row r="80" spans="1:3">
      <c r="A80" s="13" t="s">
        <v>546</v>
      </c>
      <c r="B80">
        <f t="shared" si="1"/>
        <v>2</v>
      </c>
      <c r="C80">
        <v>2</v>
      </c>
    </row>
    <row r="81" spans="1:3">
      <c r="A81" s="13" t="s">
        <v>545</v>
      </c>
      <c r="B81">
        <f t="shared" si="1"/>
        <v>1</v>
      </c>
      <c r="C81">
        <v>1</v>
      </c>
    </row>
    <row r="82" spans="1:3">
      <c r="A82" s="13" t="s">
        <v>547</v>
      </c>
      <c r="B82">
        <f t="shared" si="1"/>
        <v>3</v>
      </c>
      <c r="C82">
        <v>3</v>
      </c>
    </row>
    <row r="83" spans="1:3">
      <c r="A83" s="13" t="s">
        <v>548</v>
      </c>
      <c r="B83">
        <f t="shared" si="1"/>
        <v>4</v>
      </c>
      <c r="C83">
        <v>4</v>
      </c>
    </row>
    <row r="84" spans="1:3">
      <c r="A84" s="13" t="s">
        <v>545</v>
      </c>
      <c r="B84">
        <f t="shared" si="1"/>
        <v>1</v>
      </c>
      <c r="C84">
        <v>1</v>
      </c>
    </row>
    <row r="85" spans="1:3">
      <c r="A85" s="13" t="s">
        <v>547</v>
      </c>
      <c r="B85">
        <f t="shared" si="1"/>
        <v>3</v>
      </c>
      <c r="C85">
        <v>3</v>
      </c>
    </row>
    <row r="86" spans="1:3">
      <c r="A86" s="13" t="s">
        <v>547</v>
      </c>
      <c r="B86">
        <f t="shared" si="1"/>
        <v>3</v>
      </c>
      <c r="C86">
        <v>3</v>
      </c>
    </row>
    <row r="87" spans="1:3">
      <c r="A87" s="13" t="s">
        <v>547</v>
      </c>
      <c r="B87">
        <f t="shared" si="1"/>
        <v>3</v>
      </c>
      <c r="C87">
        <v>3</v>
      </c>
    </row>
    <row r="88" spans="1:3">
      <c r="A88" s="13" t="s">
        <v>548</v>
      </c>
      <c r="B88">
        <f t="shared" si="1"/>
        <v>4</v>
      </c>
      <c r="C88">
        <v>4</v>
      </c>
    </row>
    <row r="89" spans="1:3">
      <c r="A89" s="13" t="s">
        <v>545</v>
      </c>
      <c r="B89">
        <f t="shared" si="1"/>
        <v>1</v>
      </c>
      <c r="C89">
        <v>1</v>
      </c>
    </row>
    <row r="90" spans="1:3">
      <c r="A90" s="13" t="s">
        <v>546</v>
      </c>
      <c r="B90">
        <f t="shared" si="1"/>
        <v>2</v>
      </c>
      <c r="C90">
        <v>2</v>
      </c>
    </row>
    <row r="91" spans="1:3">
      <c r="A91" s="14" t="s">
        <v>545</v>
      </c>
      <c r="B91">
        <f t="shared" si="1"/>
        <v>1</v>
      </c>
      <c r="C91">
        <v>1</v>
      </c>
    </row>
    <row r="92" spans="1:3">
      <c r="A92" s="14" t="s">
        <v>546</v>
      </c>
      <c r="B92">
        <f t="shared" si="1"/>
        <v>2</v>
      </c>
      <c r="C92">
        <v>2</v>
      </c>
    </row>
    <row r="93" spans="1:3">
      <c r="A93" s="14" t="s">
        <v>546</v>
      </c>
      <c r="B93">
        <f t="shared" si="1"/>
        <v>2</v>
      </c>
      <c r="C93">
        <v>2</v>
      </c>
    </row>
    <row r="94" spans="1:3">
      <c r="A94" s="14" t="s">
        <v>546</v>
      </c>
      <c r="B94">
        <f t="shared" si="1"/>
        <v>2</v>
      </c>
      <c r="C94">
        <v>2</v>
      </c>
    </row>
    <row r="95" spans="1:3">
      <c r="A95" s="14" t="s">
        <v>546</v>
      </c>
      <c r="B95">
        <f t="shared" si="1"/>
        <v>2</v>
      </c>
      <c r="C95">
        <v>2</v>
      </c>
    </row>
    <row r="96" spans="1:3">
      <c r="A96" s="14" t="s">
        <v>546</v>
      </c>
      <c r="B96">
        <f t="shared" si="1"/>
        <v>2</v>
      </c>
      <c r="C96">
        <v>2</v>
      </c>
    </row>
    <row r="97" spans="1:3">
      <c r="A97" s="14" t="s">
        <v>548</v>
      </c>
      <c r="B97">
        <f t="shared" si="1"/>
        <v>4</v>
      </c>
      <c r="C97">
        <v>4</v>
      </c>
    </row>
    <row r="98" spans="1:3">
      <c r="A98" s="14" t="s">
        <v>548</v>
      </c>
      <c r="B98">
        <f t="shared" si="1"/>
        <v>4</v>
      </c>
      <c r="C98">
        <v>4</v>
      </c>
    </row>
    <row r="99" spans="1:3">
      <c r="A99" s="14" t="s">
        <v>546</v>
      </c>
      <c r="B99">
        <f t="shared" si="1"/>
        <v>2</v>
      </c>
      <c r="C99">
        <v>2</v>
      </c>
    </row>
    <row r="100" spans="1:3">
      <c r="A100" s="14" t="s">
        <v>548</v>
      </c>
      <c r="B100">
        <f t="shared" si="1"/>
        <v>4</v>
      </c>
      <c r="C100">
        <v>4</v>
      </c>
    </row>
    <row r="101" spans="1:3">
      <c r="A101" s="14" t="s">
        <v>548</v>
      </c>
      <c r="B101">
        <f t="shared" si="1"/>
        <v>4</v>
      </c>
      <c r="C101">
        <v>4</v>
      </c>
    </row>
    <row r="102" spans="1:3">
      <c r="A102" s="14" t="s">
        <v>547</v>
      </c>
      <c r="B102">
        <f t="shared" si="1"/>
        <v>3</v>
      </c>
      <c r="C102">
        <v>3</v>
      </c>
    </row>
    <row r="103" spans="1:3">
      <c r="A103" s="14" t="s">
        <v>546</v>
      </c>
      <c r="B103">
        <f t="shared" si="1"/>
        <v>2</v>
      </c>
      <c r="C103">
        <v>2</v>
      </c>
    </row>
    <row r="104" spans="1:3">
      <c r="A104" s="14" t="s">
        <v>546</v>
      </c>
      <c r="B104">
        <f t="shared" si="1"/>
        <v>2</v>
      </c>
      <c r="C104">
        <v>2</v>
      </c>
    </row>
    <row r="105" spans="1:3">
      <c r="A105" s="14" t="s">
        <v>546</v>
      </c>
      <c r="B105">
        <f t="shared" si="1"/>
        <v>2</v>
      </c>
      <c r="C105">
        <v>2</v>
      </c>
    </row>
    <row r="106" spans="1:3">
      <c r="A106" s="14" t="s">
        <v>548</v>
      </c>
      <c r="B106">
        <f t="shared" si="1"/>
        <v>4</v>
      </c>
      <c r="C106">
        <v>4</v>
      </c>
    </row>
    <row r="107" spans="1:3">
      <c r="A107" s="14" t="s">
        <v>545</v>
      </c>
      <c r="B107">
        <f t="shared" si="1"/>
        <v>1</v>
      </c>
      <c r="C107">
        <v>1</v>
      </c>
    </row>
    <row r="108" spans="1:3">
      <c r="A108" s="14" t="s">
        <v>546</v>
      </c>
      <c r="B108">
        <f t="shared" si="1"/>
        <v>2</v>
      </c>
      <c r="C108">
        <v>2</v>
      </c>
    </row>
    <row r="109" spans="1:3">
      <c r="A109" s="14" t="s">
        <v>545</v>
      </c>
      <c r="B109">
        <f t="shared" si="1"/>
        <v>1</v>
      </c>
      <c r="C109">
        <v>1</v>
      </c>
    </row>
    <row r="110" spans="1:3">
      <c r="A110" s="14" t="s">
        <v>548</v>
      </c>
      <c r="B110">
        <f t="shared" si="1"/>
        <v>4</v>
      </c>
      <c r="C110">
        <v>4</v>
      </c>
    </row>
    <row r="111" spans="1:3">
      <c r="A111" s="14" t="s">
        <v>548</v>
      </c>
      <c r="B111">
        <f t="shared" si="1"/>
        <v>4</v>
      </c>
      <c r="C111">
        <v>4</v>
      </c>
    </row>
    <row r="112" spans="1:3">
      <c r="A112" s="14" t="s">
        <v>545</v>
      </c>
      <c r="B112">
        <f t="shared" si="1"/>
        <v>1</v>
      </c>
      <c r="C112">
        <v>1</v>
      </c>
    </row>
    <row r="113" spans="1:3">
      <c r="A113" s="14" t="s">
        <v>548</v>
      </c>
      <c r="B113">
        <f t="shared" si="1"/>
        <v>4</v>
      </c>
      <c r="C113">
        <v>4</v>
      </c>
    </row>
    <row r="114" spans="1:3">
      <c r="A114" s="14" t="s">
        <v>545</v>
      </c>
      <c r="B114">
        <f t="shared" si="1"/>
        <v>1</v>
      </c>
      <c r="C114">
        <v>1</v>
      </c>
    </row>
    <row r="115" spans="1:3">
      <c r="A115" s="14" t="s">
        <v>548</v>
      </c>
      <c r="B115">
        <f t="shared" si="1"/>
        <v>4</v>
      </c>
      <c r="C115">
        <v>4</v>
      </c>
    </row>
    <row r="116" spans="1:3">
      <c r="A116" s="14" t="s">
        <v>545</v>
      </c>
      <c r="B116">
        <f t="shared" si="1"/>
        <v>1</v>
      </c>
      <c r="C116">
        <v>1</v>
      </c>
    </row>
    <row r="117" spans="1:3">
      <c r="A117" s="14" t="s">
        <v>548</v>
      </c>
      <c r="B117">
        <f t="shared" si="1"/>
        <v>4</v>
      </c>
      <c r="C117">
        <v>4</v>
      </c>
    </row>
    <row r="118" spans="1:3">
      <c r="A118" s="14" t="s">
        <v>548</v>
      </c>
      <c r="B118">
        <f t="shared" si="1"/>
        <v>4</v>
      </c>
      <c r="C118">
        <v>4</v>
      </c>
    </row>
    <row r="119" spans="1:3">
      <c r="A119" s="14" t="s">
        <v>548</v>
      </c>
      <c r="B119">
        <f t="shared" si="1"/>
        <v>4</v>
      </c>
      <c r="C119">
        <v>4</v>
      </c>
    </row>
    <row r="120" spans="1:3">
      <c r="A120" s="14" t="s">
        <v>548</v>
      </c>
      <c r="B120">
        <f t="shared" si="1"/>
        <v>4</v>
      </c>
      <c r="C120">
        <v>4</v>
      </c>
    </row>
    <row r="121" spans="1:3">
      <c r="A121" s="14" t="s">
        <v>545</v>
      </c>
      <c r="B121">
        <f t="shared" si="1"/>
        <v>1</v>
      </c>
      <c r="C121">
        <v>1</v>
      </c>
    </row>
    <row r="122" spans="1:3">
      <c r="A122" s="14" t="s">
        <v>546</v>
      </c>
      <c r="B122">
        <f t="shared" si="1"/>
        <v>2</v>
      </c>
      <c r="C122">
        <v>2</v>
      </c>
    </row>
    <row r="123" spans="1:3">
      <c r="A123" s="14" t="s">
        <v>548</v>
      </c>
      <c r="B123">
        <f t="shared" si="1"/>
        <v>4</v>
      </c>
      <c r="C123">
        <v>4</v>
      </c>
    </row>
    <row r="124" spans="1:3">
      <c r="A124" s="14" t="s">
        <v>547</v>
      </c>
      <c r="B124">
        <f t="shared" si="1"/>
        <v>3</v>
      </c>
      <c r="C124">
        <v>3</v>
      </c>
    </row>
    <row r="125" spans="1:3">
      <c r="A125" s="14" t="s">
        <v>548</v>
      </c>
      <c r="B125">
        <f t="shared" si="1"/>
        <v>4</v>
      </c>
      <c r="C125">
        <v>4</v>
      </c>
    </row>
    <row r="126" spans="1:3">
      <c r="A126" s="14" t="s">
        <v>545</v>
      </c>
      <c r="B126">
        <f t="shared" si="1"/>
        <v>1</v>
      </c>
      <c r="C126">
        <v>1</v>
      </c>
    </row>
    <row r="127" spans="1:3">
      <c r="A127" s="14" t="s">
        <v>545</v>
      </c>
      <c r="B127">
        <f t="shared" si="1"/>
        <v>1</v>
      </c>
      <c r="C127">
        <v>1</v>
      </c>
    </row>
    <row r="128" spans="1:3">
      <c r="A128" s="14" t="s">
        <v>545</v>
      </c>
      <c r="B128">
        <f t="shared" si="1"/>
        <v>1</v>
      </c>
      <c r="C128">
        <v>1</v>
      </c>
    </row>
    <row r="129" spans="1:3">
      <c r="A129" s="14" t="s">
        <v>548</v>
      </c>
      <c r="B129">
        <f t="shared" si="1"/>
        <v>4</v>
      </c>
      <c r="C129">
        <v>4</v>
      </c>
    </row>
    <row r="130" spans="1:3">
      <c r="A130" s="14" t="s">
        <v>548</v>
      </c>
      <c r="B130">
        <f t="shared" ref="B130:B193" si="2">IF(A130="京津冀",1,IF(A130="成渝西",2,IF(A130="粤港澳",3,IF(A130="长三角",4,IF(A130="香港企业",5,IF(A130="其他企业",6,"未知"))))))</f>
        <v>4</v>
      </c>
      <c r="C130">
        <v>4</v>
      </c>
    </row>
    <row r="131" spans="1:3">
      <c r="A131" s="14" t="s">
        <v>548</v>
      </c>
      <c r="B131">
        <f t="shared" si="2"/>
        <v>4</v>
      </c>
      <c r="C131">
        <v>4</v>
      </c>
    </row>
    <row r="132" spans="1:3">
      <c r="A132" s="14" t="s">
        <v>548</v>
      </c>
      <c r="B132">
        <f t="shared" si="2"/>
        <v>4</v>
      </c>
      <c r="C132">
        <v>4</v>
      </c>
    </row>
    <row r="133" spans="1:3">
      <c r="A133" s="14" t="s">
        <v>546</v>
      </c>
      <c r="B133">
        <f t="shared" si="2"/>
        <v>2</v>
      </c>
      <c r="C133">
        <v>2</v>
      </c>
    </row>
    <row r="134" spans="1:3">
      <c r="A134" s="14" t="s">
        <v>548</v>
      </c>
      <c r="B134">
        <f t="shared" si="2"/>
        <v>4</v>
      </c>
      <c r="C134">
        <v>4</v>
      </c>
    </row>
    <row r="135" spans="1:3">
      <c r="A135" s="14" t="s">
        <v>546</v>
      </c>
      <c r="B135">
        <f t="shared" si="2"/>
        <v>2</v>
      </c>
      <c r="C135">
        <v>2</v>
      </c>
    </row>
    <row r="136" spans="1:3">
      <c r="A136" s="14" t="s">
        <v>548</v>
      </c>
      <c r="B136">
        <f t="shared" si="2"/>
        <v>4</v>
      </c>
      <c r="C136">
        <v>4</v>
      </c>
    </row>
    <row r="137" spans="1:3">
      <c r="A137" s="14" t="s">
        <v>545</v>
      </c>
      <c r="B137">
        <f t="shared" si="2"/>
        <v>1</v>
      </c>
      <c r="C137">
        <v>1</v>
      </c>
    </row>
    <row r="138" spans="1:3">
      <c r="A138" s="14" t="s">
        <v>548</v>
      </c>
      <c r="B138">
        <f t="shared" si="2"/>
        <v>4</v>
      </c>
      <c r="C138">
        <v>4</v>
      </c>
    </row>
    <row r="139" spans="1:3">
      <c r="A139" s="14" t="s">
        <v>547</v>
      </c>
      <c r="B139">
        <f t="shared" si="2"/>
        <v>3</v>
      </c>
      <c r="C139">
        <v>3</v>
      </c>
    </row>
    <row r="140" spans="1:3">
      <c r="A140" s="14" t="s">
        <v>548</v>
      </c>
      <c r="B140">
        <f t="shared" si="2"/>
        <v>4</v>
      </c>
      <c r="C140">
        <v>4</v>
      </c>
    </row>
    <row r="141" spans="1:3">
      <c r="A141" s="14" t="s">
        <v>548</v>
      </c>
      <c r="B141">
        <f t="shared" si="2"/>
        <v>4</v>
      </c>
      <c r="C141">
        <v>4</v>
      </c>
    </row>
    <row r="142" spans="1:3">
      <c r="A142" s="14" t="s">
        <v>546</v>
      </c>
      <c r="B142">
        <f t="shared" si="2"/>
        <v>2</v>
      </c>
      <c r="C142">
        <v>2</v>
      </c>
    </row>
    <row r="143" spans="1:3">
      <c r="A143" s="14" t="s">
        <v>546</v>
      </c>
      <c r="B143">
        <f t="shared" si="2"/>
        <v>2</v>
      </c>
      <c r="C143">
        <v>2</v>
      </c>
    </row>
    <row r="144" spans="1:3">
      <c r="A144" s="14" t="s">
        <v>548</v>
      </c>
      <c r="B144">
        <f t="shared" si="2"/>
        <v>4</v>
      </c>
      <c r="C144">
        <v>4</v>
      </c>
    </row>
    <row r="145" spans="1:3">
      <c r="A145" s="14" t="s">
        <v>545</v>
      </c>
      <c r="B145">
        <f t="shared" si="2"/>
        <v>1</v>
      </c>
      <c r="C145">
        <v>1</v>
      </c>
    </row>
    <row r="146" spans="1:3">
      <c r="A146" s="14" t="s">
        <v>545</v>
      </c>
      <c r="B146">
        <f t="shared" si="2"/>
        <v>1</v>
      </c>
      <c r="C146">
        <v>1</v>
      </c>
    </row>
    <row r="147" spans="1:3">
      <c r="A147" s="14" t="s">
        <v>548</v>
      </c>
      <c r="B147">
        <f t="shared" si="2"/>
        <v>4</v>
      </c>
      <c r="C147">
        <v>4</v>
      </c>
    </row>
    <row r="148" spans="1:3">
      <c r="A148" s="14" t="s">
        <v>546</v>
      </c>
      <c r="B148">
        <f t="shared" si="2"/>
        <v>2</v>
      </c>
      <c r="C148">
        <v>2</v>
      </c>
    </row>
    <row r="149" spans="1:3">
      <c r="A149" s="14" t="s">
        <v>546</v>
      </c>
      <c r="B149">
        <f t="shared" si="2"/>
        <v>2</v>
      </c>
      <c r="C149">
        <v>2</v>
      </c>
    </row>
    <row r="150" spans="1:3">
      <c r="A150" s="14" t="s">
        <v>548</v>
      </c>
      <c r="B150">
        <f t="shared" si="2"/>
        <v>4</v>
      </c>
      <c r="C150">
        <v>4</v>
      </c>
    </row>
    <row r="151" spans="1:3">
      <c r="A151" s="14" t="s">
        <v>548</v>
      </c>
      <c r="B151">
        <f t="shared" si="2"/>
        <v>4</v>
      </c>
      <c r="C151">
        <v>4</v>
      </c>
    </row>
    <row r="152" spans="1:3">
      <c r="A152" s="14" t="s">
        <v>548</v>
      </c>
      <c r="B152">
        <f t="shared" si="2"/>
        <v>4</v>
      </c>
      <c r="C152">
        <v>4</v>
      </c>
    </row>
    <row r="153" spans="1:3">
      <c r="A153" s="14" t="s">
        <v>548</v>
      </c>
      <c r="B153">
        <f t="shared" si="2"/>
        <v>4</v>
      </c>
      <c r="C153">
        <v>4</v>
      </c>
    </row>
    <row r="154" spans="1:3">
      <c r="A154" s="14" t="s">
        <v>548</v>
      </c>
      <c r="B154">
        <f t="shared" si="2"/>
        <v>4</v>
      </c>
      <c r="C154">
        <v>4</v>
      </c>
    </row>
    <row r="155" spans="1:3">
      <c r="A155" s="14" t="s">
        <v>548</v>
      </c>
      <c r="B155">
        <f t="shared" si="2"/>
        <v>4</v>
      </c>
      <c r="C155">
        <v>4</v>
      </c>
    </row>
    <row r="156" spans="1:3">
      <c r="A156" s="14" t="s">
        <v>546</v>
      </c>
      <c r="B156">
        <f t="shared" si="2"/>
        <v>2</v>
      </c>
      <c r="C156">
        <v>2</v>
      </c>
    </row>
    <row r="157" spans="1:3">
      <c r="A157" s="14" t="s">
        <v>548</v>
      </c>
      <c r="B157">
        <f t="shared" si="2"/>
        <v>4</v>
      </c>
      <c r="C157">
        <v>4</v>
      </c>
    </row>
    <row r="158" spans="1:3">
      <c r="A158" s="13" t="s">
        <v>547</v>
      </c>
      <c r="B158">
        <f t="shared" si="2"/>
        <v>3</v>
      </c>
      <c r="C158">
        <v>3</v>
      </c>
    </row>
    <row r="159" spans="1:3">
      <c r="A159" s="13" t="s">
        <v>548</v>
      </c>
      <c r="B159">
        <f t="shared" si="2"/>
        <v>4</v>
      </c>
      <c r="C159">
        <v>4</v>
      </c>
    </row>
    <row r="160" spans="1:3">
      <c r="A160" s="13" t="s">
        <v>548</v>
      </c>
      <c r="B160">
        <f t="shared" si="2"/>
        <v>4</v>
      </c>
      <c r="C160">
        <v>4</v>
      </c>
    </row>
    <row r="161" spans="1:3">
      <c r="A161" s="13" t="s">
        <v>547</v>
      </c>
      <c r="B161">
        <f t="shared" si="2"/>
        <v>3</v>
      </c>
      <c r="C161">
        <v>3</v>
      </c>
    </row>
    <row r="162" spans="1:3">
      <c r="A162" s="13" t="s">
        <v>547</v>
      </c>
      <c r="B162">
        <f t="shared" si="2"/>
        <v>3</v>
      </c>
      <c r="C162">
        <v>3</v>
      </c>
    </row>
    <row r="163" spans="1:3">
      <c r="A163" s="13" t="s">
        <v>545</v>
      </c>
      <c r="B163">
        <f t="shared" si="2"/>
        <v>1</v>
      </c>
      <c r="C163">
        <v>1</v>
      </c>
    </row>
    <row r="164" spans="1:3">
      <c r="A164" s="13" t="s">
        <v>548</v>
      </c>
      <c r="B164">
        <f t="shared" si="2"/>
        <v>4</v>
      </c>
      <c r="C164">
        <v>4</v>
      </c>
    </row>
    <row r="165" spans="1:3">
      <c r="A165" s="13" t="s">
        <v>546</v>
      </c>
      <c r="B165">
        <f t="shared" si="2"/>
        <v>2</v>
      </c>
      <c r="C165">
        <v>2</v>
      </c>
    </row>
    <row r="166" spans="1:3">
      <c r="A166" s="13" t="s">
        <v>548</v>
      </c>
      <c r="B166">
        <f t="shared" si="2"/>
        <v>4</v>
      </c>
      <c r="C166">
        <v>4</v>
      </c>
    </row>
    <row r="167" spans="1:3">
      <c r="A167" s="13" t="s">
        <v>547</v>
      </c>
      <c r="B167">
        <f t="shared" si="2"/>
        <v>3</v>
      </c>
      <c r="C167">
        <v>3</v>
      </c>
    </row>
    <row r="168" spans="1:3">
      <c r="A168" s="13" t="s">
        <v>548</v>
      </c>
      <c r="B168">
        <f t="shared" si="2"/>
        <v>4</v>
      </c>
      <c r="C168">
        <v>4</v>
      </c>
    </row>
    <row r="169" spans="1:3">
      <c r="A169" s="13" t="s">
        <v>548</v>
      </c>
      <c r="B169">
        <f t="shared" si="2"/>
        <v>4</v>
      </c>
      <c r="C169">
        <v>4</v>
      </c>
    </row>
    <row r="170" spans="1:3">
      <c r="A170" s="13" t="s">
        <v>545</v>
      </c>
      <c r="B170">
        <f t="shared" si="2"/>
        <v>1</v>
      </c>
      <c r="C170">
        <v>1</v>
      </c>
    </row>
    <row r="171" spans="1:3">
      <c r="A171" s="13" t="s">
        <v>548</v>
      </c>
      <c r="B171">
        <f t="shared" si="2"/>
        <v>4</v>
      </c>
      <c r="C171">
        <v>4</v>
      </c>
    </row>
    <row r="172" spans="1:3">
      <c r="A172" s="13" t="s">
        <v>548</v>
      </c>
      <c r="B172">
        <f t="shared" si="2"/>
        <v>4</v>
      </c>
      <c r="C172">
        <v>4</v>
      </c>
    </row>
    <row r="173" spans="1:3">
      <c r="A173" s="13" t="s">
        <v>548</v>
      </c>
      <c r="B173">
        <f t="shared" si="2"/>
        <v>4</v>
      </c>
      <c r="C173">
        <v>4</v>
      </c>
    </row>
    <row r="174" spans="1:3">
      <c r="A174" s="13" t="s">
        <v>548</v>
      </c>
      <c r="B174">
        <f t="shared" si="2"/>
        <v>4</v>
      </c>
      <c r="C174">
        <v>4</v>
      </c>
    </row>
    <row r="175" spans="1:3">
      <c r="A175" s="13" t="s">
        <v>545</v>
      </c>
      <c r="B175">
        <f t="shared" si="2"/>
        <v>1</v>
      </c>
      <c r="C175">
        <v>1</v>
      </c>
    </row>
    <row r="176" spans="1:3">
      <c r="A176" s="13" t="s">
        <v>548</v>
      </c>
      <c r="B176">
        <f t="shared" si="2"/>
        <v>4</v>
      </c>
      <c r="C176">
        <v>4</v>
      </c>
    </row>
    <row r="177" spans="1:3">
      <c r="A177" s="13" t="s">
        <v>548</v>
      </c>
      <c r="B177">
        <f t="shared" si="2"/>
        <v>4</v>
      </c>
      <c r="C177">
        <v>4</v>
      </c>
    </row>
    <row r="178" spans="1:3">
      <c r="A178" s="13" t="s">
        <v>548</v>
      </c>
      <c r="B178">
        <f t="shared" si="2"/>
        <v>4</v>
      </c>
      <c r="C178">
        <v>4</v>
      </c>
    </row>
    <row r="179" spans="1:3">
      <c r="A179" s="13" t="s">
        <v>548</v>
      </c>
      <c r="B179">
        <f t="shared" si="2"/>
        <v>4</v>
      </c>
      <c r="C179">
        <v>4</v>
      </c>
    </row>
    <row r="180" spans="1:3">
      <c r="A180" s="13" t="s">
        <v>548</v>
      </c>
      <c r="B180">
        <f t="shared" si="2"/>
        <v>4</v>
      </c>
      <c r="C180">
        <v>4</v>
      </c>
    </row>
    <row r="181" spans="1:3">
      <c r="A181" s="13" t="s">
        <v>548</v>
      </c>
      <c r="B181">
        <f t="shared" si="2"/>
        <v>4</v>
      </c>
      <c r="C181">
        <v>4</v>
      </c>
    </row>
    <row r="182" spans="1:3">
      <c r="A182" s="13" t="s">
        <v>548</v>
      </c>
      <c r="B182">
        <f t="shared" si="2"/>
        <v>4</v>
      </c>
      <c r="C182">
        <v>4</v>
      </c>
    </row>
    <row r="183" spans="1:3">
      <c r="A183" s="13" t="s">
        <v>548</v>
      </c>
      <c r="B183">
        <f t="shared" si="2"/>
        <v>4</v>
      </c>
      <c r="C183">
        <v>4</v>
      </c>
    </row>
    <row r="184" spans="1:3">
      <c r="A184" s="13" t="s">
        <v>545</v>
      </c>
      <c r="B184">
        <f t="shared" si="2"/>
        <v>1</v>
      </c>
      <c r="C184">
        <v>1</v>
      </c>
    </row>
    <row r="185" spans="1:3">
      <c r="A185" s="13" t="s">
        <v>548</v>
      </c>
      <c r="B185">
        <f t="shared" si="2"/>
        <v>4</v>
      </c>
      <c r="C185">
        <v>4</v>
      </c>
    </row>
    <row r="186" spans="1:3">
      <c r="A186" s="13" t="s">
        <v>547</v>
      </c>
      <c r="B186">
        <f t="shared" si="2"/>
        <v>3</v>
      </c>
      <c r="C186">
        <v>3</v>
      </c>
    </row>
    <row r="187" spans="1:3">
      <c r="A187" s="13" t="s">
        <v>548</v>
      </c>
      <c r="B187">
        <f t="shared" si="2"/>
        <v>4</v>
      </c>
      <c r="C187">
        <v>4</v>
      </c>
    </row>
    <row r="188" spans="1:3">
      <c r="A188" s="13" t="s">
        <v>545</v>
      </c>
      <c r="B188">
        <f t="shared" si="2"/>
        <v>1</v>
      </c>
      <c r="C188">
        <v>1</v>
      </c>
    </row>
    <row r="189" spans="1:3">
      <c r="A189" s="13" t="s">
        <v>547</v>
      </c>
      <c r="B189">
        <f t="shared" si="2"/>
        <v>3</v>
      </c>
      <c r="C189">
        <v>3</v>
      </c>
    </row>
    <row r="190" spans="1:3">
      <c r="A190" s="13" t="s">
        <v>547</v>
      </c>
      <c r="B190">
        <f t="shared" si="2"/>
        <v>3</v>
      </c>
      <c r="C190">
        <v>3</v>
      </c>
    </row>
    <row r="191" spans="1:3">
      <c r="A191" s="13" t="s">
        <v>547</v>
      </c>
      <c r="B191">
        <f t="shared" si="2"/>
        <v>3</v>
      </c>
      <c r="C191">
        <v>3</v>
      </c>
    </row>
    <row r="192" spans="1:3">
      <c r="A192" s="13" t="s">
        <v>548</v>
      </c>
      <c r="B192">
        <f t="shared" si="2"/>
        <v>4</v>
      </c>
      <c r="C192">
        <v>4</v>
      </c>
    </row>
    <row r="193" spans="1:3">
      <c r="A193" s="13" t="s">
        <v>548</v>
      </c>
      <c r="B193">
        <f t="shared" si="2"/>
        <v>4</v>
      </c>
      <c r="C193">
        <v>4</v>
      </c>
    </row>
    <row r="194" spans="1:3">
      <c r="A194" s="13" t="s">
        <v>548</v>
      </c>
      <c r="B194">
        <f t="shared" ref="B194:B257" si="3">IF(A194="京津冀",1,IF(A194="成渝西",2,IF(A194="粤港澳",3,IF(A194="长三角",4,IF(A194="香港企业",5,IF(A194="其他企业",6,"未知"))))))</f>
        <v>4</v>
      </c>
      <c r="C194">
        <v>4</v>
      </c>
    </row>
    <row r="195" spans="1:3">
      <c r="A195" s="13" t="s">
        <v>548</v>
      </c>
      <c r="B195">
        <f t="shared" si="3"/>
        <v>4</v>
      </c>
      <c r="C195">
        <v>4</v>
      </c>
    </row>
    <row r="196" spans="1:3">
      <c r="A196" s="13" t="s">
        <v>548</v>
      </c>
      <c r="B196">
        <f t="shared" si="3"/>
        <v>4</v>
      </c>
      <c r="C196">
        <v>4</v>
      </c>
    </row>
    <row r="197" spans="1:3">
      <c r="A197" s="13" t="s">
        <v>548</v>
      </c>
      <c r="B197">
        <f t="shared" si="3"/>
        <v>4</v>
      </c>
      <c r="C197">
        <v>4</v>
      </c>
    </row>
    <row r="198" spans="1:3">
      <c r="A198" s="13" t="s">
        <v>548</v>
      </c>
      <c r="B198">
        <f t="shared" si="3"/>
        <v>4</v>
      </c>
      <c r="C198">
        <v>4</v>
      </c>
    </row>
    <row r="199" spans="1:3">
      <c r="A199" s="13" t="s">
        <v>547</v>
      </c>
      <c r="B199">
        <f t="shared" si="3"/>
        <v>3</v>
      </c>
      <c r="C199">
        <v>3</v>
      </c>
    </row>
    <row r="200" spans="1:3">
      <c r="A200" s="13" t="s">
        <v>548</v>
      </c>
      <c r="B200">
        <f t="shared" si="3"/>
        <v>4</v>
      </c>
      <c r="C200">
        <v>4</v>
      </c>
    </row>
    <row r="201" spans="1:3">
      <c r="A201" s="13" t="s">
        <v>548</v>
      </c>
      <c r="B201">
        <f t="shared" si="3"/>
        <v>4</v>
      </c>
      <c r="C201">
        <v>4</v>
      </c>
    </row>
    <row r="202" spans="1:3">
      <c r="A202" s="13" t="s">
        <v>548</v>
      </c>
      <c r="B202">
        <f t="shared" si="3"/>
        <v>4</v>
      </c>
      <c r="C202">
        <v>4</v>
      </c>
    </row>
    <row r="203" spans="1:3">
      <c r="A203" s="13" t="s">
        <v>548</v>
      </c>
      <c r="B203">
        <f t="shared" si="3"/>
        <v>4</v>
      </c>
      <c r="C203">
        <v>4</v>
      </c>
    </row>
    <row r="204" spans="1:3">
      <c r="A204" s="13" t="s">
        <v>548</v>
      </c>
      <c r="B204">
        <f t="shared" si="3"/>
        <v>4</v>
      </c>
      <c r="C204">
        <v>4</v>
      </c>
    </row>
    <row r="205" spans="1:3">
      <c r="A205" s="13" t="s">
        <v>548</v>
      </c>
      <c r="B205">
        <f t="shared" si="3"/>
        <v>4</v>
      </c>
      <c r="C205">
        <v>4</v>
      </c>
    </row>
    <row r="206" spans="1:3">
      <c r="A206" s="13" t="s">
        <v>548</v>
      </c>
      <c r="B206">
        <f t="shared" si="3"/>
        <v>4</v>
      </c>
      <c r="C206">
        <v>4</v>
      </c>
    </row>
    <row r="207" spans="1:3">
      <c r="A207" s="13" t="s">
        <v>547</v>
      </c>
      <c r="B207">
        <f t="shared" si="3"/>
        <v>3</v>
      </c>
      <c r="C207">
        <v>3</v>
      </c>
    </row>
    <row r="208" spans="1:3">
      <c r="A208" s="13" t="s">
        <v>548</v>
      </c>
      <c r="B208">
        <f t="shared" si="3"/>
        <v>4</v>
      </c>
      <c r="C208">
        <v>4</v>
      </c>
    </row>
    <row r="209" spans="1:3">
      <c r="A209" s="13" t="s">
        <v>546</v>
      </c>
      <c r="B209">
        <f t="shared" si="3"/>
        <v>2</v>
      </c>
      <c r="C209">
        <v>2</v>
      </c>
    </row>
    <row r="210" spans="1:3">
      <c r="A210" s="13" t="s">
        <v>547</v>
      </c>
      <c r="B210">
        <f t="shared" si="3"/>
        <v>3</v>
      </c>
      <c r="C210">
        <v>3</v>
      </c>
    </row>
    <row r="211" spans="1:3">
      <c r="A211" s="13" t="s">
        <v>546</v>
      </c>
      <c r="B211">
        <f t="shared" si="3"/>
        <v>2</v>
      </c>
      <c r="C211">
        <v>2</v>
      </c>
    </row>
    <row r="212" spans="1:3">
      <c r="A212" s="13" t="s">
        <v>548</v>
      </c>
      <c r="B212">
        <f t="shared" si="3"/>
        <v>4</v>
      </c>
      <c r="C212">
        <v>4</v>
      </c>
    </row>
    <row r="213" spans="1:3">
      <c r="A213" s="13" t="s">
        <v>545</v>
      </c>
      <c r="B213">
        <f t="shared" si="3"/>
        <v>1</v>
      </c>
      <c r="C213">
        <v>1</v>
      </c>
    </row>
    <row r="214" spans="1:3">
      <c r="A214" s="13" t="s">
        <v>547</v>
      </c>
      <c r="B214">
        <f t="shared" si="3"/>
        <v>3</v>
      </c>
      <c r="C214">
        <v>3</v>
      </c>
    </row>
    <row r="215" spans="1:3">
      <c r="A215" s="13" t="s">
        <v>546</v>
      </c>
      <c r="B215">
        <f t="shared" si="3"/>
        <v>2</v>
      </c>
      <c r="C215">
        <v>2</v>
      </c>
    </row>
    <row r="216" spans="1:3">
      <c r="A216" s="13" t="s">
        <v>546</v>
      </c>
      <c r="B216">
        <f t="shared" si="3"/>
        <v>2</v>
      </c>
      <c r="C216">
        <v>2</v>
      </c>
    </row>
    <row r="217" spans="1:3">
      <c r="A217" s="13" t="s">
        <v>545</v>
      </c>
      <c r="B217">
        <f t="shared" si="3"/>
        <v>1</v>
      </c>
      <c r="C217">
        <v>1</v>
      </c>
    </row>
    <row r="218" spans="1:3">
      <c r="A218" s="13" t="s">
        <v>545</v>
      </c>
      <c r="B218">
        <f t="shared" si="3"/>
        <v>1</v>
      </c>
      <c r="C218">
        <v>1</v>
      </c>
    </row>
    <row r="219" spans="1:3">
      <c r="A219" s="13" t="s">
        <v>547</v>
      </c>
      <c r="B219">
        <f t="shared" si="3"/>
        <v>3</v>
      </c>
      <c r="C219">
        <v>3</v>
      </c>
    </row>
    <row r="220" spans="1:3">
      <c r="A220" s="13" t="s">
        <v>547</v>
      </c>
      <c r="B220">
        <f t="shared" si="3"/>
        <v>3</v>
      </c>
      <c r="C220">
        <v>3</v>
      </c>
    </row>
    <row r="221" spans="1:3">
      <c r="A221" s="13" t="s">
        <v>546</v>
      </c>
      <c r="B221">
        <f t="shared" si="3"/>
        <v>2</v>
      </c>
      <c r="C221">
        <v>2</v>
      </c>
    </row>
    <row r="222" spans="1:3">
      <c r="A222" s="13" t="s">
        <v>546</v>
      </c>
      <c r="B222">
        <f t="shared" si="3"/>
        <v>2</v>
      </c>
      <c r="C222">
        <v>2</v>
      </c>
    </row>
    <row r="223" spans="1:3">
      <c r="A223" s="13" t="s">
        <v>545</v>
      </c>
      <c r="B223">
        <f t="shared" si="3"/>
        <v>1</v>
      </c>
      <c r="C223">
        <v>1</v>
      </c>
    </row>
    <row r="224" spans="1:3">
      <c r="A224" s="13" t="s">
        <v>545</v>
      </c>
      <c r="B224">
        <f t="shared" si="3"/>
        <v>1</v>
      </c>
      <c r="C224">
        <v>1</v>
      </c>
    </row>
    <row r="225" spans="1:3">
      <c r="A225" s="13" t="s">
        <v>547</v>
      </c>
      <c r="B225">
        <f t="shared" si="3"/>
        <v>3</v>
      </c>
      <c r="C225">
        <v>3</v>
      </c>
    </row>
    <row r="226" spans="1:3">
      <c r="A226" s="13" t="s">
        <v>548</v>
      </c>
      <c r="B226">
        <f t="shared" si="3"/>
        <v>4</v>
      </c>
      <c r="C226">
        <v>4</v>
      </c>
    </row>
    <row r="227" spans="1:3">
      <c r="A227" s="13" t="s">
        <v>546</v>
      </c>
      <c r="B227">
        <f t="shared" si="3"/>
        <v>2</v>
      </c>
      <c r="C227">
        <v>2</v>
      </c>
    </row>
    <row r="228" spans="1:3">
      <c r="A228" s="13" t="s">
        <v>545</v>
      </c>
      <c r="B228">
        <f t="shared" si="3"/>
        <v>1</v>
      </c>
      <c r="C228">
        <v>1</v>
      </c>
    </row>
    <row r="229" spans="1:3">
      <c r="A229" s="13" t="s">
        <v>548</v>
      </c>
      <c r="B229">
        <f t="shared" si="3"/>
        <v>4</v>
      </c>
      <c r="C229">
        <v>4</v>
      </c>
    </row>
    <row r="230" spans="1:3">
      <c r="A230" s="13" t="s">
        <v>548</v>
      </c>
      <c r="B230">
        <f t="shared" si="3"/>
        <v>4</v>
      </c>
      <c r="C230">
        <v>4</v>
      </c>
    </row>
    <row r="231" spans="1:3">
      <c r="A231" s="13" t="s">
        <v>545</v>
      </c>
      <c r="B231">
        <f t="shared" si="3"/>
        <v>1</v>
      </c>
      <c r="C231">
        <v>1</v>
      </c>
    </row>
    <row r="232" spans="1:3">
      <c r="A232" s="13" t="s">
        <v>546</v>
      </c>
      <c r="B232">
        <f t="shared" si="3"/>
        <v>2</v>
      </c>
      <c r="C232">
        <v>2</v>
      </c>
    </row>
    <row r="233" spans="1:3">
      <c r="A233" s="13" t="s">
        <v>548</v>
      </c>
      <c r="B233">
        <f t="shared" si="3"/>
        <v>4</v>
      </c>
      <c r="C233">
        <v>4</v>
      </c>
    </row>
    <row r="234" spans="1:3">
      <c r="A234" s="13" t="s">
        <v>545</v>
      </c>
      <c r="B234">
        <f t="shared" si="3"/>
        <v>1</v>
      </c>
      <c r="C234">
        <v>1</v>
      </c>
    </row>
    <row r="235" spans="1:3">
      <c r="A235" s="13" t="s">
        <v>545</v>
      </c>
      <c r="B235">
        <f t="shared" si="3"/>
        <v>1</v>
      </c>
      <c r="C235">
        <v>1</v>
      </c>
    </row>
    <row r="236" spans="1:3">
      <c r="A236" s="13" t="s">
        <v>545</v>
      </c>
      <c r="B236">
        <f t="shared" si="3"/>
        <v>1</v>
      </c>
      <c r="C236">
        <v>1</v>
      </c>
    </row>
    <row r="237" spans="1:3">
      <c r="A237" s="13" t="s">
        <v>547</v>
      </c>
      <c r="B237">
        <f t="shared" si="3"/>
        <v>3</v>
      </c>
      <c r="C237">
        <v>3</v>
      </c>
    </row>
    <row r="238" spans="1:3">
      <c r="A238" s="13" t="s">
        <v>547</v>
      </c>
      <c r="B238">
        <f t="shared" si="3"/>
        <v>3</v>
      </c>
      <c r="C238">
        <v>3</v>
      </c>
    </row>
    <row r="239" spans="1:3">
      <c r="A239" s="13" t="s">
        <v>546</v>
      </c>
      <c r="B239">
        <f t="shared" si="3"/>
        <v>2</v>
      </c>
      <c r="C239">
        <v>2</v>
      </c>
    </row>
    <row r="240" spans="1:3">
      <c r="A240" s="13" t="s">
        <v>547</v>
      </c>
      <c r="B240">
        <f t="shared" si="3"/>
        <v>3</v>
      </c>
      <c r="C240">
        <v>3</v>
      </c>
    </row>
    <row r="241" spans="1:3">
      <c r="A241" s="13" t="s">
        <v>548</v>
      </c>
      <c r="B241">
        <f t="shared" si="3"/>
        <v>4</v>
      </c>
      <c r="C241">
        <v>4</v>
      </c>
    </row>
    <row r="242" spans="1:3">
      <c r="A242" s="13" t="s">
        <v>545</v>
      </c>
      <c r="B242">
        <f t="shared" si="3"/>
        <v>1</v>
      </c>
      <c r="C242">
        <v>1</v>
      </c>
    </row>
    <row r="243" spans="1:3">
      <c r="A243" s="13" t="s">
        <v>545</v>
      </c>
      <c r="B243">
        <f t="shared" si="3"/>
        <v>1</v>
      </c>
      <c r="C243">
        <v>1</v>
      </c>
    </row>
    <row r="244" spans="1:3">
      <c r="A244" s="13" t="s">
        <v>548</v>
      </c>
      <c r="B244">
        <f t="shared" si="3"/>
        <v>4</v>
      </c>
      <c r="C244">
        <v>4</v>
      </c>
    </row>
    <row r="245" spans="1:3">
      <c r="A245" s="13" t="s">
        <v>548</v>
      </c>
      <c r="B245">
        <f t="shared" si="3"/>
        <v>4</v>
      </c>
      <c r="C245">
        <v>4</v>
      </c>
    </row>
    <row r="246" spans="1:3">
      <c r="A246" s="13" t="s">
        <v>548</v>
      </c>
      <c r="B246">
        <f t="shared" si="3"/>
        <v>4</v>
      </c>
      <c r="C246">
        <v>4</v>
      </c>
    </row>
    <row r="247" spans="1:3">
      <c r="A247" s="13" t="s">
        <v>545</v>
      </c>
      <c r="B247">
        <f t="shared" si="3"/>
        <v>1</v>
      </c>
      <c r="C247">
        <v>1</v>
      </c>
    </row>
    <row r="248" spans="1:3">
      <c r="A248" s="13" t="s">
        <v>546</v>
      </c>
      <c r="B248">
        <f t="shared" si="3"/>
        <v>2</v>
      </c>
      <c r="C248">
        <v>2</v>
      </c>
    </row>
    <row r="249" spans="1:3">
      <c r="A249" s="13" t="s">
        <v>547</v>
      </c>
      <c r="B249">
        <f t="shared" si="3"/>
        <v>3</v>
      </c>
      <c r="C249">
        <v>3</v>
      </c>
    </row>
    <row r="250" spans="1:3">
      <c r="A250" s="13" t="s">
        <v>548</v>
      </c>
      <c r="B250">
        <f t="shared" si="3"/>
        <v>4</v>
      </c>
      <c r="C250">
        <v>4</v>
      </c>
    </row>
    <row r="251" spans="1:3">
      <c r="A251" s="13" t="s">
        <v>546</v>
      </c>
      <c r="B251">
        <f t="shared" si="3"/>
        <v>2</v>
      </c>
      <c r="C251">
        <v>2</v>
      </c>
    </row>
    <row r="252" spans="1:3">
      <c r="A252" s="13" t="s">
        <v>545</v>
      </c>
      <c r="B252">
        <f t="shared" si="3"/>
        <v>1</v>
      </c>
      <c r="C252">
        <v>1</v>
      </c>
    </row>
    <row r="253" spans="1:3">
      <c r="A253" s="13" t="s">
        <v>548</v>
      </c>
      <c r="B253">
        <f t="shared" si="3"/>
        <v>4</v>
      </c>
      <c r="C253">
        <v>4</v>
      </c>
    </row>
    <row r="254" spans="1:3">
      <c r="A254" s="13" t="s">
        <v>545</v>
      </c>
      <c r="B254">
        <f t="shared" si="3"/>
        <v>1</v>
      </c>
      <c r="C254">
        <v>1</v>
      </c>
    </row>
    <row r="255" spans="1:3">
      <c r="A255" s="13" t="s">
        <v>545</v>
      </c>
      <c r="B255">
        <f t="shared" si="3"/>
        <v>1</v>
      </c>
      <c r="C255">
        <v>1</v>
      </c>
    </row>
    <row r="256" spans="1:3">
      <c r="A256" s="13" t="s">
        <v>545</v>
      </c>
      <c r="B256">
        <f t="shared" si="3"/>
        <v>1</v>
      </c>
      <c r="C256">
        <v>1</v>
      </c>
    </row>
    <row r="257" spans="1:3">
      <c r="A257" s="13" t="s">
        <v>548</v>
      </c>
      <c r="B257">
        <f t="shared" si="3"/>
        <v>4</v>
      </c>
      <c r="C257">
        <v>4</v>
      </c>
    </row>
    <row r="258" spans="1:3">
      <c r="A258" s="13" t="s">
        <v>548</v>
      </c>
      <c r="B258">
        <f t="shared" ref="B258:B321" si="4">IF(A258="京津冀",1,IF(A258="成渝西",2,IF(A258="粤港澳",3,IF(A258="长三角",4,IF(A258="香港企业",5,IF(A258="其他企业",6,"未知"))))))</f>
        <v>4</v>
      </c>
      <c r="C258">
        <v>4</v>
      </c>
    </row>
    <row r="259" spans="1:3">
      <c r="A259" s="13" t="s">
        <v>548</v>
      </c>
      <c r="B259">
        <f t="shared" si="4"/>
        <v>4</v>
      </c>
      <c r="C259">
        <v>4</v>
      </c>
    </row>
    <row r="260" spans="1:3">
      <c r="A260" s="13" t="s">
        <v>545</v>
      </c>
      <c r="B260">
        <f t="shared" si="4"/>
        <v>1</v>
      </c>
      <c r="C260">
        <v>1</v>
      </c>
    </row>
    <row r="261" spans="1:3">
      <c r="A261" s="13" t="s">
        <v>546</v>
      </c>
      <c r="B261">
        <f t="shared" si="4"/>
        <v>2</v>
      </c>
      <c r="C261">
        <v>2</v>
      </c>
    </row>
    <row r="262" spans="1:3">
      <c r="A262" s="13" t="s">
        <v>546</v>
      </c>
      <c r="B262">
        <f t="shared" si="4"/>
        <v>2</v>
      </c>
      <c r="C262">
        <v>2</v>
      </c>
    </row>
    <row r="263" spans="1:3">
      <c r="A263" s="13" t="s">
        <v>545</v>
      </c>
      <c r="B263">
        <f t="shared" si="4"/>
        <v>1</v>
      </c>
      <c r="C263">
        <v>1</v>
      </c>
    </row>
    <row r="264" spans="1:3">
      <c r="A264" s="13" t="s">
        <v>545</v>
      </c>
      <c r="B264">
        <f t="shared" si="4"/>
        <v>1</v>
      </c>
      <c r="C264">
        <v>1</v>
      </c>
    </row>
    <row r="265" spans="1:3">
      <c r="A265" s="13" t="s">
        <v>545</v>
      </c>
      <c r="B265">
        <f t="shared" si="4"/>
        <v>1</v>
      </c>
      <c r="C265">
        <v>1</v>
      </c>
    </row>
    <row r="266" spans="1:3">
      <c r="A266" s="13" t="s">
        <v>545</v>
      </c>
      <c r="B266">
        <f t="shared" si="4"/>
        <v>1</v>
      </c>
      <c r="C266">
        <v>1</v>
      </c>
    </row>
    <row r="267" spans="1:3">
      <c r="A267" s="13" t="s">
        <v>545</v>
      </c>
      <c r="B267">
        <f t="shared" si="4"/>
        <v>1</v>
      </c>
      <c r="C267">
        <v>1</v>
      </c>
    </row>
    <row r="268" spans="1:3">
      <c r="A268" s="13" t="s">
        <v>545</v>
      </c>
      <c r="B268">
        <f t="shared" si="4"/>
        <v>1</v>
      </c>
      <c r="C268">
        <v>1</v>
      </c>
    </row>
    <row r="269" spans="1:3">
      <c r="A269" s="13" t="s">
        <v>545</v>
      </c>
      <c r="B269">
        <f t="shared" si="4"/>
        <v>1</v>
      </c>
      <c r="C269">
        <v>1</v>
      </c>
    </row>
    <row r="270" spans="1:3">
      <c r="A270" s="13" t="s">
        <v>545</v>
      </c>
      <c r="B270">
        <f t="shared" si="4"/>
        <v>1</v>
      </c>
      <c r="C270">
        <v>1</v>
      </c>
    </row>
    <row r="271" spans="1:3">
      <c r="A271" s="13" t="s">
        <v>545</v>
      </c>
      <c r="B271">
        <f t="shared" si="4"/>
        <v>1</v>
      </c>
      <c r="C271">
        <v>1</v>
      </c>
    </row>
    <row r="272" spans="1:3">
      <c r="A272" s="13" t="s">
        <v>545</v>
      </c>
      <c r="B272">
        <f t="shared" si="4"/>
        <v>1</v>
      </c>
      <c r="C272">
        <v>1</v>
      </c>
    </row>
    <row r="273" spans="1:3">
      <c r="A273" s="13" t="s">
        <v>545</v>
      </c>
      <c r="B273">
        <f t="shared" si="4"/>
        <v>1</v>
      </c>
      <c r="C273">
        <v>1</v>
      </c>
    </row>
    <row r="274" spans="1:3">
      <c r="A274" s="13" t="s">
        <v>545</v>
      </c>
      <c r="B274">
        <f t="shared" si="4"/>
        <v>1</v>
      </c>
      <c r="C274">
        <v>1</v>
      </c>
    </row>
    <row r="275" spans="1:3">
      <c r="A275" s="13" t="s">
        <v>545</v>
      </c>
      <c r="B275">
        <f t="shared" si="4"/>
        <v>1</v>
      </c>
      <c r="C275">
        <v>1</v>
      </c>
    </row>
    <row r="276" spans="1:3">
      <c r="A276" s="13" t="s">
        <v>545</v>
      </c>
      <c r="B276">
        <f t="shared" si="4"/>
        <v>1</v>
      </c>
      <c r="C276">
        <v>1</v>
      </c>
    </row>
    <row r="277" spans="1:3">
      <c r="A277" s="13" t="s">
        <v>545</v>
      </c>
      <c r="B277">
        <f t="shared" si="4"/>
        <v>1</v>
      </c>
      <c r="C277">
        <v>1</v>
      </c>
    </row>
    <row r="278" spans="1:3">
      <c r="A278" s="13" t="s">
        <v>548</v>
      </c>
      <c r="B278">
        <f t="shared" si="4"/>
        <v>4</v>
      </c>
      <c r="C278">
        <v>4</v>
      </c>
    </row>
    <row r="279" spans="1:3">
      <c r="A279" s="13" t="s">
        <v>548</v>
      </c>
      <c r="B279">
        <f t="shared" si="4"/>
        <v>4</v>
      </c>
      <c r="C279">
        <v>4</v>
      </c>
    </row>
    <row r="280" spans="1:3">
      <c r="A280" s="13" t="s">
        <v>547</v>
      </c>
      <c r="B280">
        <f t="shared" si="4"/>
        <v>3</v>
      </c>
      <c r="C280">
        <v>3</v>
      </c>
    </row>
    <row r="281" spans="1:3">
      <c r="A281" s="13" t="s">
        <v>547</v>
      </c>
      <c r="B281">
        <f t="shared" si="4"/>
        <v>3</v>
      </c>
      <c r="C281">
        <v>3</v>
      </c>
    </row>
    <row r="282" spans="1:3">
      <c r="A282" s="13" t="s">
        <v>548</v>
      </c>
      <c r="B282">
        <f t="shared" si="4"/>
        <v>4</v>
      </c>
      <c r="C282">
        <v>4</v>
      </c>
    </row>
    <row r="283" spans="1:3">
      <c r="A283" s="13" t="s">
        <v>548</v>
      </c>
      <c r="B283">
        <f t="shared" si="4"/>
        <v>4</v>
      </c>
      <c r="C283">
        <v>4</v>
      </c>
    </row>
    <row r="284" spans="1:3">
      <c r="A284" s="13" t="s">
        <v>548</v>
      </c>
      <c r="B284">
        <f t="shared" si="4"/>
        <v>4</v>
      </c>
      <c r="C284">
        <v>4</v>
      </c>
    </row>
    <row r="285" spans="1:3">
      <c r="A285" s="13" t="s">
        <v>547</v>
      </c>
      <c r="B285">
        <f t="shared" si="4"/>
        <v>3</v>
      </c>
      <c r="C285">
        <v>3</v>
      </c>
    </row>
    <row r="286" spans="1:3">
      <c r="A286" s="13" t="s">
        <v>547</v>
      </c>
      <c r="B286">
        <f t="shared" si="4"/>
        <v>3</v>
      </c>
      <c r="C286">
        <v>3</v>
      </c>
    </row>
    <row r="287" spans="1:3">
      <c r="A287" s="13" t="s">
        <v>548</v>
      </c>
      <c r="B287">
        <f t="shared" si="4"/>
        <v>4</v>
      </c>
      <c r="C287">
        <v>4</v>
      </c>
    </row>
    <row r="288" spans="1:3">
      <c r="A288" s="13" t="s">
        <v>548</v>
      </c>
      <c r="B288">
        <f t="shared" si="4"/>
        <v>4</v>
      </c>
      <c r="C288">
        <v>4</v>
      </c>
    </row>
    <row r="289" spans="1:3">
      <c r="A289" s="13" t="s">
        <v>545</v>
      </c>
      <c r="B289">
        <f t="shared" si="4"/>
        <v>1</v>
      </c>
      <c r="C289">
        <v>1</v>
      </c>
    </row>
    <row r="290" spans="1:3">
      <c r="A290" s="13" t="s">
        <v>545</v>
      </c>
      <c r="B290">
        <f t="shared" si="4"/>
        <v>1</v>
      </c>
      <c r="C290">
        <v>1</v>
      </c>
    </row>
    <row r="291" spans="1:3">
      <c r="A291" s="13" t="s">
        <v>548</v>
      </c>
      <c r="B291">
        <f t="shared" si="4"/>
        <v>4</v>
      </c>
      <c r="C291">
        <v>4</v>
      </c>
    </row>
    <row r="292" spans="1:3">
      <c r="A292" s="13" t="s">
        <v>545</v>
      </c>
      <c r="B292">
        <f t="shared" si="4"/>
        <v>1</v>
      </c>
      <c r="C292">
        <v>1</v>
      </c>
    </row>
    <row r="293" spans="1:3">
      <c r="A293" s="13" t="s">
        <v>548</v>
      </c>
      <c r="B293">
        <f t="shared" si="4"/>
        <v>4</v>
      </c>
      <c r="C293">
        <v>4</v>
      </c>
    </row>
    <row r="294" spans="1:3">
      <c r="A294" s="13" t="s">
        <v>545</v>
      </c>
      <c r="B294">
        <f t="shared" si="4"/>
        <v>1</v>
      </c>
      <c r="C294">
        <v>1</v>
      </c>
    </row>
    <row r="295" spans="1:3">
      <c r="A295" s="13" t="s">
        <v>548</v>
      </c>
      <c r="B295">
        <f t="shared" si="4"/>
        <v>4</v>
      </c>
      <c r="C295">
        <v>4</v>
      </c>
    </row>
    <row r="296" spans="1:3">
      <c r="A296" s="13" t="s">
        <v>548</v>
      </c>
      <c r="B296">
        <f t="shared" si="4"/>
        <v>4</v>
      </c>
      <c r="C296">
        <v>4</v>
      </c>
    </row>
    <row r="297" spans="1:3">
      <c r="A297" s="13" t="s">
        <v>548</v>
      </c>
      <c r="B297">
        <f t="shared" si="4"/>
        <v>4</v>
      </c>
      <c r="C297">
        <v>4</v>
      </c>
    </row>
    <row r="298" spans="1:3">
      <c r="A298" s="13" t="s">
        <v>548</v>
      </c>
      <c r="B298">
        <f t="shared" si="4"/>
        <v>4</v>
      </c>
      <c r="C298">
        <v>4</v>
      </c>
    </row>
    <row r="299" spans="1:3">
      <c r="A299" s="13" t="s">
        <v>548</v>
      </c>
      <c r="B299">
        <f t="shared" si="4"/>
        <v>4</v>
      </c>
      <c r="C299">
        <v>4</v>
      </c>
    </row>
    <row r="300" spans="1:3">
      <c r="A300" s="13" t="s">
        <v>547</v>
      </c>
      <c r="B300">
        <f t="shared" si="4"/>
        <v>3</v>
      </c>
      <c r="C300">
        <v>3</v>
      </c>
    </row>
    <row r="301" spans="1:3">
      <c r="A301" s="13" t="s">
        <v>548</v>
      </c>
      <c r="B301">
        <f t="shared" si="4"/>
        <v>4</v>
      </c>
      <c r="C301">
        <v>4</v>
      </c>
    </row>
    <row r="302" spans="1:3">
      <c r="A302" s="13" t="s">
        <v>545</v>
      </c>
      <c r="B302">
        <f t="shared" si="4"/>
        <v>1</v>
      </c>
      <c r="C302">
        <v>1</v>
      </c>
    </row>
    <row r="303" spans="1:3">
      <c r="A303" s="13" t="s">
        <v>548</v>
      </c>
      <c r="B303">
        <f t="shared" si="4"/>
        <v>4</v>
      </c>
      <c r="C303">
        <v>4</v>
      </c>
    </row>
    <row r="304" spans="1:3">
      <c r="A304" s="13" t="s">
        <v>548</v>
      </c>
      <c r="B304">
        <f t="shared" si="4"/>
        <v>4</v>
      </c>
      <c r="C304">
        <v>4</v>
      </c>
    </row>
    <row r="305" spans="1:3">
      <c r="A305" s="13" t="s">
        <v>546</v>
      </c>
      <c r="B305">
        <f t="shared" si="4"/>
        <v>2</v>
      </c>
      <c r="C305">
        <v>2</v>
      </c>
    </row>
    <row r="306" spans="1:3">
      <c r="A306" s="13" t="s">
        <v>547</v>
      </c>
      <c r="B306">
        <f t="shared" si="4"/>
        <v>3</v>
      </c>
      <c r="C306">
        <v>3</v>
      </c>
    </row>
    <row r="307" spans="1:3">
      <c r="A307" s="13" t="s">
        <v>548</v>
      </c>
      <c r="B307">
        <f t="shared" si="4"/>
        <v>4</v>
      </c>
      <c r="C307">
        <v>4</v>
      </c>
    </row>
    <row r="308" spans="1:3">
      <c r="A308" s="13" t="s">
        <v>548</v>
      </c>
      <c r="B308">
        <f t="shared" si="4"/>
        <v>4</v>
      </c>
      <c r="C308">
        <v>4</v>
      </c>
    </row>
    <row r="309" spans="1:3">
      <c r="A309" s="13" t="s">
        <v>545</v>
      </c>
      <c r="B309">
        <f t="shared" si="4"/>
        <v>1</v>
      </c>
      <c r="C309">
        <v>1</v>
      </c>
    </row>
    <row r="310" spans="1:3">
      <c r="A310" s="13" t="s">
        <v>546</v>
      </c>
      <c r="B310">
        <f t="shared" si="4"/>
        <v>2</v>
      </c>
      <c r="C310">
        <v>2</v>
      </c>
    </row>
    <row r="311" spans="1:3">
      <c r="A311" s="13" t="s">
        <v>546</v>
      </c>
      <c r="B311">
        <f t="shared" si="4"/>
        <v>2</v>
      </c>
      <c r="C311">
        <v>2</v>
      </c>
    </row>
    <row r="312" spans="1:3">
      <c r="A312" s="13" t="s">
        <v>547</v>
      </c>
      <c r="B312">
        <f t="shared" si="4"/>
        <v>3</v>
      </c>
      <c r="C312">
        <v>3</v>
      </c>
    </row>
    <row r="313" spans="1:3">
      <c r="A313" s="13" t="s">
        <v>545</v>
      </c>
      <c r="B313">
        <f t="shared" si="4"/>
        <v>1</v>
      </c>
      <c r="C313">
        <v>1</v>
      </c>
    </row>
    <row r="314" spans="1:3">
      <c r="A314" s="13" t="s">
        <v>545</v>
      </c>
      <c r="B314">
        <f t="shared" si="4"/>
        <v>1</v>
      </c>
      <c r="C314">
        <v>1</v>
      </c>
    </row>
    <row r="315" spans="1:3">
      <c r="A315" s="13" t="s">
        <v>545</v>
      </c>
      <c r="B315">
        <f t="shared" si="4"/>
        <v>1</v>
      </c>
      <c r="C315">
        <v>1</v>
      </c>
    </row>
    <row r="316" spans="1:3">
      <c r="A316" s="13" t="s">
        <v>545</v>
      </c>
      <c r="B316">
        <f t="shared" si="4"/>
        <v>1</v>
      </c>
      <c r="C316">
        <v>1</v>
      </c>
    </row>
    <row r="317" spans="1:3">
      <c r="A317" s="13" t="s">
        <v>545</v>
      </c>
      <c r="B317">
        <f t="shared" si="4"/>
        <v>1</v>
      </c>
      <c r="C317">
        <v>1</v>
      </c>
    </row>
    <row r="318" spans="1:3">
      <c r="A318" s="13" t="s">
        <v>546</v>
      </c>
      <c r="B318">
        <f t="shared" si="4"/>
        <v>2</v>
      </c>
      <c r="C318">
        <v>2</v>
      </c>
    </row>
    <row r="319" spans="1:3">
      <c r="A319" s="13" t="s">
        <v>547</v>
      </c>
      <c r="B319">
        <f t="shared" si="4"/>
        <v>3</v>
      </c>
      <c r="C319">
        <v>3</v>
      </c>
    </row>
    <row r="320" spans="1:3">
      <c r="A320" s="13" t="s">
        <v>548</v>
      </c>
      <c r="B320">
        <f t="shared" si="4"/>
        <v>4</v>
      </c>
      <c r="C320">
        <v>4</v>
      </c>
    </row>
    <row r="321" spans="1:3">
      <c r="A321" s="13" t="s">
        <v>546</v>
      </c>
      <c r="B321">
        <f t="shared" si="4"/>
        <v>2</v>
      </c>
      <c r="C321">
        <v>2</v>
      </c>
    </row>
    <row r="322" spans="1:3">
      <c r="A322" s="13" t="s">
        <v>548</v>
      </c>
      <c r="B322">
        <f t="shared" ref="B322:B385" si="5">IF(A322="京津冀",1,IF(A322="成渝西",2,IF(A322="粤港澳",3,IF(A322="长三角",4,IF(A322="香港企业",5,IF(A322="其他企业",6,"未知"))))))</f>
        <v>4</v>
      </c>
      <c r="C322">
        <v>4</v>
      </c>
    </row>
    <row r="323" spans="1:3">
      <c r="A323" s="13" t="s">
        <v>545</v>
      </c>
      <c r="B323">
        <f t="shared" si="5"/>
        <v>1</v>
      </c>
      <c r="C323">
        <v>1</v>
      </c>
    </row>
    <row r="324" spans="1:3">
      <c r="A324" s="13" t="s">
        <v>546</v>
      </c>
      <c r="B324">
        <f t="shared" si="5"/>
        <v>2</v>
      </c>
      <c r="C324">
        <v>2</v>
      </c>
    </row>
    <row r="325" spans="1:3">
      <c r="A325" s="13" t="s">
        <v>548</v>
      </c>
      <c r="B325">
        <f t="shared" si="5"/>
        <v>4</v>
      </c>
      <c r="C325">
        <v>4</v>
      </c>
    </row>
    <row r="326" spans="1:3">
      <c r="A326" s="13" t="s">
        <v>546</v>
      </c>
      <c r="B326">
        <f t="shared" si="5"/>
        <v>2</v>
      </c>
      <c r="C326">
        <v>2</v>
      </c>
    </row>
    <row r="327" spans="1:3">
      <c r="A327" s="13" t="s">
        <v>546</v>
      </c>
      <c r="B327">
        <f t="shared" si="5"/>
        <v>2</v>
      </c>
      <c r="C327">
        <v>2</v>
      </c>
    </row>
    <row r="328" spans="1:3">
      <c r="A328" s="13" t="s">
        <v>546</v>
      </c>
      <c r="B328">
        <f t="shared" si="5"/>
        <v>2</v>
      </c>
      <c r="C328">
        <v>2</v>
      </c>
    </row>
    <row r="329" spans="1:3">
      <c r="A329" s="13" t="s">
        <v>548</v>
      </c>
      <c r="B329">
        <f t="shared" si="5"/>
        <v>4</v>
      </c>
      <c r="C329">
        <v>4</v>
      </c>
    </row>
    <row r="330" spans="1:3">
      <c r="A330" s="13" t="s">
        <v>548</v>
      </c>
      <c r="B330">
        <f t="shared" si="5"/>
        <v>4</v>
      </c>
      <c r="C330">
        <v>4</v>
      </c>
    </row>
    <row r="331" spans="1:3">
      <c r="A331" s="13" t="s">
        <v>548</v>
      </c>
      <c r="B331">
        <f t="shared" si="5"/>
        <v>4</v>
      </c>
      <c r="C331">
        <v>4</v>
      </c>
    </row>
    <row r="332" spans="1:3">
      <c r="A332" s="13" t="s">
        <v>548</v>
      </c>
      <c r="B332">
        <f t="shared" si="5"/>
        <v>4</v>
      </c>
      <c r="C332">
        <v>4</v>
      </c>
    </row>
    <row r="333" spans="1:3">
      <c r="A333" s="13" t="s">
        <v>548</v>
      </c>
      <c r="B333">
        <f t="shared" si="5"/>
        <v>4</v>
      </c>
      <c r="C333">
        <v>4</v>
      </c>
    </row>
    <row r="334" spans="1:3">
      <c r="A334" s="13" t="s">
        <v>545</v>
      </c>
      <c r="B334">
        <f t="shared" si="5"/>
        <v>1</v>
      </c>
      <c r="C334">
        <v>1</v>
      </c>
    </row>
    <row r="335" spans="1:3">
      <c r="A335" s="13" t="s">
        <v>548</v>
      </c>
      <c r="B335">
        <f t="shared" si="5"/>
        <v>4</v>
      </c>
      <c r="C335">
        <v>4</v>
      </c>
    </row>
    <row r="336" spans="1:3">
      <c r="A336" s="13" t="s">
        <v>548</v>
      </c>
      <c r="B336">
        <f t="shared" si="5"/>
        <v>4</v>
      </c>
      <c r="C336">
        <v>4</v>
      </c>
    </row>
    <row r="337" spans="1:3">
      <c r="A337" s="13" t="s">
        <v>548</v>
      </c>
      <c r="B337">
        <f t="shared" si="5"/>
        <v>4</v>
      </c>
      <c r="C337">
        <v>4</v>
      </c>
    </row>
    <row r="338" spans="1:3">
      <c r="A338" s="13" t="s">
        <v>548</v>
      </c>
      <c r="B338">
        <f t="shared" si="5"/>
        <v>4</v>
      </c>
      <c r="C338">
        <v>4</v>
      </c>
    </row>
    <row r="339" spans="1:3">
      <c r="A339" s="13" t="s">
        <v>546</v>
      </c>
      <c r="B339">
        <f t="shared" si="5"/>
        <v>2</v>
      </c>
      <c r="C339">
        <v>2</v>
      </c>
    </row>
    <row r="340" spans="1:3">
      <c r="A340" s="13" t="s">
        <v>548</v>
      </c>
      <c r="B340">
        <f t="shared" si="5"/>
        <v>4</v>
      </c>
      <c r="C340">
        <v>4</v>
      </c>
    </row>
    <row r="341" spans="1:3">
      <c r="A341" s="13" t="s">
        <v>548</v>
      </c>
      <c r="B341">
        <f t="shared" si="5"/>
        <v>4</v>
      </c>
      <c r="C341">
        <v>4</v>
      </c>
    </row>
    <row r="342" spans="1:3">
      <c r="A342" s="13" t="s">
        <v>545</v>
      </c>
      <c r="B342">
        <f t="shared" si="5"/>
        <v>1</v>
      </c>
      <c r="C342">
        <v>1</v>
      </c>
    </row>
    <row r="343" spans="1:3">
      <c r="A343" s="13" t="s">
        <v>545</v>
      </c>
      <c r="B343">
        <f t="shared" si="5"/>
        <v>1</v>
      </c>
      <c r="C343">
        <v>1</v>
      </c>
    </row>
    <row r="344" spans="1:3">
      <c r="A344" s="13" t="s">
        <v>547</v>
      </c>
      <c r="B344">
        <f t="shared" si="5"/>
        <v>3</v>
      </c>
      <c r="C344">
        <v>3</v>
      </c>
    </row>
    <row r="345" spans="1:3">
      <c r="A345" s="13" t="s">
        <v>547</v>
      </c>
      <c r="B345">
        <f t="shared" si="5"/>
        <v>3</v>
      </c>
      <c r="C345">
        <v>3</v>
      </c>
    </row>
    <row r="346" spans="1:3">
      <c r="A346" s="13" t="s">
        <v>548</v>
      </c>
      <c r="B346">
        <f t="shared" si="5"/>
        <v>4</v>
      </c>
      <c r="C346">
        <v>4</v>
      </c>
    </row>
    <row r="347" spans="1:3">
      <c r="A347" s="13" t="s">
        <v>546</v>
      </c>
      <c r="B347">
        <f t="shared" si="5"/>
        <v>2</v>
      </c>
      <c r="C347">
        <v>2</v>
      </c>
    </row>
    <row r="348" spans="1:3">
      <c r="A348" s="13" t="s">
        <v>547</v>
      </c>
      <c r="B348">
        <f t="shared" si="5"/>
        <v>3</v>
      </c>
      <c r="C348">
        <v>3</v>
      </c>
    </row>
    <row r="349" spans="1:3">
      <c r="A349" s="13" t="s">
        <v>547</v>
      </c>
      <c r="B349">
        <f t="shared" si="5"/>
        <v>3</v>
      </c>
      <c r="C349">
        <v>3</v>
      </c>
    </row>
    <row r="350" spans="1:3">
      <c r="A350" s="13" t="s">
        <v>547</v>
      </c>
      <c r="B350">
        <f t="shared" si="5"/>
        <v>3</v>
      </c>
      <c r="C350">
        <v>3</v>
      </c>
    </row>
    <row r="351" spans="1:3">
      <c r="A351" s="13" t="s">
        <v>548</v>
      </c>
      <c r="B351">
        <f t="shared" si="5"/>
        <v>4</v>
      </c>
      <c r="C351">
        <v>4</v>
      </c>
    </row>
    <row r="352" spans="1:3">
      <c r="A352" s="13" t="s">
        <v>548</v>
      </c>
      <c r="B352">
        <f t="shared" si="5"/>
        <v>4</v>
      </c>
      <c r="C352">
        <v>4</v>
      </c>
    </row>
    <row r="353" spans="1:3">
      <c r="A353" s="13" t="s">
        <v>545</v>
      </c>
      <c r="B353">
        <f t="shared" si="5"/>
        <v>1</v>
      </c>
      <c r="C353">
        <v>1</v>
      </c>
    </row>
    <row r="354" spans="1:3">
      <c r="A354" s="13" t="s">
        <v>547</v>
      </c>
      <c r="B354">
        <f t="shared" si="5"/>
        <v>3</v>
      </c>
      <c r="C354">
        <v>3</v>
      </c>
    </row>
    <row r="355" spans="1:3">
      <c r="A355" s="13" t="s">
        <v>547</v>
      </c>
      <c r="B355">
        <f t="shared" si="5"/>
        <v>3</v>
      </c>
      <c r="C355">
        <v>3</v>
      </c>
    </row>
    <row r="356" spans="1:3">
      <c r="A356" s="13" t="s">
        <v>545</v>
      </c>
      <c r="B356">
        <f t="shared" si="5"/>
        <v>1</v>
      </c>
      <c r="C356">
        <v>1</v>
      </c>
    </row>
    <row r="357" spans="1:3">
      <c r="A357" s="13" t="s">
        <v>545</v>
      </c>
      <c r="B357">
        <f t="shared" si="5"/>
        <v>1</v>
      </c>
      <c r="C357">
        <v>1</v>
      </c>
    </row>
    <row r="358" spans="1:3">
      <c r="A358" s="13" t="s">
        <v>548</v>
      </c>
      <c r="B358">
        <f t="shared" si="5"/>
        <v>4</v>
      </c>
      <c r="C358">
        <v>4</v>
      </c>
    </row>
    <row r="359" spans="1:3">
      <c r="A359" s="13" t="s">
        <v>548</v>
      </c>
      <c r="B359">
        <f t="shared" si="5"/>
        <v>4</v>
      </c>
      <c r="C359">
        <v>4</v>
      </c>
    </row>
    <row r="360" spans="1:3">
      <c r="A360" s="13" t="s">
        <v>548</v>
      </c>
      <c r="B360">
        <f t="shared" si="5"/>
        <v>4</v>
      </c>
      <c r="C360">
        <v>4</v>
      </c>
    </row>
    <row r="361" spans="1:3">
      <c r="A361" s="13" t="s">
        <v>545</v>
      </c>
      <c r="B361">
        <f t="shared" si="5"/>
        <v>1</v>
      </c>
      <c r="C361">
        <v>1</v>
      </c>
    </row>
    <row r="362" spans="1:3">
      <c r="A362" s="13" t="s">
        <v>548</v>
      </c>
      <c r="B362">
        <f t="shared" si="5"/>
        <v>4</v>
      </c>
      <c r="C362">
        <v>4</v>
      </c>
    </row>
    <row r="363" spans="1:3">
      <c r="A363" s="13" t="s">
        <v>548</v>
      </c>
      <c r="B363">
        <f t="shared" si="5"/>
        <v>4</v>
      </c>
      <c r="C363">
        <v>4</v>
      </c>
    </row>
    <row r="364" spans="1:3">
      <c r="A364" s="13" t="s">
        <v>546</v>
      </c>
      <c r="B364">
        <f t="shared" si="5"/>
        <v>2</v>
      </c>
      <c r="C364">
        <v>2</v>
      </c>
    </row>
    <row r="365" spans="1:3">
      <c r="A365" s="13" t="s">
        <v>546</v>
      </c>
      <c r="B365">
        <f t="shared" si="5"/>
        <v>2</v>
      </c>
      <c r="C365">
        <v>2</v>
      </c>
    </row>
    <row r="366" spans="1:3">
      <c r="A366" s="13" t="s">
        <v>548</v>
      </c>
      <c r="B366">
        <f t="shared" si="5"/>
        <v>4</v>
      </c>
      <c r="C366">
        <v>4</v>
      </c>
    </row>
    <row r="367" spans="1:3">
      <c r="A367" s="13" t="s">
        <v>548</v>
      </c>
      <c r="B367">
        <f t="shared" si="5"/>
        <v>4</v>
      </c>
      <c r="C367">
        <v>4</v>
      </c>
    </row>
    <row r="368" spans="1:3">
      <c r="A368" s="13" t="s">
        <v>546</v>
      </c>
      <c r="B368">
        <f t="shared" si="5"/>
        <v>2</v>
      </c>
      <c r="C368">
        <v>2</v>
      </c>
    </row>
    <row r="369" spans="1:3">
      <c r="A369" s="13" t="s">
        <v>548</v>
      </c>
      <c r="B369">
        <f t="shared" si="5"/>
        <v>4</v>
      </c>
      <c r="C369">
        <v>4</v>
      </c>
    </row>
    <row r="370" spans="1:3">
      <c r="A370" s="13" t="s">
        <v>548</v>
      </c>
      <c r="B370">
        <f t="shared" si="5"/>
        <v>4</v>
      </c>
      <c r="C370">
        <v>4</v>
      </c>
    </row>
    <row r="371" spans="1:3">
      <c r="A371" s="13" t="s">
        <v>547</v>
      </c>
      <c r="B371">
        <f t="shared" si="5"/>
        <v>3</v>
      </c>
      <c r="C371">
        <v>3</v>
      </c>
    </row>
    <row r="372" spans="1:3">
      <c r="A372" s="15" t="s">
        <v>546</v>
      </c>
      <c r="B372">
        <f t="shared" si="5"/>
        <v>2</v>
      </c>
      <c r="C372">
        <v>2</v>
      </c>
    </row>
    <row r="373" spans="1:3">
      <c r="A373" s="15" t="s">
        <v>546</v>
      </c>
      <c r="B373">
        <f t="shared" si="5"/>
        <v>2</v>
      </c>
      <c r="C373">
        <v>2</v>
      </c>
    </row>
    <row r="374" spans="1:3">
      <c r="A374" s="15" t="s">
        <v>547</v>
      </c>
      <c r="B374">
        <f t="shared" si="5"/>
        <v>3</v>
      </c>
      <c r="C374">
        <v>3</v>
      </c>
    </row>
    <row r="375" spans="1:3">
      <c r="A375" s="15" t="s">
        <v>546</v>
      </c>
      <c r="B375">
        <f t="shared" si="5"/>
        <v>2</v>
      </c>
      <c r="C375">
        <v>2</v>
      </c>
    </row>
    <row r="376" spans="1:3">
      <c r="A376" s="15" t="s">
        <v>546</v>
      </c>
      <c r="B376">
        <f t="shared" si="5"/>
        <v>2</v>
      </c>
      <c r="C376">
        <v>2</v>
      </c>
    </row>
    <row r="377" spans="1:3">
      <c r="A377" s="15" t="s">
        <v>546</v>
      </c>
      <c r="B377">
        <f t="shared" si="5"/>
        <v>2</v>
      </c>
      <c r="C377">
        <v>2</v>
      </c>
    </row>
    <row r="378" spans="1:3">
      <c r="A378" s="15" t="s">
        <v>546</v>
      </c>
      <c r="B378">
        <f t="shared" si="5"/>
        <v>2</v>
      </c>
      <c r="C378">
        <v>2</v>
      </c>
    </row>
    <row r="379" spans="1:3">
      <c r="A379" s="15" t="s">
        <v>546</v>
      </c>
      <c r="B379">
        <f t="shared" si="5"/>
        <v>2</v>
      </c>
      <c r="C379">
        <v>2</v>
      </c>
    </row>
    <row r="380" spans="1:3">
      <c r="A380" s="15" t="s">
        <v>546</v>
      </c>
      <c r="B380">
        <f t="shared" si="5"/>
        <v>2</v>
      </c>
      <c r="C380">
        <v>2</v>
      </c>
    </row>
    <row r="381" spans="1:3">
      <c r="A381" s="15" t="s">
        <v>546</v>
      </c>
      <c r="B381">
        <f t="shared" si="5"/>
        <v>2</v>
      </c>
      <c r="C381">
        <v>2</v>
      </c>
    </row>
    <row r="382" spans="1:3">
      <c r="A382" s="15" t="s">
        <v>546</v>
      </c>
      <c r="B382">
        <f t="shared" si="5"/>
        <v>2</v>
      </c>
      <c r="C382">
        <v>2</v>
      </c>
    </row>
    <row r="383" spans="1:3">
      <c r="A383" s="15" t="s">
        <v>547</v>
      </c>
      <c r="B383">
        <f t="shared" si="5"/>
        <v>3</v>
      </c>
      <c r="C383">
        <v>3</v>
      </c>
    </row>
    <row r="384" spans="1:3">
      <c r="A384" s="15" t="s">
        <v>547</v>
      </c>
      <c r="B384">
        <f t="shared" si="5"/>
        <v>3</v>
      </c>
      <c r="C384">
        <v>3</v>
      </c>
    </row>
    <row r="385" spans="1:3">
      <c r="A385" s="15" t="s">
        <v>547</v>
      </c>
      <c r="B385">
        <f t="shared" si="5"/>
        <v>3</v>
      </c>
      <c r="C385">
        <v>3</v>
      </c>
    </row>
    <row r="386" spans="1:3">
      <c r="A386" s="15" t="s">
        <v>547</v>
      </c>
      <c r="B386">
        <f t="shared" ref="B386:B434" si="6">IF(A386="京津冀",1,IF(A386="成渝西",2,IF(A386="粤港澳",3,IF(A386="长三角",4,IF(A386="香港企业",5,IF(A386="其他企业",6,"未知"))))))</f>
        <v>3</v>
      </c>
      <c r="C386">
        <v>3</v>
      </c>
    </row>
    <row r="387" spans="1:3">
      <c r="A387" s="15" t="s">
        <v>547</v>
      </c>
      <c r="B387">
        <f t="shared" si="6"/>
        <v>3</v>
      </c>
      <c r="C387">
        <v>3</v>
      </c>
    </row>
    <row r="388" spans="1:3">
      <c r="A388" s="15" t="s">
        <v>547</v>
      </c>
      <c r="B388">
        <f t="shared" si="6"/>
        <v>3</v>
      </c>
      <c r="C388">
        <v>3</v>
      </c>
    </row>
    <row r="389" spans="1:3">
      <c r="A389" s="15" t="s">
        <v>546</v>
      </c>
      <c r="B389">
        <f t="shared" si="6"/>
        <v>2</v>
      </c>
      <c r="C389">
        <v>2</v>
      </c>
    </row>
    <row r="390" spans="1:3">
      <c r="A390" s="15" t="s">
        <v>547</v>
      </c>
      <c r="B390">
        <f t="shared" si="6"/>
        <v>3</v>
      </c>
      <c r="C390">
        <v>3</v>
      </c>
    </row>
    <row r="391" spans="1:3">
      <c r="A391" s="15" t="s">
        <v>547</v>
      </c>
      <c r="B391">
        <f t="shared" si="6"/>
        <v>3</v>
      </c>
      <c r="C391">
        <v>3</v>
      </c>
    </row>
    <row r="392" spans="1:3">
      <c r="A392" s="15" t="s">
        <v>547</v>
      </c>
      <c r="B392">
        <f t="shared" si="6"/>
        <v>3</v>
      </c>
      <c r="C392">
        <v>3</v>
      </c>
    </row>
    <row r="393" spans="1:3">
      <c r="A393" s="15" t="s">
        <v>547</v>
      </c>
      <c r="B393">
        <f t="shared" si="6"/>
        <v>3</v>
      </c>
      <c r="C393">
        <v>3</v>
      </c>
    </row>
    <row r="394" spans="1:3">
      <c r="A394" s="15" t="s">
        <v>547</v>
      </c>
      <c r="B394">
        <f t="shared" si="6"/>
        <v>3</v>
      </c>
      <c r="C394">
        <v>3</v>
      </c>
    </row>
    <row r="395" spans="1:3">
      <c r="A395" s="15" t="s">
        <v>547</v>
      </c>
      <c r="B395">
        <f t="shared" si="6"/>
        <v>3</v>
      </c>
      <c r="C395">
        <v>3</v>
      </c>
    </row>
    <row r="396" spans="1:3">
      <c r="A396" s="15" t="s">
        <v>548</v>
      </c>
      <c r="B396">
        <f t="shared" si="6"/>
        <v>4</v>
      </c>
      <c r="C396">
        <v>4</v>
      </c>
    </row>
    <row r="397" spans="1:3">
      <c r="A397" s="15" t="s">
        <v>546</v>
      </c>
      <c r="B397">
        <f t="shared" si="6"/>
        <v>2</v>
      </c>
      <c r="C397">
        <v>2</v>
      </c>
    </row>
    <row r="398" spans="1:3">
      <c r="A398" s="15" t="s">
        <v>548</v>
      </c>
      <c r="B398">
        <f t="shared" si="6"/>
        <v>4</v>
      </c>
      <c r="C398">
        <v>4</v>
      </c>
    </row>
    <row r="399" spans="1:3">
      <c r="A399" s="15" t="s">
        <v>548</v>
      </c>
      <c r="B399">
        <f t="shared" si="6"/>
        <v>4</v>
      </c>
      <c r="C399">
        <v>4</v>
      </c>
    </row>
    <row r="400" spans="1:3">
      <c r="A400" s="15" t="s">
        <v>548</v>
      </c>
      <c r="B400">
        <f t="shared" si="6"/>
        <v>4</v>
      </c>
      <c r="C400">
        <v>4</v>
      </c>
    </row>
    <row r="401" spans="1:3">
      <c r="A401" s="15" t="s">
        <v>548</v>
      </c>
      <c r="B401">
        <f t="shared" si="6"/>
        <v>4</v>
      </c>
      <c r="C401">
        <v>4</v>
      </c>
    </row>
    <row r="402" spans="1:3">
      <c r="A402" s="15" t="s">
        <v>548</v>
      </c>
      <c r="B402">
        <f t="shared" si="6"/>
        <v>4</v>
      </c>
      <c r="C402">
        <v>4</v>
      </c>
    </row>
    <row r="403" spans="1:3">
      <c r="A403" s="15" t="s">
        <v>545</v>
      </c>
      <c r="B403">
        <f t="shared" si="6"/>
        <v>1</v>
      </c>
      <c r="C403">
        <v>1</v>
      </c>
    </row>
    <row r="404" spans="1:3">
      <c r="A404" s="15" t="s">
        <v>546</v>
      </c>
      <c r="B404">
        <f t="shared" si="6"/>
        <v>2</v>
      </c>
      <c r="C404">
        <v>2</v>
      </c>
    </row>
    <row r="405" spans="1:3">
      <c r="A405" s="15" t="s">
        <v>546</v>
      </c>
      <c r="B405">
        <f t="shared" si="6"/>
        <v>2</v>
      </c>
      <c r="C405">
        <v>2</v>
      </c>
    </row>
    <row r="406" spans="1:3">
      <c r="A406" s="15" t="s">
        <v>548</v>
      </c>
      <c r="B406">
        <f t="shared" si="6"/>
        <v>4</v>
      </c>
      <c r="C406">
        <v>4</v>
      </c>
    </row>
    <row r="407" spans="1:3">
      <c r="A407" s="15" t="s">
        <v>545</v>
      </c>
      <c r="B407">
        <f t="shared" si="6"/>
        <v>1</v>
      </c>
      <c r="C407">
        <v>1</v>
      </c>
    </row>
    <row r="408" spans="1:3">
      <c r="A408" s="15" t="s">
        <v>546</v>
      </c>
      <c r="B408">
        <f t="shared" si="6"/>
        <v>2</v>
      </c>
      <c r="C408">
        <v>2</v>
      </c>
    </row>
    <row r="409" spans="1:3">
      <c r="A409" s="15" t="s">
        <v>548</v>
      </c>
      <c r="B409">
        <f t="shared" si="6"/>
        <v>4</v>
      </c>
      <c r="C409">
        <v>4</v>
      </c>
    </row>
    <row r="410" spans="1:3">
      <c r="A410" s="15" t="s">
        <v>548</v>
      </c>
      <c r="B410">
        <f t="shared" si="6"/>
        <v>4</v>
      </c>
      <c r="C410">
        <v>4</v>
      </c>
    </row>
    <row r="411" spans="1:3">
      <c r="A411" s="15" t="s">
        <v>548</v>
      </c>
      <c r="B411">
        <f t="shared" si="6"/>
        <v>4</v>
      </c>
      <c r="C411">
        <v>4</v>
      </c>
    </row>
    <row r="412" spans="1:3">
      <c r="A412" s="15" t="s">
        <v>546</v>
      </c>
      <c r="B412">
        <f t="shared" si="6"/>
        <v>2</v>
      </c>
      <c r="C412">
        <v>2</v>
      </c>
    </row>
    <row r="413" spans="1:3">
      <c r="A413" s="15" t="s">
        <v>546</v>
      </c>
      <c r="B413">
        <f t="shared" si="6"/>
        <v>2</v>
      </c>
      <c r="C413">
        <v>2</v>
      </c>
    </row>
    <row r="414" spans="1:3">
      <c r="A414" s="15" t="s">
        <v>545</v>
      </c>
      <c r="B414">
        <f t="shared" si="6"/>
        <v>1</v>
      </c>
      <c r="C414">
        <v>1</v>
      </c>
    </row>
    <row r="415" spans="1:3">
      <c r="A415" s="15" t="s">
        <v>545</v>
      </c>
      <c r="B415">
        <f t="shared" si="6"/>
        <v>1</v>
      </c>
      <c r="C415">
        <v>1</v>
      </c>
    </row>
    <row r="416" spans="1:3">
      <c r="A416" s="15" t="s">
        <v>546</v>
      </c>
      <c r="B416">
        <f t="shared" si="6"/>
        <v>2</v>
      </c>
      <c r="C416">
        <v>2</v>
      </c>
    </row>
    <row r="417" spans="1:3">
      <c r="A417" s="15" t="s">
        <v>546</v>
      </c>
      <c r="B417">
        <f t="shared" si="6"/>
        <v>2</v>
      </c>
      <c r="C417">
        <v>2</v>
      </c>
    </row>
    <row r="418" spans="1:3">
      <c r="A418" s="15" t="s">
        <v>546</v>
      </c>
      <c r="B418">
        <f t="shared" si="6"/>
        <v>2</v>
      </c>
      <c r="C418">
        <v>2</v>
      </c>
    </row>
    <row r="419" spans="1:3">
      <c r="A419" s="15" t="s">
        <v>546</v>
      </c>
      <c r="B419">
        <f t="shared" si="6"/>
        <v>2</v>
      </c>
      <c r="C419">
        <v>2</v>
      </c>
    </row>
    <row r="420" spans="1:3">
      <c r="A420" s="13" t="s">
        <v>548</v>
      </c>
      <c r="B420">
        <f t="shared" si="6"/>
        <v>4</v>
      </c>
      <c r="C420">
        <v>4</v>
      </c>
    </row>
    <row r="421" spans="1:3">
      <c r="A421" s="13" t="s">
        <v>548</v>
      </c>
      <c r="B421">
        <f t="shared" si="6"/>
        <v>4</v>
      </c>
      <c r="C421">
        <v>4</v>
      </c>
    </row>
    <row r="422" spans="1:3">
      <c r="A422" s="13" t="s">
        <v>548</v>
      </c>
      <c r="B422">
        <f t="shared" si="6"/>
        <v>4</v>
      </c>
      <c r="C422">
        <v>4</v>
      </c>
    </row>
    <row r="423" spans="1:3">
      <c r="A423" s="13" t="s">
        <v>548</v>
      </c>
      <c r="B423">
        <f t="shared" si="6"/>
        <v>4</v>
      </c>
      <c r="C423">
        <v>4</v>
      </c>
    </row>
    <row r="424" spans="1:3">
      <c r="A424" s="13" t="s">
        <v>548</v>
      </c>
      <c r="B424">
        <f t="shared" si="6"/>
        <v>4</v>
      </c>
      <c r="C424">
        <v>4</v>
      </c>
    </row>
    <row r="425" spans="1:3">
      <c r="A425" s="13" t="s">
        <v>548</v>
      </c>
      <c r="B425">
        <f t="shared" si="6"/>
        <v>4</v>
      </c>
      <c r="C425">
        <v>4</v>
      </c>
    </row>
    <row r="426" spans="1:3">
      <c r="A426" s="13" t="s">
        <v>548</v>
      </c>
      <c r="B426">
        <f t="shared" si="6"/>
        <v>4</v>
      </c>
      <c r="C426">
        <v>4</v>
      </c>
    </row>
    <row r="427" spans="1:3">
      <c r="A427" s="13" t="s">
        <v>548</v>
      </c>
      <c r="B427">
        <f t="shared" si="6"/>
        <v>4</v>
      </c>
      <c r="C427">
        <v>4</v>
      </c>
    </row>
    <row r="428" spans="1:3">
      <c r="A428" s="13" t="s">
        <v>548</v>
      </c>
      <c r="B428">
        <f t="shared" si="6"/>
        <v>4</v>
      </c>
      <c r="C428">
        <v>4</v>
      </c>
    </row>
    <row r="429" spans="1:3">
      <c r="A429" s="13" t="s">
        <v>548</v>
      </c>
      <c r="B429">
        <f t="shared" si="6"/>
        <v>4</v>
      </c>
      <c r="C429">
        <v>4</v>
      </c>
    </row>
    <row r="430" spans="1:3">
      <c r="A430" s="13" t="s">
        <v>548</v>
      </c>
      <c r="B430">
        <f t="shared" si="6"/>
        <v>4</v>
      </c>
      <c r="C430">
        <v>4</v>
      </c>
    </row>
    <row r="431" spans="1:3">
      <c r="A431" s="13" t="s">
        <v>548</v>
      </c>
      <c r="B431">
        <f t="shared" si="6"/>
        <v>4</v>
      </c>
      <c r="C431">
        <v>4</v>
      </c>
    </row>
    <row r="432" spans="1:3">
      <c r="A432" s="13" t="s">
        <v>548</v>
      </c>
      <c r="B432">
        <f t="shared" si="6"/>
        <v>4</v>
      </c>
      <c r="C432">
        <v>4</v>
      </c>
    </row>
    <row r="433" spans="1:3">
      <c r="A433" s="13" t="s">
        <v>548</v>
      </c>
      <c r="B433">
        <f t="shared" si="6"/>
        <v>4</v>
      </c>
      <c r="C433">
        <v>4</v>
      </c>
    </row>
    <row r="434" spans="1:3">
      <c r="A434" s="16" t="s">
        <v>548</v>
      </c>
      <c r="B434">
        <f t="shared" si="6"/>
        <v>4</v>
      </c>
      <c r="C434">
        <v>4</v>
      </c>
    </row>
    <row r="435" spans="1:2">
      <c r="A435" s="14"/>
      <c r="B435" t="str">
        <f t="shared" ref="B435:B450" si="7">IF(A435="京津冀",1,IF(A435="成渝西",2,IF(A435="粤港澳",3,IF(A435="长三角",4,IF(A435="香港企业",5,IF(A435="其他企业",6,"未知"))))))</f>
        <v>未知</v>
      </c>
    </row>
    <row r="436" spans="1:2">
      <c r="A436" s="14"/>
      <c r="B436" t="str">
        <f t="shared" si="7"/>
        <v>未知</v>
      </c>
    </row>
    <row r="437" spans="1:2">
      <c r="A437" s="14"/>
      <c r="B437" t="str">
        <f t="shared" si="7"/>
        <v>未知</v>
      </c>
    </row>
    <row r="438" spans="1:2">
      <c r="A438" s="14"/>
      <c r="B438" t="str">
        <f t="shared" si="7"/>
        <v>未知</v>
      </c>
    </row>
    <row r="439" spans="1:2">
      <c r="A439" s="14"/>
      <c r="B439" t="str">
        <f t="shared" si="7"/>
        <v>未知</v>
      </c>
    </row>
    <row r="440" spans="1:2">
      <c r="A440" s="14"/>
      <c r="B440" t="str">
        <f t="shared" si="7"/>
        <v>未知</v>
      </c>
    </row>
    <row r="441" spans="1:2">
      <c r="A441" s="14"/>
      <c r="B441" t="str">
        <f t="shared" si="7"/>
        <v>未知</v>
      </c>
    </row>
    <row r="442" spans="1:2">
      <c r="A442" s="14"/>
      <c r="B442" t="str">
        <f t="shared" si="7"/>
        <v>未知</v>
      </c>
    </row>
    <row r="443" spans="1:2">
      <c r="A443" s="14"/>
      <c r="B443" t="str">
        <f t="shared" si="7"/>
        <v>未知</v>
      </c>
    </row>
    <row r="444" spans="1:3">
      <c r="A444" s="14" t="s">
        <v>546</v>
      </c>
      <c r="B444">
        <f t="shared" si="7"/>
        <v>2</v>
      </c>
      <c r="C444">
        <v>2</v>
      </c>
    </row>
    <row r="445" spans="1:3">
      <c r="A445" s="13" t="s">
        <v>548</v>
      </c>
      <c r="B445">
        <f t="shared" si="7"/>
        <v>4</v>
      </c>
      <c r="C445">
        <v>4</v>
      </c>
    </row>
    <row r="446" spans="1:3">
      <c r="A446" s="13" t="s">
        <v>548</v>
      </c>
      <c r="B446">
        <f t="shared" si="7"/>
        <v>4</v>
      </c>
      <c r="C446">
        <v>4</v>
      </c>
    </row>
    <row r="447" spans="1:3">
      <c r="A447" s="13" t="s">
        <v>548</v>
      </c>
      <c r="B447">
        <f t="shared" si="7"/>
        <v>4</v>
      </c>
      <c r="C447">
        <v>4</v>
      </c>
    </row>
    <row r="448" spans="1:3">
      <c r="A448" s="14" t="s">
        <v>546</v>
      </c>
      <c r="B448">
        <f t="shared" si="7"/>
        <v>2</v>
      </c>
      <c r="C448">
        <v>2</v>
      </c>
    </row>
    <row r="449" spans="1:3">
      <c r="A449" s="14" t="s">
        <v>546</v>
      </c>
      <c r="B449">
        <f t="shared" si="7"/>
        <v>2</v>
      </c>
      <c r="C449">
        <v>2</v>
      </c>
    </row>
    <row r="450" spans="1:3">
      <c r="A450" s="14" t="s">
        <v>546</v>
      </c>
      <c r="B450">
        <f t="shared" si="7"/>
        <v>2</v>
      </c>
      <c r="C450">
        <v>2</v>
      </c>
    </row>
    <row r="451" spans="1:3">
      <c r="A451" s="14" t="s">
        <v>546</v>
      </c>
      <c r="B451">
        <f t="shared" ref="B451:B497" si="8">IF(A451="京津冀",1,IF(A451="成渝西",2,IF(A451="粤港澳",3,IF(A451="长三角",4,IF(A451="香港企业",5,IF(A451="其他企业",6,"未知"))))))</f>
        <v>2</v>
      </c>
      <c r="C451">
        <v>2</v>
      </c>
    </row>
    <row r="452" spans="1:3">
      <c r="A452" s="14" t="s">
        <v>546</v>
      </c>
      <c r="B452">
        <f t="shared" si="8"/>
        <v>2</v>
      </c>
      <c r="C452">
        <v>2</v>
      </c>
    </row>
    <row r="453" spans="1:3">
      <c r="A453" s="13" t="s">
        <v>548</v>
      </c>
      <c r="B453">
        <f t="shared" si="8"/>
        <v>4</v>
      </c>
      <c r="C453">
        <v>4</v>
      </c>
    </row>
    <row r="454" spans="1:3">
      <c r="A454" s="14" t="s">
        <v>546</v>
      </c>
      <c r="B454">
        <f t="shared" si="8"/>
        <v>2</v>
      </c>
      <c r="C454">
        <v>2</v>
      </c>
    </row>
    <row r="455" spans="1:3">
      <c r="A455" s="14" t="s">
        <v>546</v>
      </c>
      <c r="B455">
        <f t="shared" si="8"/>
        <v>2</v>
      </c>
      <c r="C455">
        <v>2</v>
      </c>
    </row>
    <row r="456" spans="1:3">
      <c r="A456" s="14" t="s">
        <v>546</v>
      </c>
      <c r="B456">
        <f t="shared" si="8"/>
        <v>2</v>
      </c>
      <c r="C456">
        <v>2</v>
      </c>
    </row>
    <row r="457" spans="1:3">
      <c r="A457" s="14" t="s">
        <v>546</v>
      </c>
      <c r="B457">
        <f t="shared" si="8"/>
        <v>2</v>
      </c>
      <c r="C457">
        <v>2</v>
      </c>
    </row>
    <row r="458" spans="1:3">
      <c r="A458" s="14" t="s">
        <v>546</v>
      </c>
      <c r="B458">
        <f t="shared" si="8"/>
        <v>2</v>
      </c>
      <c r="C458">
        <v>2</v>
      </c>
    </row>
    <row r="459" spans="1:3">
      <c r="A459" s="14" t="s">
        <v>546</v>
      </c>
      <c r="B459">
        <f t="shared" si="8"/>
        <v>2</v>
      </c>
      <c r="C459">
        <v>2</v>
      </c>
    </row>
    <row r="460" spans="1:3">
      <c r="A460" s="13" t="s">
        <v>548</v>
      </c>
      <c r="B460">
        <f t="shared" si="8"/>
        <v>4</v>
      </c>
      <c r="C460">
        <v>4</v>
      </c>
    </row>
    <row r="461" spans="1:3">
      <c r="A461" s="13" t="s">
        <v>548</v>
      </c>
      <c r="B461">
        <f t="shared" si="8"/>
        <v>4</v>
      </c>
      <c r="C461">
        <v>4</v>
      </c>
    </row>
    <row r="462" spans="1:3">
      <c r="A462" s="13" t="s">
        <v>548</v>
      </c>
      <c r="B462">
        <f t="shared" si="8"/>
        <v>4</v>
      </c>
      <c r="C462">
        <v>4</v>
      </c>
    </row>
    <row r="463" spans="1:3">
      <c r="A463" s="13" t="s">
        <v>548</v>
      </c>
      <c r="B463">
        <f t="shared" si="8"/>
        <v>4</v>
      </c>
      <c r="C463">
        <v>4</v>
      </c>
    </row>
    <row r="464" spans="1:3">
      <c r="A464" s="13" t="s">
        <v>548</v>
      </c>
      <c r="B464">
        <f t="shared" si="8"/>
        <v>4</v>
      </c>
      <c r="C464">
        <v>4</v>
      </c>
    </row>
    <row r="465" spans="1:3">
      <c r="A465" s="13" t="s">
        <v>548</v>
      </c>
      <c r="B465">
        <f t="shared" si="8"/>
        <v>4</v>
      </c>
      <c r="C465">
        <v>4</v>
      </c>
    </row>
    <row r="466" spans="1:3">
      <c r="A466" s="13" t="s">
        <v>548</v>
      </c>
      <c r="B466">
        <f t="shared" si="8"/>
        <v>4</v>
      </c>
      <c r="C466">
        <v>4</v>
      </c>
    </row>
    <row r="467" spans="1:3">
      <c r="A467" s="13" t="s">
        <v>548</v>
      </c>
      <c r="B467">
        <f t="shared" si="8"/>
        <v>4</v>
      </c>
      <c r="C467">
        <v>4</v>
      </c>
    </row>
    <row r="468" spans="1:3">
      <c r="A468" s="13" t="s">
        <v>548</v>
      </c>
      <c r="B468">
        <f t="shared" si="8"/>
        <v>4</v>
      </c>
      <c r="C468">
        <v>4</v>
      </c>
    </row>
    <row r="469" spans="1:3">
      <c r="A469" s="13" t="s">
        <v>548</v>
      </c>
      <c r="B469">
        <f t="shared" si="8"/>
        <v>4</v>
      </c>
      <c r="C469">
        <v>4</v>
      </c>
    </row>
    <row r="470" spans="1:3">
      <c r="A470" s="13" t="s">
        <v>548</v>
      </c>
      <c r="B470">
        <f t="shared" si="8"/>
        <v>4</v>
      </c>
      <c r="C470">
        <v>4</v>
      </c>
    </row>
    <row r="471" spans="1:3">
      <c r="A471" s="13" t="s">
        <v>548</v>
      </c>
      <c r="B471">
        <f t="shared" si="8"/>
        <v>4</v>
      </c>
      <c r="C471">
        <v>4</v>
      </c>
    </row>
    <row r="472" spans="1:3">
      <c r="A472" s="13" t="s">
        <v>548</v>
      </c>
      <c r="B472">
        <f t="shared" si="8"/>
        <v>4</v>
      </c>
      <c r="C472">
        <v>4</v>
      </c>
    </row>
    <row r="473" spans="1:3">
      <c r="A473" s="13" t="s">
        <v>548</v>
      </c>
      <c r="B473">
        <f t="shared" si="8"/>
        <v>4</v>
      </c>
      <c r="C473">
        <v>4</v>
      </c>
    </row>
    <row r="474" spans="1:3">
      <c r="A474" s="13" t="s">
        <v>548</v>
      </c>
      <c r="B474">
        <f t="shared" si="8"/>
        <v>4</v>
      </c>
      <c r="C474">
        <v>4</v>
      </c>
    </row>
    <row r="475" spans="1:3">
      <c r="A475" s="13" t="s">
        <v>548</v>
      </c>
      <c r="B475">
        <f t="shared" si="8"/>
        <v>4</v>
      </c>
      <c r="C475">
        <v>4</v>
      </c>
    </row>
    <row r="476" spans="1:3">
      <c r="A476" s="13" t="s">
        <v>548</v>
      </c>
      <c r="B476">
        <f t="shared" si="8"/>
        <v>4</v>
      </c>
      <c r="C476">
        <v>4</v>
      </c>
    </row>
    <row r="477" spans="1:3">
      <c r="A477" s="13" t="s">
        <v>548</v>
      </c>
      <c r="B477">
        <f t="shared" si="8"/>
        <v>4</v>
      </c>
      <c r="C477">
        <v>4</v>
      </c>
    </row>
    <row r="478" spans="1:3">
      <c r="A478" s="13" t="s">
        <v>548</v>
      </c>
      <c r="B478">
        <f t="shared" si="8"/>
        <v>4</v>
      </c>
      <c r="C478">
        <v>4</v>
      </c>
    </row>
    <row r="479" spans="1:3">
      <c r="A479" s="13" t="s">
        <v>548</v>
      </c>
      <c r="B479">
        <f t="shared" si="8"/>
        <v>4</v>
      </c>
      <c r="C479">
        <v>4</v>
      </c>
    </row>
    <row r="480" spans="1:3">
      <c r="A480" s="13" t="s">
        <v>548</v>
      </c>
      <c r="B480">
        <f t="shared" si="8"/>
        <v>4</v>
      </c>
      <c r="C480">
        <v>4</v>
      </c>
    </row>
    <row r="481" spans="1:3">
      <c r="A481" s="13" t="s">
        <v>548</v>
      </c>
      <c r="B481">
        <f t="shared" si="8"/>
        <v>4</v>
      </c>
      <c r="C481">
        <v>4</v>
      </c>
    </row>
    <row r="482" spans="1:3">
      <c r="A482" s="13" t="s">
        <v>548</v>
      </c>
      <c r="B482">
        <f t="shared" si="8"/>
        <v>4</v>
      </c>
      <c r="C482">
        <v>4</v>
      </c>
    </row>
    <row r="483" spans="1:3">
      <c r="A483" s="13" t="s">
        <v>548</v>
      </c>
      <c r="B483">
        <f t="shared" si="8"/>
        <v>4</v>
      </c>
      <c r="C483">
        <v>4</v>
      </c>
    </row>
    <row r="484" spans="1:3">
      <c r="A484" s="13" t="s">
        <v>548</v>
      </c>
      <c r="B484">
        <f t="shared" si="8"/>
        <v>4</v>
      </c>
      <c r="C484">
        <v>4</v>
      </c>
    </row>
    <row r="485" spans="1:3">
      <c r="A485" s="13" t="s">
        <v>548</v>
      </c>
      <c r="B485">
        <f t="shared" si="8"/>
        <v>4</v>
      </c>
      <c r="C485">
        <v>4</v>
      </c>
    </row>
    <row r="486" spans="1:3">
      <c r="A486" s="13" t="s">
        <v>548</v>
      </c>
      <c r="B486">
        <f t="shared" si="8"/>
        <v>4</v>
      </c>
      <c r="C486">
        <v>4</v>
      </c>
    </row>
    <row r="487" spans="1:3">
      <c r="A487" s="13" t="s">
        <v>548</v>
      </c>
      <c r="B487">
        <f t="shared" si="8"/>
        <v>4</v>
      </c>
      <c r="C487">
        <v>4</v>
      </c>
    </row>
    <row r="488" spans="1:3">
      <c r="A488" s="13" t="s">
        <v>548</v>
      </c>
      <c r="B488">
        <f t="shared" si="8"/>
        <v>4</v>
      </c>
      <c r="C488">
        <v>4</v>
      </c>
    </row>
    <row r="489" spans="1:3">
      <c r="A489" s="13" t="s">
        <v>548</v>
      </c>
      <c r="B489">
        <f t="shared" si="8"/>
        <v>4</v>
      </c>
      <c r="C489">
        <v>4</v>
      </c>
    </row>
    <row r="490" spans="1:3">
      <c r="A490" s="13" t="s">
        <v>548</v>
      </c>
      <c r="B490">
        <f t="shared" si="8"/>
        <v>4</v>
      </c>
      <c r="C490">
        <v>4</v>
      </c>
    </row>
    <row r="491" spans="1:3">
      <c r="A491" s="13" t="s">
        <v>548</v>
      </c>
      <c r="B491">
        <f t="shared" si="8"/>
        <v>4</v>
      </c>
      <c r="C491">
        <v>4</v>
      </c>
    </row>
    <row r="492" spans="1:3">
      <c r="A492" s="13" t="s">
        <v>548</v>
      </c>
      <c r="B492">
        <f t="shared" si="8"/>
        <v>4</v>
      </c>
      <c r="C492">
        <v>4</v>
      </c>
    </row>
    <row r="493" spans="1:3">
      <c r="A493" s="13" t="s">
        <v>548</v>
      </c>
      <c r="B493">
        <f t="shared" si="8"/>
        <v>4</v>
      </c>
      <c r="C493">
        <v>4</v>
      </c>
    </row>
    <row r="494" spans="1:3">
      <c r="A494" s="13" t="s">
        <v>548</v>
      </c>
      <c r="B494">
        <f t="shared" si="8"/>
        <v>4</v>
      </c>
      <c r="C494">
        <v>4</v>
      </c>
    </row>
    <row r="495" spans="1:3">
      <c r="A495" s="13" t="s">
        <v>548</v>
      </c>
      <c r="B495">
        <f t="shared" si="8"/>
        <v>4</v>
      </c>
      <c r="C495">
        <v>4</v>
      </c>
    </row>
    <row r="496" spans="1:3">
      <c r="A496" s="13" t="s">
        <v>548</v>
      </c>
      <c r="B496">
        <f t="shared" si="8"/>
        <v>4</v>
      </c>
      <c r="C496">
        <v>4</v>
      </c>
    </row>
    <row r="497" spans="1:3">
      <c r="A497" s="13" t="s">
        <v>548</v>
      </c>
      <c r="B497">
        <f t="shared" si="8"/>
        <v>4</v>
      </c>
      <c r="C497">
        <v>4</v>
      </c>
    </row>
    <row r="498" spans="1:3">
      <c r="A498" s="13" t="s">
        <v>548</v>
      </c>
      <c r="B498">
        <f t="shared" ref="B498:B529" si="9">IF(A498="京津冀",1,IF(A498="成渝西",2,IF(A498="粤港澳",3,IF(A498="长三角",4,IF(A498="香港企业",5,IF(A498="其他企业",6,"未知"))))))</f>
        <v>4</v>
      </c>
      <c r="C498">
        <v>4</v>
      </c>
    </row>
    <row r="499" spans="1:3">
      <c r="A499" s="13" t="s">
        <v>548</v>
      </c>
      <c r="B499">
        <f t="shared" si="9"/>
        <v>4</v>
      </c>
      <c r="C499">
        <v>4</v>
      </c>
    </row>
    <row r="500" spans="1:3">
      <c r="A500" s="13" t="s">
        <v>548</v>
      </c>
      <c r="B500">
        <f t="shared" si="9"/>
        <v>4</v>
      </c>
      <c r="C500">
        <v>4</v>
      </c>
    </row>
    <row r="501" spans="1:3">
      <c r="A501" s="13" t="s">
        <v>548</v>
      </c>
      <c r="B501">
        <f t="shared" si="9"/>
        <v>4</v>
      </c>
      <c r="C501">
        <v>4</v>
      </c>
    </row>
    <row r="502" spans="1:3">
      <c r="A502" s="13" t="s">
        <v>548</v>
      </c>
      <c r="B502">
        <f t="shared" si="9"/>
        <v>4</v>
      </c>
      <c r="C502">
        <v>4</v>
      </c>
    </row>
    <row r="503" spans="1:3">
      <c r="A503" s="13" t="s">
        <v>548</v>
      </c>
      <c r="B503">
        <f t="shared" si="9"/>
        <v>4</v>
      </c>
      <c r="C503">
        <v>4</v>
      </c>
    </row>
    <row r="504" spans="1:3">
      <c r="A504" s="13" t="s">
        <v>548</v>
      </c>
      <c r="B504">
        <f t="shared" si="9"/>
        <v>4</v>
      </c>
      <c r="C504">
        <v>4</v>
      </c>
    </row>
    <row r="505" spans="1:3">
      <c r="A505" s="13" t="s">
        <v>548</v>
      </c>
      <c r="B505">
        <f t="shared" si="9"/>
        <v>4</v>
      </c>
      <c r="C505">
        <v>4</v>
      </c>
    </row>
    <row r="506" spans="1:3">
      <c r="A506" s="13" t="s">
        <v>548</v>
      </c>
      <c r="B506">
        <f t="shared" si="9"/>
        <v>4</v>
      </c>
      <c r="C506">
        <v>4</v>
      </c>
    </row>
    <row r="507" spans="1:3">
      <c r="A507" s="13" t="s">
        <v>548</v>
      </c>
      <c r="B507">
        <f t="shared" si="9"/>
        <v>4</v>
      </c>
      <c r="C507">
        <v>4</v>
      </c>
    </row>
    <row r="508" spans="1:3">
      <c r="A508" s="13" t="s">
        <v>548</v>
      </c>
      <c r="B508">
        <f t="shared" si="9"/>
        <v>4</v>
      </c>
      <c r="C508">
        <v>4</v>
      </c>
    </row>
    <row r="509" spans="1:3">
      <c r="A509" s="13" t="s">
        <v>548</v>
      </c>
      <c r="B509">
        <f t="shared" si="9"/>
        <v>4</v>
      </c>
      <c r="C509">
        <v>4</v>
      </c>
    </row>
    <row r="510" spans="1:3">
      <c r="A510" s="13" t="s">
        <v>548</v>
      </c>
      <c r="B510">
        <f t="shared" si="9"/>
        <v>4</v>
      </c>
      <c r="C510">
        <v>4</v>
      </c>
    </row>
    <row r="511" spans="1:3">
      <c r="A511" s="13" t="s">
        <v>548</v>
      </c>
      <c r="B511">
        <f t="shared" si="9"/>
        <v>4</v>
      </c>
      <c r="C511">
        <v>4</v>
      </c>
    </row>
    <row r="512" spans="1:3">
      <c r="A512" s="13" t="s">
        <v>548</v>
      </c>
      <c r="B512">
        <f t="shared" si="9"/>
        <v>4</v>
      </c>
      <c r="C512">
        <v>4</v>
      </c>
    </row>
    <row r="513" spans="1:3">
      <c r="A513" s="13" t="s">
        <v>548</v>
      </c>
      <c r="B513">
        <f t="shared" si="9"/>
        <v>4</v>
      </c>
      <c r="C513">
        <v>4</v>
      </c>
    </row>
    <row r="514" spans="1:3">
      <c r="A514" s="13" t="s">
        <v>548</v>
      </c>
      <c r="B514">
        <f t="shared" si="9"/>
        <v>4</v>
      </c>
      <c r="C514">
        <v>4</v>
      </c>
    </row>
    <row r="515" spans="1:3">
      <c r="A515" s="13" t="s">
        <v>548</v>
      </c>
      <c r="B515">
        <f t="shared" si="9"/>
        <v>4</v>
      </c>
      <c r="C515">
        <v>4</v>
      </c>
    </row>
    <row r="516" spans="1:3">
      <c r="A516" s="13" t="s">
        <v>548</v>
      </c>
      <c r="B516">
        <f t="shared" si="9"/>
        <v>4</v>
      </c>
      <c r="C516">
        <v>4</v>
      </c>
    </row>
    <row r="517" spans="1:3">
      <c r="A517" s="13" t="s">
        <v>548</v>
      </c>
      <c r="B517">
        <f t="shared" si="9"/>
        <v>4</v>
      </c>
      <c r="C517">
        <v>4</v>
      </c>
    </row>
    <row r="518" spans="1:3">
      <c r="A518" s="13" t="s">
        <v>548</v>
      </c>
      <c r="B518">
        <f t="shared" si="9"/>
        <v>4</v>
      </c>
      <c r="C518">
        <v>4</v>
      </c>
    </row>
    <row r="519" spans="1:3">
      <c r="A519" s="13" t="s">
        <v>548</v>
      </c>
      <c r="B519">
        <f t="shared" si="9"/>
        <v>4</v>
      </c>
      <c r="C519">
        <v>4</v>
      </c>
    </row>
    <row r="520" spans="1:3">
      <c r="A520" s="13" t="s">
        <v>548</v>
      </c>
      <c r="B520">
        <f t="shared" si="9"/>
        <v>4</v>
      </c>
      <c r="C520">
        <v>4</v>
      </c>
    </row>
    <row r="521" spans="1:3">
      <c r="A521" s="13" t="s">
        <v>548</v>
      </c>
      <c r="B521">
        <f t="shared" si="9"/>
        <v>4</v>
      </c>
      <c r="C521">
        <v>4</v>
      </c>
    </row>
    <row r="522" spans="1:3">
      <c r="A522" s="13" t="s">
        <v>548</v>
      </c>
      <c r="B522">
        <f t="shared" si="9"/>
        <v>4</v>
      </c>
      <c r="C522">
        <v>4</v>
      </c>
    </row>
    <row r="523" spans="1:3">
      <c r="A523" s="13" t="s">
        <v>548</v>
      </c>
      <c r="B523">
        <f t="shared" si="9"/>
        <v>4</v>
      </c>
      <c r="C523">
        <v>4</v>
      </c>
    </row>
    <row r="524" spans="1:3">
      <c r="A524" s="13" t="s">
        <v>548</v>
      </c>
      <c r="B524">
        <f t="shared" si="9"/>
        <v>4</v>
      </c>
      <c r="C524">
        <v>4</v>
      </c>
    </row>
    <row r="525" spans="1:3">
      <c r="A525" s="13" t="s">
        <v>548</v>
      </c>
      <c r="B525">
        <f t="shared" si="9"/>
        <v>4</v>
      </c>
      <c r="C525">
        <v>4</v>
      </c>
    </row>
    <row r="526" spans="1:3">
      <c r="A526" s="13" t="s">
        <v>548</v>
      </c>
      <c r="B526">
        <f t="shared" si="9"/>
        <v>4</v>
      </c>
      <c r="C526">
        <v>4</v>
      </c>
    </row>
    <row r="527" spans="1:3">
      <c r="A527" s="13" t="s">
        <v>548</v>
      </c>
      <c r="B527">
        <f t="shared" si="9"/>
        <v>4</v>
      </c>
      <c r="C527">
        <v>4</v>
      </c>
    </row>
    <row r="528" spans="1:3">
      <c r="A528" s="13" t="s">
        <v>548</v>
      </c>
      <c r="B528">
        <f t="shared" si="9"/>
        <v>4</v>
      </c>
      <c r="C528">
        <v>4</v>
      </c>
    </row>
    <row r="529" spans="1:3">
      <c r="A529" s="13" t="s">
        <v>548</v>
      </c>
      <c r="B529">
        <f t="shared" si="9"/>
        <v>4</v>
      </c>
      <c r="C529">
        <v>4</v>
      </c>
    </row>
    <row r="530" spans="1:3">
      <c r="A530" s="13" t="s">
        <v>548</v>
      </c>
      <c r="B530">
        <f t="shared" ref="B530:B561" si="10">IF(A530="京津冀",1,IF(A530="成渝西",2,IF(A530="粤港澳",3,IF(A530="长三角",4,IF(A530="香港企业",5,IF(A530="其他企业",6,"未知"))))))</f>
        <v>4</v>
      </c>
      <c r="C530">
        <v>4</v>
      </c>
    </row>
    <row r="531" spans="1:3">
      <c r="A531" s="13" t="s">
        <v>548</v>
      </c>
      <c r="B531">
        <f t="shared" si="10"/>
        <v>4</v>
      </c>
      <c r="C531">
        <v>4</v>
      </c>
    </row>
    <row r="532" spans="1:3">
      <c r="A532" s="14" t="s">
        <v>546</v>
      </c>
      <c r="B532">
        <f t="shared" si="10"/>
        <v>2</v>
      </c>
      <c r="C532">
        <v>2</v>
      </c>
    </row>
    <row r="533" spans="1:3">
      <c r="A533" s="13" t="s">
        <v>548</v>
      </c>
      <c r="B533">
        <f t="shared" si="10"/>
        <v>4</v>
      </c>
      <c r="C533">
        <v>4</v>
      </c>
    </row>
    <row r="534" spans="1:3">
      <c r="A534" s="14" t="s">
        <v>546</v>
      </c>
      <c r="B534">
        <f t="shared" si="10"/>
        <v>2</v>
      </c>
      <c r="C534">
        <v>2</v>
      </c>
    </row>
    <row r="535" spans="1:3">
      <c r="A535" s="17" t="s">
        <v>548</v>
      </c>
      <c r="B535">
        <f t="shared" si="10"/>
        <v>4</v>
      </c>
      <c r="C535">
        <v>4</v>
      </c>
    </row>
    <row r="536" spans="1:3">
      <c r="A536" s="17" t="s">
        <v>546</v>
      </c>
      <c r="B536">
        <f t="shared" si="10"/>
        <v>2</v>
      </c>
      <c r="C536">
        <v>2</v>
      </c>
    </row>
    <row r="537" spans="1:3">
      <c r="A537" s="17" t="s">
        <v>548</v>
      </c>
      <c r="B537">
        <f t="shared" si="10"/>
        <v>4</v>
      </c>
      <c r="C537">
        <v>4</v>
      </c>
    </row>
    <row r="538" spans="1:3">
      <c r="A538" s="17" t="s">
        <v>548</v>
      </c>
      <c r="B538">
        <f t="shared" si="10"/>
        <v>4</v>
      </c>
      <c r="C538">
        <v>4</v>
      </c>
    </row>
    <row r="539" spans="1:3">
      <c r="A539" s="17" t="s">
        <v>547</v>
      </c>
      <c r="B539">
        <f t="shared" si="10"/>
        <v>3</v>
      </c>
      <c r="C539">
        <v>3</v>
      </c>
    </row>
    <row r="540" spans="1:3">
      <c r="A540" s="17" t="s">
        <v>547</v>
      </c>
      <c r="B540">
        <f t="shared" si="10"/>
        <v>3</v>
      </c>
      <c r="C540">
        <v>3</v>
      </c>
    </row>
    <row r="541" spans="1:3">
      <c r="A541" s="17" t="s">
        <v>547</v>
      </c>
      <c r="B541">
        <f t="shared" si="10"/>
        <v>3</v>
      </c>
      <c r="C541">
        <v>3</v>
      </c>
    </row>
    <row r="542" spans="1:3">
      <c r="A542" s="17" t="s">
        <v>545</v>
      </c>
      <c r="B542">
        <f t="shared" si="10"/>
        <v>1</v>
      </c>
      <c r="C542">
        <v>1</v>
      </c>
    </row>
    <row r="543" spans="1:3">
      <c r="A543" s="17" t="s">
        <v>547</v>
      </c>
      <c r="B543">
        <f t="shared" si="10"/>
        <v>3</v>
      </c>
      <c r="C543">
        <v>3</v>
      </c>
    </row>
    <row r="544" spans="1:3">
      <c r="A544" s="17" t="s">
        <v>548</v>
      </c>
      <c r="B544">
        <f t="shared" si="10"/>
        <v>4</v>
      </c>
      <c r="C544">
        <v>4</v>
      </c>
    </row>
    <row r="545" spans="1:3">
      <c r="A545" s="17" t="s">
        <v>548</v>
      </c>
      <c r="B545">
        <f t="shared" si="10"/>
        <v>4</v>
      </c>
      <c r="C545">
        <v>4</v>
      </c>
    </row>
    <row r="546" spans="1:3">
      <c r="A546" s="17" t="s">
        <v>548</v>
      </c>
      <c r="B546">
        <f t="shared" si="10"/>
        <v>4</v>
      </c>
      <c r="C546">
        <v>4</v>
      </c>
    </row>
    <row r="547" spans="1:3">
      <c r="A547" s="17" t="s">
        <v>547</v>
      </c>
      <c r="B547">
        <f t="shared" si="10"/>
        <v>3</v>
      </c>
      <c r="C547">
        <v>3</v>
      </c>
    </row>
    <row r="548" spans="1:3">
      <c r="A548" s="17" t="s">
        <v>547</v>
      </c>
      <c r="B548">
        <f t="shared" si="10"/>
        <v>3</v>
      </c>
      <c r="C548">
        <v>3</v>
      </c>
    </row>
    <row r="549" spans="1:3">
      <c r="A549" s="17" t="s">
        <v>547</v>
      </c>
      <c r="B549">
        <f t="shared" si="10"/>
        <v>3</v>
      </c>
      <c r="C549">
        <v>3</v>
      </c>
    </row>
    <row r="550" spans="1:3">
      <c r="A550" s="17" t="s">
        <v>547</v>
      </c>
      <c r="B550">
        <f t="shared" si="10"/>
        <v>3</v>
      </c>
      <c r="C550">
        <v>3</v>
      </c>
    </row>
    <row r="551" spans="1:3">
      <c r="A551" s="17" t="s">
        <v>547</v>
      </c>
      <c r="B551">
        <f t="shared" si="10"/>
        <v>3</v>
      </c>
      <c r="C551">
        <v>3</v>
      </c>
    </row>
    <row r="552" spans="1:3">
      <c r="A552" s="17" t="s">
        <v>547</v>
      </c>
      <c r="B552">
        <f t="shared" si="10"/>
        <v>3</v>
      </c>
      <c r="C552">
        <v>3</v>
      </c>
    </row>
    <row r="553" spans="1:3">
      <c r="A553" s="17" t="s">
        <v>547</v>
      </c>
      <c r="B553">
        <f t="shared" si="10"/>
        <v>3</v>
      </c>
      <c r="C553">
        <v>3</v>
      </c>
    </row>
    <row r="554" spans="1:3">
      <c r="A554" s="17" t="s">
        <v>547</v>
      </c>
      <c r="B554">
        <f t="shared" si="10"/>
        <v>3</v>
      </c>
      <c r="C554">
        <v>3</v>
      </c>
    </row>
    <row r="555" spans="1:3">
      <c r="A555" s="17" t="s">
        <v>547</v>
      </c>
      <c r="B555">
        <f t="shared" si="10"/>
        <v>3</v>
      </c>
      <c r="C555">
        <v>3</v>
      </c>
    </row>
    <row r="556" spans="1:3">
      <c r="A556" s="17" t="s">
        <v>547</v>
      </c>
      <c r="B556">
        <f t="shared" si="10"/>
        <v>3</v>
      </c>
      <c r="C556">
        <v>3</v>
      </c>
    </row>
    <row r="557" spans="1:3">
      <c r="A557" s="17" t="s">
        <v>547</v>
      </c>
      <c r="B557">
        <f t="shared" si="10"/>
        <v>3</v>
      </c>
      <c r="C557">
        <v>3</v>
      </c>
    </row>
    <row r="558" spans="1:3">
      <c r="A558" s="17" t="s">
        <v>547</v>
      </c>
      <c r="B558">
        <f t="shared" si="10"/>
        <v>3</v>
      </c>
      <c r="C558">
        <v>3</v>
      </c>
    </row>
    <row r="559" spans="1:3">
      <c r="A559" s="17" t="s">
        <v>547</v>
      </c>
      <c r="B559">
        <f t="shared" si="10"/>
        <v>3</v>
      </c>
      <c r="C559">
        <v>3</v>
      </c>
    </row>
    <row r="560" spans="1:3">
      <c r="A560" s="17" t="s">
        <v>547</v>
      </c>
      <c r="B560">
        <f t="shared" si="10"/>
        <v>3</v>
      </c>
      <c r="C560">
        <v>3</v>
      </c>
    </row>
    <row r="561" spans="1:3">
      <c r="A561" s="17" t="s">
        <v>547</v>
      </c>
      <c r="B561">
        <f t="shared" si="10"/>
        <v>3</v>
      </c>
      <c r="C561">
        <v>3</v>
      </c>
    </row>
    <row r="562" spans="1:3">
      <c r="A562" s="17" t="s">
        <v>547</v>
      </c>
      <c r="B562">
        <f t="shared" ref="B562:B593" si="11">IF(A562="京津冀",1,IF(A562="成渝西",2,IF(A562="粤港澳",3,IF(A562="长三角",4,IF(A562="香港企业",5,IF(A562="其他企业",6,"未知"))))))</f>
        <v>3</v>
      </c>
      <c r="C562">
        <v>3</v>
      </c>
    </row>
    <row r="563" spans="1:2">
      <c r="A563" s="17" t="s">
        <v>550</v>
      </c>
      <c r="B563" t="str">
        <f t="shared" si="11"/>
        <v>未知</v>
      </c>
    </row>
    <row r="564" spans="1:2">
      <c r="A564" s="17" t="s">
        <v>550</v>
      </c>
      <c r="B564" t="str">
        <f t="shared" si="11"/>
        <v>未知</v>
      </c>
    </row>
    <row r="565" spans="1:2">
      <c r="A565" s="17" t="s">
        <v>550</v>
      </c>
      <c r="B565" t="str">
        <f t="shared" si="11"/>
        <v>未知</v>
      </c>
    </row>
    <row r="566" spans="1:2">
      <c r="A566" s="17" t="s">
        <v>550</v>
      </c>
      <c r="B566" t="str">
        <f t="shared" si="11"/>
        <v>未知</v>
      </c>
    </row>
    <row r="567" spans="1:2">
      <c r="A567" s="17" t="s">
        <v>550</v>
      </c>
      <c r="B567" t="str">
        <f t="shared" si="11"/>
        <v>未知</v>
      </c>
    </row>
    <row r="568" spans="1:3">
      <c r="A568" s="17" t="s">
        <v>546</v>
      </c>
      <c r="B568">
        <f t="shared" si="11"/>
        <v>2</v>
      </c>
      <c r="C568">
        <v>2</v>
      </c>
    </row>
    <row r="569" spans="1:3">
      <c r="A569" s="17" t="s">
        <v>547</v>
      </c>
      <c r="B569">
        <f t="shared" si="11"/>
        <v>3</v>
      </c>
      <c r="C569">
        <v>3</v>
      </c>
    </row>
    <row r="570" spans="1:2">
      <c r="A570" s="17" t="s">
        <v>550</v>
      </c>
      <c r="B570" t="str">
        <f t="shared" si="11"/>
        <v>未知</v>
      </c>
    </row>
    <row r="571" spans="1:2">
      <c r="A571" s="17" t="s">
        <v>550</v>
      </c>
      <c r="B571" t="str">
        <f t="shared" si="11"/>
        <v>未知</v>
      </c>
    </row>
    <row r="572" spans="1:2">
      <c r="A572" s="17" t="s">
        <v>550</v>
      </c>
      <c r="B572" t="str">
        <f t="shared" si="11"/>
        <v>未知</v>
      </c>
    </row>
    <row r="573" spans="1:2">
      <c r="A573" s="17" t="s">
        <v>550</v>
      </c>
      <c r="B573" t="str">
        <f t="shared" si="11"/>
        <v>未知</v>
      </c>
    </row>
    <row r="574" spans="1:2">
      <c r="A574" s="17" t="s">
        <v>550</v>
      </c>
      <c r="B574" t="str">
        <f t="shared" si="11"/>
        <v>未知</v>
      </c>
    </row>
    <row r="575" spans="1:2">
      <c r="A575" s="17" t="s">
        <v>550</v>
      </c>
      <c r="B575" t="str">
        <f t="shared" si="11"/>
        <v>未知</v>
      </c>
    </row>
    <row r="576" spans="1:2">
      <c r="A576" s="17" t="s">
        <v>550</v>
      </c>
      <c r="B576" t="str">
        <f t="shared" si="11"/>
        <v>未知</v>
      </c>
    </row>
    <row r="577" spans="1:2">
      <c r="A577" s="17" t="s">
        <v>550</v>
      </c>
      <c r="B577" t="str">
        <f t="shared" si="11"/>
        <v>未知</v>
      </c>
    </row>
    <row r="578" spans="1:2">
      <c r="A578" s="17" t="s">
        <v>550</v>
      </c>
      <c r="B578" t="str">
        <f t="shared" si="11"/>
        <v>未知</v>
      </c>
    </row>
    <row r="579" spans="1:2">
      <c r="A579" s="17" t="s">
        <v>550</v>
      </c>
      <c r="B579" t="str">
        <f t="shared" si="11"/>
        <v>未知</v>
      </c>
    </row>
    <row r="580" spans="1:2">
      <c r="A580" s="17" t="s">
        <v>550</v>
      </c>
      <c r="B580" t="str">
        <f t="shared" si="11"/>
        <v>未知</v>
      </c>
    </row>
    <row r="581" spans="1:2">
      <c r="A581" s="17" t="s">
        <v>550</v>
      </c>
      <c r="B581" t="str">
        <f t="shared" si="11"/>
        <v>未知</v>
      </c>
    </row>
    <row r="582" spans="1:2">
      <c r="A582" s="17" t="s">
        <v>550</v>
      </c>
      <c r="B582" t="str">
        <f t="shared" si="11"/>
        <v>未知</v>
      </c>
    </row>
    <row r="583" spans="1:3">
      <c r="A583" s="17" t="s">
        <v>547</v>
      </c>
      <c r="B583">
        <f t="shared" si="11"/>
        <v>3</v>
      </c>
      <c r="C583">
        <v>3</v>
      </c>
    </row>
    <row r="584" spans="1:3">
      <c r="A584" s="17" t="s">
        <v>547</v>
      </c>
      <c r="B584">
        <f t="shared" si="11"/>
        <v>3</v>
      </c>
      <c r="C584">
        <v>3</v>
      </c>
    </row>
    <row r="585" spans="1:3">
      <c r="A585" s="17" t="s">
        <v>545</v>
      </c>
      <c r="B585">
        <f t="shared" si="11"/>
        <v>1</v>
      </c>
      <c r="C585">
        <v>1</v>
      </c>
    </row>
    <row r="586" spans="1:3">
      <c r="A586" s="17" t="s">
        <v>548</v>
      </c>
      <c r="B586">
        <f t="shared" si="11"/>
        <v>4</v>
      </c>
      <c r="C586">
        <v>4</v>
      </c>
    </row>
    <row r="587" spans="1:3">
      <c r="A587" s="17" t="s">
        <v>547</v>
      </c>
      <c r="B587">
        <f t="shared" si="11"/>
        <v>3</v>
      </c>
      <c r="C587">
        <v>3</v>
      </c>
    </row>
    <row r="588" spans="1:3">
      <c r="A588" s="17" t="s">
        <v>546</v>
      </c>
      <c r="B588">
        <f t="shared" si="11"/>
        <v>2</v>
      </c>
      <c r="C588">
        <v>2</v>
      </c>
    </row>
    <row r="589" spans="1:3">
      <c r="A589" s="17" t="s">
        <v>547</v>
      </c>
      <c r="B589">
        <f t="shared" si="11"/>
        <v>3</v>
      </c>
      <c r="C589">
        <v>3</v>
      </c>
    </row>
    <row r="590" spans="1:3">
      <c r="A590" s="17" t="s">
        <v>546</v>
      </c>
      <c r="B590">
        <f t="shared" si="11"/>
        <v>2</v>
      </c>
      <c r="C590">
        <v>2</v>
      </c>
    </row>
    <row r="591" spans="1:3">
      <c r="A591" s="17" t="s">
        <v>548</v>
      </c>
      <c r="B591">
        <f t="shared" si="11"/>
        <v>4</v>
      </c>
      <c r="C591">
        <v>4</v>
      </c>
    </row>
    <row r="592" spans="1:3">
      <c r="A592" s="17" t="s">
        <v>546</v>
      </c>
      <c r="B592">
        <f t="shared" si="11"/>
        <v>2</v>
      </c>
      <c r="C592">
        <v>2</v>
      </c>
    </row>
    <row r="593" spans="1:3">
      <c r="A593" s="17" t="s">
        <v>546</v>
      </c>
      <c r="B593">
        <f t="shared" si="11"/>
        <v>2</v>
      </c>
      <c r="C593">
        <v>2</v>
      </c>
    </row>
    <row r="594" spans="1:3">
      <c r="A594" s="17" t="s">
        <v>546</v>
      </c>
      <c r="B594">
        <f t="shared" ref="B594:B625" si="12">IF(A594="京津冀",1,IF(A594="成渝西",2,IF(A594="粤港澳",3,IF(A594="长三角",4,IF(A594="香港企业",5,IF(A594="其他企业",6,"未知"))))))</f>
        <v>2</v>
      </c>
      <c r="C594">
        <v>2</v>
      </c>
    </row>
    <row r="595" spans="1:3">
      <c r="A595" s="17" t="s">
        <v>546</v>
      </c>
      <c r="B595">
        <f t="shared" si="12"/>
        <v>2</v>
      </c>
      <c r="C595">
        <v>2</v>
      </c>
    </row>
    <row r="596" spans="1:3">
      <c r="A596" s="14" t="s">
        <v>545</v>
      </c>
      <c r="B596">
        <f t="shared" si="12"/>
        <v>1</v>
      </c>
      <c r="C596">
        <v>1</v>
      </c>
    </row>
    <row r="597" spans="1:3">
      <c r="A597" s="17" t="s">
        <v>546</v>
      </c>
      <c r="B597">
        <f t="shared" si="12"/>
        <v>2</v>
      </c>
      <c r="C597">
        <v>2</v>
      </c>
    </row>
    <row r="598" spans="1:3">
      <c r="A598" s="17" t="s">
        <v>546</v>
      </c>
      <c r="B598">
        <f t="shared" si="12"/>
        <v>2</v>
      </c>
      <c r="C598">
        <v>2</v>
      </c>
    </row>
    <row r="599" spans="1:3">
      <c r="A599" s="17" t="s">
        <v>546</v>
      </c>
      <c r="B599">
        <f t="shared" si="12"/>
        <v>2</v>
      </c>
      <c r="C599">
        <v>2</v>
      </c>
    </row>
    <row r="600" spans="1:3">
      <c r="A600" s="17" t="s">
        <v>546</v>
      </c>
      <c r="B600">
        <f t="shared" si="12"/>
        <v>2</v>
      </c>
      <c r="C600">
        <v>2</v>
      </c>
    </row>
    <row r="601" spans="1:3">
      <c r="A601" s="14" t="s">
        <v>545</v>
      </c>
      <c r="B601">
        <f t="shared" si="12"/>
        <v>1</v>
      </c>
      <c r="C601">
        <v>1</v>
      </c>
    </row>
    <row r="602" spans="1:3">
      <c r="A602" s="17" t="s">
        <v>546</v>
      </c>
      <c r="B602">
        <f t="shared" si="12"/>
        <v>2</v>
      </c>
      <c r="C602">
        <v>2</v>
      </c>
    </row>
    <row r="603" spans="1:3">
      <c r="A603" s="17" t="s">
        <v>546</v>
      </c>
      <c r="B603">
        <f t="shared" si="12"/>
        <v>2</v>
      </c>
      <c r="C603">
        <v>2</v>
      </c>
    </row>
    <row r="604" spans="1:3">
      <c r="A604" s="17" t="s">
        <v>546</v>
      </c>
      <c r="B604">
        <f t="shared" si="12"/>
        <v>2</v>
      </c>
      <c r="C604">
        <v>2</v>
      </c>
    </row>
    <row r="605" spans="1:3">
      <c r="A605" s="17" t="s">
        <v>546</v>
      </c>
      <c r="B605">
        <f t="shared" si="12"/>
        <v>2</v>
      </c>
      <c r="C605">
        <v>2</v>
      </c>
    </row>
    <row r="606" spans="1:3">
      <c r="A606" s="17" t="s">
        <v>546</v>
      </c>
      <c r="B606">
        <f t="shared" si="12"/>
        <v>2</v>
      </c>
      <c r="C606">
        <v>2</v>
      </c>
    </row>
    <row r="607" spans="1:3">
      <c r="A607" s="14" t="s">
        <v>548</v>
      </c>
      <c r="B607">
        <f t="shared" si="12"/>
        <v>4</v>
      </c>
      <c r="C607">
        <v>4</v>
      </c>
    </row>
    <row r="608" spans="1:3">
      <c r="A608" s="17" t="s">
        <v>546</v>
      </c>
      <c r="B608">
        <f t="shared" si="12"/>
        <v>2</v>
      </c>
      <c r="C608">
        <v>2</v>
      </c>
    </row>
    <row r="609" spans="1:3">
      <c r="A609" s="17" t="s">
        <v>546</v>
      </c>
      <c r="B609">
        <f t="shared" si="12"/>
        <v>2</v>
      </c>
      <c r="C609">
        <v>2</v>
      </c>
    </row>
    <row r="610" spans="1:3">
      <c r="A610" s="17" t="s">
        <v>546</v>
      </c>
      <c r="B610">
        <f t="shared" si="12"/>
        <v>2</v>
      </c>
      <c r="C610">
        <v>2</v>
      </c>
    </row>
    <row r="611" spans="1:3">
      <c r="A611" s="14" t="s">
        <v>548</v>
      </c>
      <c r="B611">
        <f t="shared" si="12"/>
        <v>4</v>
      </c>
      <c r="C611">
        <v>4</v>
      </c>
    </row>
    <row r="612" spans="1:3">
      <c r="A612" s="14" t="s">
        <v>545</v>
      </c>
      <c r="B612">
        <f t="shared" si="12"/>
        <v>1</v>
      </c>
      <c r="C612">
        <v>1</v>
      </c>
    </row>
    <row r="613" spans="1:3">
      <c r="A613" s="17" t="s">
        <v>546</v>
      </c>
      <c r="B613">
        <f t="shared" si="12"/>
        <v>2</v>
      </c>
      <c r="C613">
        <v>2</v>
      </c>
    </row>
    <row r="614" spans="1:3">
      <c r="A614" s="14" t="s">
        <v>545</v>
      </c>
      <c r="B614">
        <f t="shared" si="12"/>
        <v>1</v>
      </c>
      <c r="C614">
        <v>1</v>
      </c>
    </row>
    <row r="615" spans="1:3">
      <c r="A615" s="14" t="s">
        <v>545</v>
      </c>
      <c r="B615">
        <f t="shared" si="12"/>
        <v>1</v>
      </c>
      <c r="C615">
        <v>1</v>
      </c>
    </row>
    <row r="616" spans="1:3">
      <c r="A616" s="17" t="s">
        <v>546</v>
      </c>
      <c r="B616">
        <f t="shared" si="12"/>
        <v>2</v>
      </c>
      <c r="C616">
        <v>2</v>
      </c>
    </row>
    <row r="617" spans="1:3">
      <c r="A617" s="14" t="s">
        <v>545</v>
      </c>
      <c r="B617">
        <f t="shared" si="12"/>
        <v>1</v>
      </c>
      <c r="C617">
        <v>1</v>
      </c>
    </row>
    <row r="618" spans="1:3">
      <c r="A618" s="17" t="s">
        <v>546</v>
      </c>
      <c r="B618">
        <f t="shared" si="12"/>
        <v>2</v>
      </c>
      <c r="C618">
        <v>2</v>
      </c>
    </row>
    <row r="619" spans="1:3">
      <c r="A619" s="17" t="s">
        <v>546</v>
      </c>
      <c r="B619">
        <f t="shared" si="12"/>
        <v>2</v>
      </c>
      <c r="C619">
        <v>2</v>
      </c>
    </row>
    <row r="620" spans="1:3">
      <c r="A620" s="17" t="s">
        <v>546</v>
      </c>
      <c r="B620">
        <f t="shared" si="12"/>
        <v>2</v>
      </c>
      <c r="C620">
        <v>2</v>
      </c>
    </row>
    <row r="621" spans="1:3">
      <c r="A621" s="17" t="s">
        <v>546</v>
      </c>
      <c r="B621">
        <f t="shared" si="12"/>
        <v>2</v>
      </c>
      <c r="C621">
        <v>2</v>
      </c>
    </row>
    <row r="622" spans="1:3">
      <c r="A622" s="17" t="s">
        <v>546</v>
      </c>
      <c r="B622">
        <f t="shared" si="12"/>
        <v>2</v>
      </c>
      <c r="C622">
        <v>2</v>
      </c>
    </row>
    <row r="623" spans="1:3">
      <c r="A623" s="17" t="s">
        <v>546</v>
      </c>
      <c r="B623">
        <f t="shared" si="12"/>
        <v>2</v>
      </c>
      <c r="C623">
        <v>2</v>
      </c>
    </row>
    <row r="624" spans="1:3">
      <c r="A624" s="17" t="s">
        <v>546</v>
      </c>
      <c r="B624">
        <f t="shared" si="12"/>
        <v>2</v>
      </c>
      <c r="C624">
        <v>2</v>
      </c>
    </row>
    <row r="625" spans="1:3">
      <c r="A625" s="17" t="s">
        <v>546</v>
      </c>
      <c r="B625">
        <f t="shared" si="12"/>
        <v>2</v>
      </c>
      <c r="C625">
        <v>2</v>
      </c>
    </row>
    <row r="626" spans="1:3">
      <c r="A626" s="17" t="s">
        <v>546</v>
      </c>
      <c r="B626">
        <f t="shared" ref="B626:B648" si="13">IF(A626="京津冀",1,IF(A626="成渝西",2,IF(A626="粤港澳",3,IF(A626="长三角",4,IF(A626="香港企业",5,IF(A626="其他企业",6,"未知"))))))</f>
        <v>2</v>
      </c>
      <c r="C626">
        <v>2</v>
      </c>
    </row>
    <row r="627" spans="1:3">
      <c r="A627" s="17" t="s">
        <v>546</v>
      </c>
      <c r="B627">
        <f t="shared" si="13"/>
        <v>2</v>
      </c>
      <c r="C627">
        <v>2</v>
      </c>
    </row>
    <row r="628" spans="1:3">
      <c r="A628" s="17" t="s">
        <v>546</v>
      </c>
      <c r="B628">
        <f t="shared" si="13"/>
        <v>2</v>
      </c>
      <c r="C628">
        <v>2</v>
      </c>
    </row>
    <row r="629" spans="1:3">
      <c r="A629" s="17" t="s">
        <v>546</v>
      </c>
      <c r="B629">
        <f t="shared" si="13"/>
        <v>2</v>
      </c>
      <c r="C629">
        <v>2</v>
      </c>
    </row>
    <row r="630" spans="1:3">
      <c r="A630" s="17" t="s">
        <v>546</v>
      </c>
      <c r="B630">
        <f t="shared" si="13"/>
        <v>2</v>
      </c>
      <c r="C630">
        <v>2</v>
      </c>
    </row>
    <row r="631" spans="1:3">
      <c r="A631" s="14" t="s">
        <v>547</v>
      </c>
      <c r="B631">
        <f t="shared" si="13"/>
        <v>3</v>
      </c>
      <c r="C631">
        <v>3</v>
      </c>
    </row>
    <row r="632" spans="1:3">
      <c r="A632" s="14" t="s">
        <v>547</v>
      </c>
      <c r="B632">
        <f t="shared" si="13"/>
        <v>3</v>
      </c>
      <c r="C632">
        <v>3</v>
      </c>
    </row>
    <row r="633" spans="1:3">
      <c r="A633" s="14" t="s">
        <v>545</v>
      </c>
      <c r="B633">
        <f t="shared" si="13"/>
        <v>1</v>
      </c>
      <c r="C633">
        <v>1</v>
      </c>
    </row>
    <row r="634" spans="1:3">
      <c r="A634" s="14" t="s">
        <v>546</v>
      </c>
      <c r="B634">
        <f t="shared" si="13"/>
        <v>2</v>
      </c>
      <c r="C634">
        <v>2</v>
      </c>
    </row>
    <row r="635" spans="1:3">
      <c r="A635" s="14" t="s">
        <v>546</v>
      </c>
      <c r="B635">
        <f t="shared" si="13"/>
        <v>2</v>
      </c>
      <c r="C635">
        <v>2</v>
      </c>
    </row>
    <row r="636" spans="1:3">
      <c r="A636" s="14" t="s">
        <v>546</v>
      </c>
      <c r="B636">
        <f t="shared" si="13"/>
        <v>2</v>
      </c>
      <c r="C636">
        <v>2</v>
      </c>
    </row>
    <row r="637" spans="1:3">
      <c r="A637" s="14" t="s">
        <v>546</v>
      </c>
      <c r="B637">
        <f t="shared" si="13"/>
        <v>2</v>
      </c>
      <c r="C637">
        <v>2</v>
      </c>
    </row>
    <row r="638" spans="1:3">
      <c r="A638" s="14" t="s">
        <v>546</v>
      </c>
      <c r="B638">
        <f t="shared" si="13"/>
        <v>2</v>
      </c>
      <c r="C638">
        <v>2</v>
      </c>
    </row>
    <row r="639" spans="1:3">
      <c r="A639" s="14" t="s">
        <v>547</v>
      </c>
      <c r="B639">
        <f t="shared" si="13"/>
        <v>3</v>
      </c>
      <c r="C639">
        <v>3</v>
      </c>
    </row>
    <row r="640" spans="1:3">
      <c r="A640" s="14" t="s">
        <v>546</v>
      </c>
      <c r="B640">
        <f t="shared" si="13"/>
        <v>2</v>
      </c>
      <c r="C640">
        <v>2</v>
      </c>
    </row>
    <row r="641" spans="1:3">
      <c r="A641" s="14" t="s">
        <v>546</v>
      </c>
      <c r="B641">
        <f t="shared" si="13"/>
        <v>2</v>
      </c>
      <c r="C641">
        <v>2</v>
      </c>
    </row>
    <row r="642" spans="1:3">
      <c r="A642" s="14" t="s">
        <v>546</v>
      </c>
      <c r="B642">
        <f t="shared" si="13"/>
        <v>2</v>
      </c>
      <c r="C642">
        <v>2</v>
      </c>
    </row>
    <row r="643" spans="1:3">
      <c r="A643" s="14" t="s">
        <v>547</v>
      </c>
      <c r="B643">
        <f t="shared" si="13"/>
        <v>3</v>
      </c>
      <c r="C643">
        <v>3</v>
      </c>
    </row>
    <row r="644" spans="1:3">
      <c r="A644" s="14" t="s">
        <v>546</v>
      </c>
      <c r="B644">
        <f t="shared" si="13"/>
        <v>2</v>
      </c>
      <c r="C644">
        <v>2</v>
      </c>
    </row>
    <row r="645" spans="1:3">
      <c r="A645" s="14" t="s">
        <v>546</v>
      </c>
      <c r="B645">
        <f t="shared" si="13"/>
        <v>2</v>
      </c>
      <c r="C645">
        <v>2</v>
      </c>
    </row>
    <row r="646" spans="1:3">
      <c r="A646" s="14" t="s">
        <v>546</v>
      </c>
      <c r="B646">
        <f t="shared" si="13"/>
        <v>2</v>
      </c>
      <c r="C646">
        <v>2</v>
      </c>
    </row>
    <row r="647" spans="1:3">
      <c r="A647" s="14" t="s">
        <v>546</v>
      </c>
      <c r="B647">
        <f t="shared" si="13"/>
        <v>2</v>
      </c>
      <c r="C647">
        <v>2</v>
      </c>
    </row>
    <row r="648" spans="1:3">
      <c r="A648" s="14" t="s">
        <v>548</v>
      </c>
      <c r="B648">
        <f t="shared" si="13"/>
        <v>4</v>
      </c>
      <c r="C648">
        <v>4</v>
      </c>
    </row>
  </sheetData>
  <autoFilter ref="A1:C648">
    <extLst/>
  </autoFilter>
  <dataValidations count="1">
    <dataValidation type="list" allowBlank="1" showInputMessage="1" showErrorMessage="1" sqref="A372">
      <formula1>"长三角,粤港澳,京津冀,成渝西"</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6"/>
  <sheetViews>
    <sheetView topLeftCell="A38" workbookViewId="0">
      <selection activeCell="C1" sqref="C1:C56"/>
    </sheetView>
  </sheetViews>
  <sheetFormatPr defaultColWidth="9" defaultRowHeight="13.5" outlineLevelCol="2"/>
  <sheetData>
    <row r="1" ht="30" customHeight="1" spans="1:3">
      <c r="A1" s="1" t="s">
        <v>551</v>
      </c>
      <c r="B1">
        <f>IF(A1="县政府办",1,IF(A1="县发改局",2,IF(A1="县经信局",3,IF(A1="县教科局",4,IF(A1="县公安局",5,IF(A1="县民政局",6,IF(A1="县司法局",7,IF(A1="县财政局",8,IF(A1="县人社局",9,IF(A1="县自规局",10,IF(A1="县住建局",11,IF(A1="县交通局",12,IF(A1="县水利局",13,IF(A1="县农业农村局",14,IF(A1="县商务局",15,IF(A1="县文广体旅局",16,IF(A1="县卫健局",17,IF(A1="县退役军人事务局",18,IF(A1="县应急局",19,IF(A1="县审计局",20,IF(A1="县市监局",21,IF(A1="巴中市平昌生态环境局",22,IF(A1="县统计局",23,IF(A1="县信访局",24,IF(A1="县林业局",25,IF(A1="县医保局",26,IF(A1="县执法局",27,IF(A1="县行政审批和数据局",28,IF(A1="县招商局",29,IF(A1="县机关事务服务中心",30,IF(A1="县公共资源交易服务中心",31,IF(A1="县志办",32,IF(A1="县国资局",33,IF(A1="县供销社",34,IF(A1="县英烈纪念园管理局",35,IF(A1="江口水乡水利风景区建设管理局",36,IF(A1="金宝新区管委会",37,IF(A1="佛头山文化产业园管委会",38,IF(A1="南天门旅游景区管理委员会",39,IF(A1="平昌经开区",40,IF(A1="同州街道",41,IF(A1="江口街道",42,IF(A1="金宝街道",43,IF(A1="土兴镇",62,IF(A1="招商局",29,IF(A1="云台镇",63,IF(A1="三十二梁镇",64,IF(A1="邱家镇",65,IF(A1="成渝西小分队",72,IF(A1="京津冀小分队",73,IF(A1="粤港澳小分队",74,IF(A1="长三角小分队",75,IF(A1="市场监管局",21,IF(A1="发改局",2,IF(A1="经信局",3,IF(A1="农业农村局",14,"未知"))))))))))))))))))))))))))))))))))))))))))))))))))))))))</f>
        <v>29</v>
      </c>
      <c r="C1">
        <v>29</v>
      </c>
    </row>
    <row r="2" ht="30" customHeight="1" spans="1:3">
      <c r="A2" s="1" t="s">
        <v>552</v>
      </c>
      <c r="B2">
        <f>IF(A2="县政府办",1,IF(A2="县发改局",2,IF(A2="县经信局",3,IF(A2="县教科局",4,IF(A2="县公安局",5,IF(A2="县民政局",6,IF(A2="县司法局",7,IF(A2="县财政局",8,IF(A2="县人社局",9,IF(A2="县自规局",10,IF(A2="县住建局",11,IF(A2="县交通局",12,IF(A2="县水利局",13,IF(A2="县农业农村局",14,IF(A2="县商务局",15,IF(A2="县文广体旅局",16,IF(A2="县卫健局",17,IF(A2="县退役军人事务局",18,IF(A2="县应急局",19,IF(A2="县审计局",20,IF(A2="县市监局",21,IF(A2="巴中市平昌生态环境局",22,IF(A2="县统计局",23,IF(A2="县信访局",24,IF(A2="县林业局",25,IF(A2="县医保局",26,IF(A2="县执法局",27,IF(A2="县行政审批和数据局",28,IF(A2="县招商局",29,IF(A2="县机关事务服务中心",30,IF(A2="县公共资源交易服务中心",31,IF(A2="县志办",32,IF(A2="县国资局",33,IF(A2="县供销社",34,IF(A2="县英烈纪念园管理局",35,IF(A2="江口水乡水利风景区建设管理局",36,IF(A2="金宝新区管委会",37,IF(A2="佛头山文化产业园管委会",38,IF(A2="南天门旅游景区管理委员会",39,IF(A2="平昌经开区",40,IF(A2="同州街道",41,IF(A2="江口街道",42,IF(A2="金宝街道",43,IF(A2="土兴镇",62,IF(A2="招商局",29,IF(A2="云台镇",63,IF(A2="三十二梁镇",64,IF(A2="邱家镇",65,IF(A2="成渝西小分队",72,IF(A2="京津冀小分队",73,IF(A2="粤港澳小分队",74,IF(A2="长三角小分队",75,IF(A2="市场监管局",21,IF(A2="发改局",2,IF(A2="经信局",3,IF(A2="农业农村局",14,"未知"))))))))))))))))))))))))))))))))))))))))))))))))))))))))</f>
        <v>74</v>
      </c>
      <c r="C2">
        <v>74</v>
      </c>
    </row>
    <row r="3" ht="30" customHeight="1" spans="1:3">
      <c r="A3" s="2" t="s">
        <v>551</v>
      </c>
      <c r="B3">
        <f t="shared" ref="B3:B34" si="0">IF(A3="县政府办",1,IF(A3="县发改局",2,IF(A3="县经信局",3,IF(A3="县教科局",4,IF(A3="县公安局",5,IF(A3="县民政局",6,IF(A3="县司法局",7,IF(A3="县财政局",8,IF(A3="县人社局",9,IF(A3="县自规局",10,IF(A3="县住建局",11,IF(A3="县交通局",12,IF(A3="县水利局",13,IF(A3="县农业农村局",14,IF(A3="县商务局",15,IF(A3="县文广体旅局",16,IF(A3="县卫健局",17,IF(A3="县退役军人事务局",18,IF(A3="县应急局",19,IF(A3="县审计局",20,IF(A3="县市监局",21,IF(A3="巴中市平昌生态环境局",22,IF(A3="县统计局",23,IF(A3="县信访局",24,IF(A3="县林业局",25,IF(A3="县医保局",26,IF(A3="县执法局",27,IF(A3="县行政审批和数据局",28,IF(A3="县招商局",29,IF(A3="县机关事务服务中心",30,IF(A3="县公共资源交易服务中心",31,IF(A3="县志办",32,IF(A3="县国资局",33,IF(A3="县供销社",34,IF(A3="县英烈纪念园管理局",35,IF(A3="江口水乡水利风景区建设管理局",36,IF(A3="金宝新区管委会",37,IF(A3="佛头山文化产业园管委会",38,IF(A3="南天门旅游景区管理委员会",39,IF(A3="平昌经开区",40,IF(A3="同州街道",41,IF(A3="江口街道",42,IF(A3="金宝街道",43,IF(A3="土兴镇",62,IF(A3="招商局",29,IF(A3="云台镇",63,IF(A3="三十二梁镇",64,IF(A3="邱家镇",65,IF(A3="成渝西小分队",72,IF(A3="京津冀小分队",73,IF(A3="粤港澳小分队",74,IF(A3="长三角小分队",75,IF(A3="市场监管局",21,IF(A3="发改局",2,IF(A3="经信局",3,IF(A3="农业农村局",14,"未知"))))))))))))))))))))))))))))))))))))))))))))))))))))))))</f>
        <v>29</v>
      </c>
      <c r="C3">
        <v>29</v>
      </c>
    </row>
    <row r="4" ht="30" customHeight="1" spans="1:3">
      <c r="A4" s="3" t="s">
        <v>553</v>
      </c>
      <c r="B4">
        <f t="shared" si="0"/>
        <v>29</v>
      </c>
      <c r="C4">
        <v>29</v>
      </c>
    </row>
    <row r="5" ht="30" customHeight="1" spans="1:3">
      <c r="A5" s="4" t="s">
        <v>554</v>
      </c>
      <c r="B5">
        <f t="shared" si="0"/>
        <v>40</v>
      </c>
      <c r="C5">
        <v>40</v>
      </c>
    </row>
    <row r="6" ht="30" customHeight="1" spans="1:3">
      <c r="A6" s="5" t="s">
        <v>554</v>
      </c>
      <c r="B6">
        <f t="shared" si="0"/>
        <v>40</v>
      </c>
      <c r="C6">
        <v>40</v>
      </c>
    </row>
    <row r="7" ht="30" customHeight="1" spans="1:3">
      <c r="A7" s="5" t="s">
        <v>555</v>
      </c>
      <c r="B7">
        <f t="shared" si="0"/>
        <v>73</v>
      </c>
      <c r="C7">
        <v>73</v>
      </c>
    </row>
    <row r="8" ht="30" customHeight="1" spans="1:3">
      <c r="A8" s="5" t="s">
        <v>556</v>
      </c>
      <c r="B8">
        <f t="shared" si="0"/>
        <v>75</v>
      </c>
      <c r="C8">
        <v>75</v>
      </c>
    </row>
    <row r="9" ht="30" customHeight="1" spans="1:3">
      <c r="A9" s="6" t="s">
        <v>551</v>
      </c>
      <c r="B9">
        <f t="shared" si="0"/>
        <v>29</v>
      </c>
      <c r="C9">
        <v>29</v>
      </c>
    </row>
    <row r="10" ht="30" customHeight="1" spans="1:3">
      <c r="A10" s="6" t="s">
        <v>551</v>
      </c>
      <c r="B10">
        <f t="shared" si="0"/>
        <v>29</v>
      </c>
      <c r="C10">
        <v>29</v>
      </c>
    </row>
    <row r="11" ht="30" customHeight="1" spans="1:3">
      <c r="A11" s="5" t="s">
        <v>554</v>
      </c>
      <c r="B11">
        <f t="shared" si="0"/>
        <v>40</v>
      </c>
      <c r="C11">
        <v>40</v>
      </c>
    </row>
    <row r="12" ht="30" customHeight="1" spans="1:3">
      <c r="A12" s="5" t="s">
        <v>553</v>
      </c>
      <c r="B12">
        <f t="shared" si="0"/>
        <v>29</v>
      </c>
      <c r="C12">
        <v>29</v>
      </c>
    </row>
    <row r="13" ht="30" customHeight="1" spans="1:3">
      <c r="A13" s="5" t="s">
        <v>553</v>
      </c>
      <c r="B13">
        <f t="shared" si="0"/>
        <v>29</v>
      </c>
      <c r="C13">
        <v>29</v>
      </c>
    </row>
    <row r="14" ht="30" customHeight="1" spans="1:3">
      <c r="A14" s="7" t="s">
        <v>553</v>
      </c>
      <c r="B14">
        <f t="shared" si="0"/>
        <v>29</v>
      </c>
      <c r="C14">
        <v>29</v>
      </c>
    </row>
    <row r="15" ht="30" customHeight="1" spans="1:3">
      <c r="A15" s="5" t="s">
        <v>557</v>
      </c>
      <c r="B15">
        <f t="shared" si="0"/>
        <v>21</v>
      </c>
      <c r="C15">
        <v>21</v>
      </c>
    </row>
    <row r="16" ht="30" customHeight="1" spans="1:3">
      <c r="A16" s="5" t="s">
        <v>557</v>
      </c>
      <c r="B16">
        <f t="shared" si="0"/>
        <v>21</v>
      </c>
      <c r="C16">
        <v>21</v>
      </c>
    </row>
    <row r="17" ht="30" customHeight="1" spans="1:3">
      <c r="A17" s="5" t="s">
        <v>552</v>
      </c>
      <c r="B17">
        <f t="shared" si="0"/>
        <v>74</v>
      </c>
      <c r="C17">
        <v>74</v>
      </c>
    </row>
    <row r="18" ht="30" customHeight="1" spans="1:3">
      <c r="A18" s="5" t="s">
        <v>551</v>
      </c>
      <c r="B18">
        <f t="shared" si="0"/>
        <v>29</v>
      </c>
      <c r="C18">
        <v>29</v>
      </c>
    </row>
    <row r="19" ht="30" customHeight="1" spans="1:3">
      <c r="A19" s="5" t="s">
        <v>556</v>
      </c>
      <c r="B19">
        <f t="shared" si="0"/>
        <v>75</v>
      </c>
      <c r="C19">
        <v>75</v>
      </c>
    </row>
    <row r="20" ht="30" customHeight="1" spans="1:3">
      <c r="A20" s="5" t="s">
        <v>553</v>
      </c>
      <c r="B20">
        <f t="shared" si="0"/>
        <v>29</v>
      </c>
      <c r="C20">
        <v>29</v>
      </c>
    </row>
    <row r="21" ht="30" customHeight="1" spans="1:3">
      <c r="A21" s="5" t="s">
        <v>551</v>
      </c>
      <c r="B21">
        <f t="shared" si="0"/>
        <v>29</v>
      </c>
      <c r="C21">
        <v>29</v>
      </c>
    </row>
    <row r="22" ht="30" customHeight="1" spans="1:3">
      <c r="A22" s="8" t="s">
        <v>558</v>
      </c>
      <c r="B22" t="str">
        <f t="shared" si="0"/>
        <v>未知</v>
      </c>
      <c r="C22">
        <v>73</v>
      </c>
    </row>
    <row r="23" ht="30" customHeight="1" spans="1:3">
      <c r="A23" s="9" t="s">
        <v>559</v>
      </c>
      <c r="B23">
        <f t="shared" si="0"/>
        <v>2</v>
      </c>
      <c r="C23">
        <v>2</v>
      </c>
    </row>
    <row r="24" ht="30" customHeight="1" spans="1:3">
      <c r="A24" s="5" t="s">
        <v>559</v>
      </c>
      <c r="B24">
        <f t="shared" si="0"/>
        <v>2</v>
      </c>
      <c r="C24">
        <v>2</v>
      </c>
    </row>
    <row r="25" ht="30" customHeight="1" spans="1:3">
      <c r="A25" s="5" t="s">
        <v>554</v>
      </c>
      <c r="B25">
        <f t="shared" si="0"/>
        <v>40</v>
      </c>
      <c r="C25">
        <v>40</v>
      </c>
    </row>
    <row r="26" ht="30" customHeight="1" spans="1:3">
      <c r="A26" s="9" t="s">
        <v>560</v>
      </c>
      <c r="B26" t="str">
        <f t="shared" si="0"/>
        <v>未知</v>
      </c>
      <c r="C26">
        <v>21</v>
      </c>
    </row>
    <row r="27" ht="30" customHeight="1" spans="1:3">
      <c r="A27" s="5" t="s">
        <v>554</v>
      </c>
      <c r="B27">
        <f t="shared" si="0"/>
        <v>40</v>
      </c>
      <c r="C27">
        <v>40</v>
      </c>
    </row>
    <row r="28" ht="30" customHeight="1" spans="1:3">
      <c r="A28" s="9" t="s">
        <v>561</v>
      </c>
      <c r="B28">
        <f t="shared" si="0"/>
        <v>14</v>
      </c>
      <c r="C28">
        <v>14</v>
      </c>
    </row>
    <row r="29" ht="30" customHeight="1" spans="1:3">
      <c r="A29" s="9" t="s">
        <v>557</v>
      </c>
      <c r="B29">
        <f t="shared" si="0"/>
        <v>21</v>
      </c>
      <c r="C29">
        <v>21</v>
      </c>
    </row>
    <row r="30" ht="30" customHeight="1" spans="1:3">
      <c r="A30" s="9" t="s">
        <v>557</v>
      </c>
      <c r="B30">
        <f t="shared" si="0"/>
        <v>21</v>
      </c>
      <c r="C30">
        <v>21</v>
      </c>
    </row>
    <row r="31" ht="30" customHeight="1" spans="1:3">
      <c r="A31" s="9" t="s">
        <v>557</v>
      </c>
      <c r="B31">
        <f t="shared" si="0"/>
        <v>21</v>
      </c>
      <c r="C31">
        <v>21</v>
      </c>
    </row>
    <row r="32" ht="30" customHeight="1" spans="1:3">
      <c r="A32" s="9" t="s">
        <v>557</v>
      </c>
      <c r="B32">
        <f t="shared" si="0"/>
        <v>21</v>
      </c>
      <c r="C32">
        <v>21</v>
      </c>
    </row>
    <row r="33" ht="30" customHeight="1" spans="1:3">
      <c r="A33" s="5" t="s">
        <v>554</v>
      </c>
      <c r="B33">
        <f t="shared" si="0"/>
        <v>40</v>
      </c>
      <c r="C33">
        <v>40</v>
      </c>
    </row>
    <row r="34" ht="30" customHeight="1" spans="1:3">
      <c r="A34" s="9" t="s">
        <v>553</v>
      </c>
      <c r="B34">
        <f t="shared" si="0"/>
        <v>29</v>
      </c>
      <c r="C34">
        <v>29</v>
      </c>
    </row>
    <row r="35" ht="30" customHeight="1" spans="1:3">
      <c r="A35" s="9" t="s">
        <v>553</v>
      </c>
      <c r="B35">
        <f t="shared" ref="B35:B56" si="1">IF(A35="县政府办",1,IF(A35="县发改局",2,IF(A35="县经信局",3,IF(A35="县教科局",4,IF(A35="县公安局",5,IF(A35="县民政局",6,IF(A35="县司法局",7,IF(A35="县财政局",8,IF(A35="县人社局",9,IF(A35="县自规局",10,IF(A35="县住建局",11,IF(A35="县交通局",12,IF(A35="县水利局",13,IF(A35="县农业农村局",14,IF(A35="县商务局",15,IF(A35="县文广体旅局",16,IF(A35="县卫健局",17,IF(A35="县退役军人事务局",18,IF(A35="县应急局",19,IF(A35="县审计局",20,IF(A35="县市监局",21,IF(A35="巴中市平昌生态环境局",22,IF(A35="县统计局",23,IF(A35="县信访局",24,IF(A35="县林业局",25,IF(A35="县医保局",26,IF(A35="县执法局",27,IF(A35="县行政审批和数据局",28,IF(A35="县招商局",29,IF(A35="县机关事务服务中心",30,IF(A35="县公共资源交易服务中心",31,IF(A35="县志办",32,IF(A35="县国资局",33,IF(A35="县供销社",34,IF(A35="县英烈纪念园管理局",35,IF(A35="江口水乡水利风景区建设管理局",36,IF(A35="金宝新区管委会",37,IF(A35="佛头山文化产业园管委会",38,IF(A35="南天门旅游景区管理委员会",39,IF(A35="平昌经开区",40,IF(A35="同州街道",41,IF(A35="江口街道",42,IF(A35="金宝街道",43,IF(A35="土兴镇",62,IF(A35="招商局",29,IF(A35="云台镇",63,IF(A35="三十二梁镇",64,IF(A35="邱家镇",65,IF(A35="成渝西小分队",72,IF(A35="京津冀小分队",73,IF(A35="粤港澳小分队",74,IF(A35="长三角小分队",75,IF(A35="市场监管局",21,IF(A35="发改局",2,IF(A35="经信局",3,IF(A35="农业农村局",14,"未知"))))))))))))))))))))))))))))))))))))))))))))))))))))))))</f>
        <v>29</v>
      </c>
      <c r="C35">
        <v>29</v>
      </c>
    </row>
    <row r="36" ht="30" customHeight="1" spans="1:3">
      <c r="A36" s="9" t="s">
        <v>554</v>
      </c>
      <c r="B36">
        <f t="shared" si="1"/>
        <v>40</v>
      </c>
      <c r="C36">
        <v>40</v>
      </c>
    </row>
    <row r="37" ht="30" customHeight="1" spans="1:3">
      <c r="A37" s="5" t="s">
        <v>554</v>
      </c>
      <c r="B37">
        <f t="shared" si="1"/>
        <v>40</v>
      </c>
      <c r="C37">
        <v>40</v>
      </c>
    </row>
    <row r="38" ht="30" customHeight="1" spans="1:3">
      <c r="A38" s="5" t="s">
        <v>561</v>
      </c>
      <c r="B38">
        <f t="shared" si="1"/>
        <v>14</v>
      </c>
      <c r="C38">
        <v>14</v>
      </c>
    </row>
    <row r="39" ht="30" customHeight="1" spans="1:3">
      <c r="A39" s="5" t="s">
        <v>562</v>
      </c>
      <c r="B39" t="str">
        <f t="shared" si="1"/>
        <v>未知</v>
      </c>
      <c r="C39">
        <v>33</v>
      </c>
    </row>
    <row r="40" ht="30" customHeight="1" spans="1:3">
      <c r="A40" s="5" t="s">
        <v>563</v>
      </c>
      <c r="B40" t="str">
        <f t="shared" si="1"/>
        <v>未知</v>
      </c>
      <c r="C40">
        <v>17</v>
      </c>
    </row>
    <row r="41" ht="30" customHeight="1" spans="1:3">
      <c r="A41" s="5" t="s">
        <v>554</v>
      </c>
      <c r="B41">
        <f t="shared" si="1"/>
        <v>40</v>
      </c>
      <c r="C41">
        <v>40</v>
      </c>
    </row>
    <row r="42" ht="30" customHeight="1" spans="1:3">
      <c r="A42" s="5" t="s">
        <v>559</v>
      </c>
      <c r="B42">
        <f t="shared" si="1"/>
        <v>2</v>
      </c>
      <c r="C42">
        <v>2</v>
      </c>
    </row>
    <row r="43" ht="30" customHeight="1" spans="1:3">
      <c r="A43" s="5" t="s">
        <v>552</v>
      </c>
      <c r="B43">
        <f t="shared" si="1"/>
        <v>74</v>
      </c>
      <c r="C43">
        <v>74</v>
      </c>
    </row>
    <row r="44" ht="30" customHeight="1" spans="1:3">
      <c r="A44" s="5" t="s">
        <v>554</v>
      </c>
      <c r="B44">
        <f t="shared" si="1"/>
        <v>40</v>
      </c>
      <c r="C44">
        <v>40</v>
      </c>
    </row>
    <row r="45" ht="30" customHeight="1" spans="1:3">
      <c r="A45" s="5" t="s">
        <v>554</v>
      </c>
      <c r="B45">
        <f t="shared" si="1"/>
        <v>40</v>
      </c>
      <c r="C45">
        <v>40</v>
      </c>
    </row>
    <row r="46" ht="30" customHeight="1" spans="1:3">
      <c r="A46" s="1" t="s">
        <v>556</v>
      </c>
      <c r="B46">
        <f t="shared" si="1"/>
        <v>75</v>
      </c>
      <c r="C46">
        <v>75</v>
      </c>
    </row>
    <row r="47" ht="30" customHeight="1" spans="1:3">
      <c r="A47" s="10" t="s">
        <v>551</v>
      </c>
      <c r="B47">
        <f t="shared" si="1"/>
        <v>29</v>
      </c>
      <c r="C47">
        <v>29</v>
      </c>
    </row>
    <row r="48" ht="30" customHeight="1" spans="1:3">
      <c r="A48" s="10" t="s">
        <v>551</v>
      </c>
      <c r="B48">
        <f t="shared" si="1"/>
        <v>29</v>
      </c>
      <c r="C48">
        <v>29</v>
      </c>
    </row>
    <row r="49" ht="30" customHeight="1" spans="1:3">
      <c r="A49" s="11" t="s">
        <v>558</v>
      </c>
      <c r="B49" t="str">
        <f t="shared" si="1"/>
        <v>未知</v>
      </c>
      <c r="C49">
        <v>73</v>
      </c>
    </row>
    <row r="50" ht="30" customHeight="1" spans="1:3">
      <c r="A50" s="11" t="s">
        <v>558</v>
      </c>
      <c r="B50" t="str">
        <f t="shared" si="1"/>
        <v>未知</v>
      </c>
      <c r="C50">
        <v>73</v>
      </c>
    </row>
    <row r="51" ht="30" customHeight="1" spans="1:3">
      <c r="A51" s="11" t="s">
        <v>553</v>
      </c>
      <c r="B51">
        <f t="shared" si="1"/>
        <v>29</v>
      </c>
      <c r="C51">
        <v>29</v>
      </c>
    </row>
    <row r="52" ht="30" customHeight="1" spans="1:3">
      <c r="A52" s="11" t="s">
        <v>564</v>
      </c>
      <c r="B52" t="str">
        <f t="shared" si="1"/>
        <v>未知</v>
      </c>
      <c r="C52">
        <v>21</v>
      </c>
    </row>
    <row r="53" ht="30" customHeight="1" spans="1:3">
      <c r="A53" s="12" t="s">
        <v>565</v>
      </c>
      <c r="B53" t="str">
        <f t="shared" si="1"/>
        <v>未知</v>
      </c>
      <c r="C53">
        <v>17</v>
      </c>
    </row>
    <row r="54" ht="30" customHeight="1" spans="1:3">
      <c r="A54" s="12" t="s">
        <v>553</v>
      </c>
      <c r="B54">
        <f t="shared" si="1"/>
        <v>29</v>
      </c>
      <c r="C54">
        <v>29</v>
      </c>
    </row>
    <row r="55" ht="30" customHeight="1" spans="1:3">
      <c r="A55" s="12" t="s">
        <v>553</v>
      </c>
      <c r="B55">
        <f t="shared" si="1"/>
        <v>29</v>
      </c>
      <c r="C55">
        <v>29</v>
      </c>
    </row>
    <row r="56" ht="30" customHeight="1" spans="1:3">
      <c r="A56" s="12" t="s">
        <v>553</v>
      </c>
      <c r="B56">
        <f t="shared" si="1"/>
        <v>29</v>
      </c>
      <c r="C56">
        <v>29</v>
      </c>
    </row>
  </sheetData>
  <autoFilter ref="A1:C56">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Sheet</vt:lpstr>
      <vt:lpstr>企业性质</vt:lpstr>
      <vt:lpstr>企业标签</vt:lpstr>
      <vt:lpstr>所属产业</vt:lpstr>
      <vt:lpstr>所属区域</vt:lpstr>
      <vt:lpstr>所属单位</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渲尘墨染</cp:lastModifiedBy>
  <dcterms:created xsi:type="dcterms:W3CDTF">2024-06-17T15:06:00Z</dcterms:created>
  <dcterms:modified xsi:type="dcterms:W3CDTF">2024-06-26T13:20:00Z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8B923726C1BF454DB98B7B506D1CE200_12</vt:lpwstr>
  </property>
  <property fmtid="{D5CDD505-2E9C-101B-9397-08002B2CF9AE}" pid="3" name="KSOProductBuildVer">
    <vt:lpwstr>2052-12.1.0.16929</vt:lpwstr>
  </property>
</Properties>
</file>