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 sheetId="1" r:id="rId1"/>
    <sheet name="企业性质" sheetId="2" r:id="rId2"/>
    <sheet name="企业标签" sheetId="3" r:id="rId3"/>
    <sheet name="所属产业" sheetId="4" r:id="rId4"/>
    <sheet name="所属区域" sheetId="5" r:id="rId5"/>
    <sheet name="所属单位" sheetId="6" r:id="rId6"/>
  </sheets>
  <definedNames>
    <definedName name="_xlnm._FilterDatabase" localSheetId="1" hidden="1">企业性质!$A$1:$B$648</definedName>
    <definedName name="_xlnm._FilterDatabase" localSheetId="4" hidden="1">所属区域!$A$1:$C$648</definedName>
    <definedName name="_xlnm._FilterDatabase" localSheetId="5" hidden="1">所属单位!$A$1:$C$29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<sst xmlns="http://schemas.openxmlformats.org/spreadsheetml/2006/main" count="3603" uniqueCount="386">
  <si>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</si>
  <si>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</si>
  <si>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</si>
  <si>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</si>
  <si>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</si>
  <si>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</si>
  <si>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</si>
  <si>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</si>
  <si>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</si>
  <si>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</si>
  <si>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</si>
  <si>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</si>
  <si>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</si>
  <si>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</si>
  <si>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</si>
  <si>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</si>
  <si>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</si>
  <si>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</si>
  <si>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</si>
  <si>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</si>
  <si>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</si>
  <si>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</si>
  <si>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</si>
  <si>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</si>
  <si>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</si>
  <si>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</si>
  <si>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</si>
  <si>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</si>
  <si>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</si>
  <si>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</si>
  <si>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</si>
  <si>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</si>
  <si>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</si>
  <si>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</si>
  <si>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</si>
  <si>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</si>
  <si>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</si>
  <si>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</si>
  <si>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</si>
  <si>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</si>
  <si>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</si>
  <si>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</si>
  <si>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</si>
  <si>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</si>
  <si>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</si>
  <si>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</si>
  <si>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</si>
  <si>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</si>
  <si>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</si>
  <si>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</si>
  <si>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</si>
  <si>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平昌县智慧储能项目</t>
  </si>
  <si>
    <t>高利
18081460933</t>
  </si>
  <si>
    <t>中铁四局集团电气化工程有限公司</t>
  </si>
  <si>
    <t>中铁四局集团电气化工程有限公司成立于1987年6月，注册资金3.35亿元，是中国中铁股份公司旗下的三级独立法人子公司，国家高新技术企业，安徽省建筑业50强，中国中铁专业工程公司二十强。公司持有铁路电气化、铁路电务、输变电、公路交通工程(公路机电工程)、城市及道路照明、消防设施、建筑装修装饰工程专业承包壹级资质，电力、机电工程施工总承包壹级资质，通信、建筑、市政公用工程施工总承包贰级资质。公路、水利水电工程施工总承包叁级资质。各类专业技术人员及高技能人才占比超过70%，其中正高级高工5人，副高级职称112人，特级技师8人，高级技师109人，一级注册建造师114人。公司拥有设备111台，总功率15839 KW，其中机械设备50台套。企业资产总额逾40亿元，2023年新签合同额超110亿元、营业额超60亿元。</t>
  </si>
  <si>
    <t>企业计划投资两个方面：一是200MW/400MWh智慧储能电站，在规划区域新建 110kV 升压站一座，共设计5个40MW/80MWh子区域系统；每个子区域系统经集电线路汇集至110kV变电站，以2回110kV线路接入系统220kV变电站；二是平昌经开区星光工业园增量配网项目，包含新建220kV变配电站、园区高压配电线路、配电变压器、低压配电线路及相应的控制保护设备。</t>
  </si>
  <si>
    <t>2024年4月9日，平昌经开区赴企业实地考察，就项目合作进行了对接洽谈，企业来平投资意向强烈。后续，企业多次来平实地考察，于5月17日签订战略合作框架协议。</t>
  </si>
  <si>
    <t>需要60亩工业用地，享受招商引资普惠政策。</t>
  </si>
  <si>
    <t>无</t>
  </si>
  <si>
    <t>建议协调相关部门做前期技术论证和项目可行性研究论证。</t>
  </si>
  <si>
    <t>沈洋</t>
  </si>
  <si>
    <t>已起草
投资协议</t>
  </si>
  <si>
    <t>平昌县生猪屠宰及精深产品生产加工项目</t>
  </si>
  <si>
    <t>熊  玲18308302111</t>
  </si>
  <si>
    <t>本来生活集团</t>
  </si>
  <si>
    <t>本来生活集团创办于2012年，是中国领先的品牌生鲜食品零售与赋能平台，是中国优质生鲜DTC电商平台、农产品品牌化的领导者。其通过“ISO9001质量管理”“ISO14001环境管理”及“OHSAS18001职业健康安全管理”三大国际体系认证。</t>
  </si>
  <si>
    <t>企业计划与巴山农旅集团、麦金地合作，一期租赁平昌县响滩镇石泉村乐顺现代牲畜屠宰冷链物流一体化厂房，三方共同运营建设猪肉屠宰加工厂；二期在屠宰场周边修建标准化厂房，建设卤制品、腊肉、火腿肠等精深加工生产线，到终端销售的猪肉食品全产业链。</t>
  </si>
  <si>
    <t>2024年3月25日，企业一行来平实地考察，并召开项目座谈会，双方就拟合作方式展开深入洽谈，企业投资意向浓厚。4月，农业农村局等相关部门赴企业实地考察，初步达成一致合作意向。目前已签订战略合作框架协议。</t>
  </si>
  <si>
    <t>享受平昌县招商引资普惠政策。</t>
  </si>
  <si>
    <t>暂无</t>
  </si>
  <si>
    <t>建议加强与企业对接交流，加快项目签订框架协议及合资公司成立。</t>
  </si>
  <si>
    <t>李宝</t>
  </si>
  <si>
    <t>平昌县白衣古镇文旅融合项目</t>
  </si>
  <si>
    <t>于小曼       13161279926</t>
  </si>
  <si>
    <t>北京金刚苑商贸有限公司</t>
  </si>
  <si>
    <t>公司成立于2016年1月，注册资金500万元，公司致力于动物饲养繁育，是国内为数不多的野生动物进出口公司之一。公司在动物养殖、动物园运营管理及研学文旅方面经验丰富，目前已培养动物专家100余名。公司先后创建鹦鹉园、闪电湖萌宠乐园、阳原温泉萌宠乐园、紫谷动物园、地球王国等，主要开展各种动物的展览展示以及动物的表演。</t>
  </si>
  <si>
    <t>企业计划在白衣古镇打造集古镇观光旅游和研学旅行为一体的文旅融合基地，拟建设3条玻璃漂流梯，2条景区观光小火车线路。</t>
  </si>
  <si>
    <t>企业总经理于小曼系平昌县佛楼镇人。2023年10月，企业先后两次回平实地考察，并与相关部门座谈交流，投资意向浓厚。11月上旬，京津冀驻点小分队赴企业实地考察并就投资内容进行具体磋商洽谈。2024年北京金刚苑多次来平考察，目前该项目招商引资协议已通过县委常务会议审定，拟于近期签约。</t>
  </si>
  <si>
    <t>甲方委托国有企业以白衣古镇20年使用权、经营权入股，共同投资建设该项目。</t>
  </si>
  <si>
    <t>建议文广体旅局、白衣镇准备县委常委会资料，力争早日签约落地。</t>
  </si>
  <si>
    <t>陈雪梅</t>
  </si>
  <si>
    <t>平昌县风味花生生产项目</t>
  </si>
  <si>
    <t>周  泰13377183555</t>
  </si>
  <si>
    <t>广西喜之旺食品有限公司</t>
  </si>
  <si>
    <t>广西喜之旺食品有限公司成立于2021年8月，注册资本500万元，是一家从事食品批发为主的企业。</t>
  </si>
  <si>
    <t>项目分两期建设：一期计划投资2000万元，在平昌经开区租赁标准化厂房4500平方米（以实际面积为准），建设卤煮风味花生生产线2条、展示厅等；二期计划投资2000万元，在平昌经开区租赁标准化厂房3000平方米，新建五香风味花生生产线2条。</t>
  </si>
  <si>
    <t>2024年5月17日，企业来平实地考察，双方就合作项目进行洽谈，并达成了一致合作意向。</t>
  </si>
  <si>
    <t>建议加强对接，并尽快到企业实地考察现场核实生产线，尽快完成项目签约。</t>
  </si>
  <si>
    <t>王俞淇</t>
  </si>
  <si>
    <t>平昌县汽摩零配件生产项目</t>
  </si>
  <si>
    <t>陈林培16506188888</t>
  </si>
  <si>
    <t>重庆三统科技开发有限公司</t>
  </si>
  <si>
    <t>公司成立于2021年，注册资本1000万元，是一家汽摩配套企业，位于重庆市璧山区青扛工业园，公司拥有汽配生产线2条，摩配生产线1条，热处理（沾火工艺）生产线2条，与上汽、长安、比亚迪、鑫源等7家企业合作。该企业现有员工200余人，2022年实现产值8000万元，税收300万元。</t>
  </si>
  <si>
    <t>拟将重庆三统科技开发有限公司整体搬迁至平昌经开区，在平昌经开区租赁标准化厂房约13000平方米，建设汽配生产线2条、摩配生产线1条、热处理生产线2条。项目建成投产后，可实现年产值8500万元以上，年税收300万元以上，解决就业160人以上。</t>
  </si>
  <si>
    <t>2023年3月，县招商局、平昌经开区赴企业实地考察，详细了解企业规模、产业布局等。2024年4月28日，县委副书记、县长杜小兵带队赴企业实地考察，双方就合作项目深入交流；5月，企业来平实地考察、就项目选址、建设内容、优惠政策等具体内容进行磋商洽谈。</t>
  </si>
  <si>
    <t>建议加强对接，确定搬迁的设备种类和总量，商定招商引资政策。</t>
  </si>
  <si>
    <t>贾健</t>
  </si>
  <si>
    <t>平昌金宝城市休闲旅游度假区建设项目</t>
  </si>
  <si>
    <t>蓝金平        15957685678</t>
  </si>
  <si>
    <t>亿联控股集团</t>
  </si>
  <si>
    <t>亿联控股集团始创于1997年。集团公司以智能制造、专业市场、文化旅游、未来社区、施工产业五大领域为主营业务。业务涉及天津、山东、河南、浙江、四川、重庆等19个省市区，成功打造了110个现代产业项目，投资总额达2700多亿元人民币。集团公司连续九年上榜中国民营企业500强、中国民营企业服务业100强，先后获得全国先进民营企业、中国2022年度“光彩之星”项目奖、全国抗击疫情先进民营企业、天津市脱贫攻坚先进集体。</t>
  </si>
  <si>
    <t>拟在金宝新区建成集运动游乐、康养休闲、旅游度假于一体的省级城市休闲旅游度假区。</t>
  </si>
  <si>
    <t>2023年11月27日，县委书记张勋带队赴温州实地参观考察，并与集团董事长严立淼先生会谈，目前已起草投资协议。</t>
  </si>
  <si>
    <t>建议加强对接，就项目合作细节进行深入洽谈。</t>
  </si>
  <si>
    <t>温青山</t>
  </si>
  <si>
    <t>平昌县新型装饰材料生产项目</t>
  </si>
  <si>
    <t>袁  望
16527837777</t>
  </si>
  <si>
    <t>浙江客商</t>
  </si>
  <si>
    <t>在贵州习水县建有一个2000平方米的新型装饰材料厂，主要生产家装护墙板和吊顶板。</t>
  </si>
  <si>
    <t>拟在经开区租用标准化厂房5000平方米，建设新型装饰材料生产项目，配套原料车间、混料机组两套磨粉破碎机组两套，半成品车间、挤出设备8套，采用循环水冷却模式，生产新型护墙板和吊顶版。</t>
  </si>
  <si>
    <t>1</t>
  </si>
  <si>
    <t>6月13日，袁总已来平实地考察，并进行了厂房选址，并起草了投资协议。</t>
  </si>
  <si>
    <t>1.希望厂房租金按77元/月/平方米计算;
2.配套建设循环水池，500KVA的变压器。</t>
  </si>
  <si>
    <t>建议平昌经开区加强对接洽谈，力争早日签约落地。</t>
  </si>
  <si>
    <t>平昌县佛头山帐篷酒店建设项目</t>
  </si>
  <si>
    <t>陈英健18601150086</t>
  </si>
  <si>
    <t>中安大田旅游文化集团</t>
  </si>
  <si>
    <r>
      <rPr>
        <sz val="9"/>
        <color theme="1"/>
        <rFont val="仿宋_GB2312"/>
        <charset val="134"/>
      </rPr>
      <t>中安大田旅游文化发展集团成立于2017年，注册资本5000万，是一家从事全国乡村旅居康养和文体教育业务的国有参股企业（北京市属企业北京实业开发总公司参股40%）。集团主营爱国主义教育及全国乡村旅居康养两大板块。其中爱国主义教育板块以“铸魂、育人、启智、润心”为理念, 秉持“寓教于乐、融学于趣, 化教于心”的核心价值观, 以军事科技文化理论为指导, 把军事体能、军事战术训练和科技探索等课程融合在教育中,并围绕文化强国、军事强国、体育强国、科技强国、教育强国, 为广大青少年提供一个创新、充满特色的成长空间。中安大田爱国主义教育基地内设有国防教育研学展厅、大田精英特战俱乐部、大田精英竞技射击训练俱乐部、大田军事搏击训练馆、大田He110编程</t>
    </r>
    <r>
      <rPr>
        <sz val="9"/>
        <color theme="1"/>
        <rFont val="宋体"/>
        <charset val="134"/>
      </rPr>
      <t>▪</t>
    </r>
    <r>
      <rPr>
        <sz val="9"/>
        <color theme="1"/>
        <rFont val="仿宋_GB2312"/>
        <charset val="134"/>
      </rPr>
      <t>机器人与无人机、大田高尔夫俱乐部、大田悠享时光轰趴馆。可以接待党建工会活动、企事业团建、青少年研学、个人科技体能军事实训等活动。全国乡村旅居康养板块以“家”文化为运营理念，依托自然宜居的乡村内闲散宅基地、集体建设用地建设具有特有文化属性、专有服务体系、独有会员生态的品牌化大田，野奢乡村宿集，并为追求高品质田园旅居康养的人群提供“一处置业全国有家”“一卡在手旅居全球”的旅居康养服务，并有约三万会员群体。板块下设民宿运营事业部、项目策划事业部、设计规划事业部,运营多家“大田</t>
    </r>
    <r>
      <rPr>
        <sz val="9"/>
        <color theme="1"/>
        <rFont val="宋体"/>
        <charset val="134"/>
      </rPr>
      <t>▪</t>
    </r>
    <r>
      <rPr>
        <sz val="9"/>
        <color theme="1"/>
        <rFont val="仿宋_GB2312"/>
        <charset val="134"/>
      </rPr>
      <t>野奢”民宿, 可以提供旅居、旅行、康养、住宿、餐饮、 在地文化等服务，并进行委托运营、民宿加盟、策划规划等品牌价值输出。</t>
    </r>
  </si>
  <si>
    <t>项目拟选址在佛头山半山腰至山顶之间，设置二十平米大小的帐篷酒店30-50个，配套建设餐厅、休息区及休闲娱乐等附属设施，打造山地野奢特色度假酒店。</t>
  </si>
  <si>
    <t>从2023年3月起，我县与企业互相考察洽谈六次（2023年3月，陈英建董事长来平实地考察洽谈；2023年4月，王家术部长陪同王毅常委到企业考察并座谈交流；2023年5月，陈英建董事长再次带团队来平昌考察洽谈；2023年6月，张勋书记到企业实地考察洽谈；2023年7月，陈英建董事长受邀来平参加巴商回家活动，并参加现场签约仪式，与我县建立战略合作关系；2024年4月，陈英建董事长再次来平昌实地考察洽谈）；2024年6月双方已起草项目合作协议，并且陈雪梅副县长召开专题会议讨论，目前正在跟企业协商核心条款内容。</t>
  </si>
  <si>
    <t>建议文广体旅局加强对接。</t>
  </si>
  <si>
    <t>平昌县爱国主义教育产业园建设项目</t>
  </si>
  <si>
    <t>项目拟选址在佛头山景区，依托佛头山红色文化资源，主要围绕青少年爱国主义教育、素质教育、学科教育三大板块，建设真人CS、无人机、机器人编程以及野战训练等沉浸式红色文化教育传承基地，建设学生宿舍、学生食堂、多功能教室等场所，开发系列课程，打造综合性爱国主义教育产业园。</t>
  </si>
  <si>
    <t>即食熟食品生产线建设项目</t>
  </si>
  <si>
    <t>肖  松
15882721333</t>
  </si>
  <si>
    <t>平昌泉河多又好商贸有限责任公司</t>
  </si>
  <si>
    <t>平昌泉河多又好商贸有限责任公司成立于2004年，注册资本1200万元，是一家从事农产品、日用品、预包装食品、散装食品、乳制品等批发零售企业。</t>
  </si>
  <si>
    <t>企业计划在平昌经开区租赁标准化厂房4000平方米，建设卤制品、油炸食品、家宴菜品、素食品4条生产线。</t>
  </si>
  <si>
    <t>县招商局与企业已多次对接洽谈，企业投资意向强烈。</t>
  </si>
  <si>
    <t>享受平昌县招商引资普惠政策</t>
  </si>
  <si>
    <t>持续跟进，加快厂房建设及设计装修。</t>
  </si>
  <si>
    <t>平昌县生态循环现代农业综合体项目</t>
  </si>
  <si>
    <t>钟  劲13032803999</t>
  </si>
  <si>
    <t>四川省伊什塔尔科技有限公司</t>
  </si>
  <si>
    <t>四川伊什塔尔科技有限公司成立于2020年，注册资金1亿元，公司是一家主要以有机废弃物资源化利用、绿色制造(人工智能)为主业，提供综合性绿色制造整体解决方案和运营为一体的集团公司，主要客户群体覆盖全国食品行业、药品行业、水务行业、农业、畜牧业、环保行业等涉及城市食品废渣、厨余垃圾、畜禽粪便、工业沼渣、农业废弃物等无毒无害有机废弃物处理项目，将绿色制造贯彻到产品的全生命周期。围绕有机废弃物综合资源化利用产业，设立了智能装备制造公司、项目运营公司、肥料公司等专业性子公司，是集技术研发、设计咨询、设备供应、运营管理、管家服务等全产业链服务于一体的高新技术企业。</t>
  </si>
  <si>
    <t>项目分三期建设：一期拟投资3.5亿元，建设有机废弃物综合处置中心，占地约90—100亩，一期建成后，实现年处理有机废弃物不低于100万吨，年产有机饲料10万吨，有机肥料40万吨，生物蛋白0.5万吨，综合产值4亿元以上；二期拟投资2亿元，建设现代智慧型设施农业园区一座，需设施农用地600亩，二期建成后，实现年产作物5150吨，其中高品质果蔬3330吨，量产类蔬菜1820吨，年产值约3500万元；三期建设职业农民学校一所。</t>
  </si>
  <si>
    <t>2024年4月，企业一行来平实地考察，并就拟合作项目达成初步合作意向；5月7日，企业一行来平实地考察，就拟合作项目深入交流；5月9日，县委书记张勋带队赴企业实地考察，并就项目合作开展座谈交流。6月12日，企业再次来平实地考察，就项目选址、规划设计、建设内容等进行了洽谈磋商。</t>
  </si>
  <si>
    <t>建议农业农村局加强对接，协调相关部门加快提供100亩工业用地或农用设施用地。</t>
  </si>
  <si>
    <t xml:space="preserve">李宝  </t>
  </si>
  <si>
    <t>四川江口醇白酒产业基地建设项目</t>
  </si>
  <si>
    <t>肖祥金18388216914</t>
  </si>
  <si>
    <t>中冶天工集团有限公司四川分公司</t>
  </si>
  <si>
    <t>中冶天工集团有限公司，始建于1948年，注册资本20.5亿元，是国务院国资委直管的世界500强央企中国五矿集团有限公司的核心子公司，拥有住建部核定的房屋建筑、市政公用、冶金工程施工总承包特级资质以及建筑、市政、冶金工程设计行业甲级资质，具有丰富的工业、房屋建筑、市政工程、轨道交通等各类大型工程投资建设管理经验，是集投资、建设于一体的现代化创新型集团企业。</t>
  </si>
  <si>
    <t>企业计划投资18.8亿元，在平昌经开区占地567余亩，新建年产基酒2万吨的白酒生产基地。</t>
  </si>
  <si>
    <t>2024年5月6日，企业一行来平实地考察，就项目规划及合作方式开展深入交流；5月8日，县委书记张勋带队赴企业实地考察，就拟合作项目开展座谈会；5月16日，企业再次来平考察，县委书记张勋和县委副书记、县长杜小兵与企业负责人进行会见，双方就项目合作相关事宜进行了深入沟通交流。</t>
  </si>
  <si>
    <t>建议县委或政府主要领导再次会见，高位推动项目落地。</t>
  </si>
  <si>
    <t>冯辽平</t>
  </si>
  <si>
    <t xml:space="preserve"> 白衣果酒庄园及精深加工项目</t>
  </si>
  <si>
    <t>沈义丁13608208168</t>
  </si>
  <si>
    <t>四川华海盛都现代农业科技有限公司</t>
  </si>
  <si>
    <t>四川华海盛都现代农业科技有限公司成立于2012年，注册资本688万元，公司是依托四川华海建设集团成立的现代农业开发企业，主要投资农村土地综合整治、农业产业化开发、旅游产业开发、现代加工服务业与物流、文化产业开发、国际贸易等领域。目前公司拥有：新疆和田昆玉市1000余亩玉枣种植基地；云南沧源县300余亩普洱茶树种植基地；四川都江堰市5000余亩的厚朴种植基地；四川平昌县2000余亩“巴山梅林”基地。公司以基地为依托，以科技为支撑，以加工物流为载体，以市场和区域网点为基础，以创建特色生态农业为目标，科学运行，走品牌化、规模化、多渠道的市场营销道路。</t>
  </si>
  <si>
    <t>项目分二期建设，一期在平昌建设果梅种植基地3万亩，形成稳定、优势原料供应基地，从原材料进行质量把控，保证产品绿色、有机特有市场竞争力；二期在白衣镇建设300亩的果酒庄园、品鉴博物馆、民宿、藏酒区、康养区及10000平方米的果酒精深加工生产线。</t>
  </si>
  <si>
    <t>2022年-2023年，白衣镇党委政府多次赴企业实地考察，交流洽谈。目前，企业已在白衣镇试种植果梅300亩、黄梅200亩，企业投意愿强烈。</t>
  </si>
  <si>
    <t>建议加强对接联系，力争早日签订投资协议，加快推动项目建设。</t>
  </si>
  <si>
    <t>平昌县“乡村振兴、光伏富民”项目</t>
  </si>
  <si>
    <t>舒  强13862110827</t>
  </si>
  <si>
    <t>创维集团</t>
  </si>
  <si>
    <t>创维集团有限公司成立于2000年6月，注册资本18.3亿元。公司主要从事智能家电业务（电视、冰箱、空调等）、智能系统技术业务（数字智能机顶盒、宽带连接终端、汽车只能等）、新能源业务（户用分布式光伏、工商业光伏等）、等四大业务，集团旗下有创维集团（HK.00751）和创维数字（SZ.000810）两家上市公司，设有两家国家级工业设计中心，若干家高新技术企业，是“中国制造2025”首批示范单位，国家制造业单项冠军示范企业、国家知识产权示范企业，连续多年位列中国电子百强企业前列，位列“2023中国企业500强”第425位，“2023年中国制造业企业500强”第222位，“2023中国民营企业500强”第207位，“2023中国制造业民营企业500强”第142位，2023年《财富》中国500强第287位及《财富》中国上市公司500强第243位。2023财年，创维集团总营业额为人民币690.31亿元。</t>
  </si>
  <si>
    <t>项目拟于平昌县投建户分布式光伏项目1万户（300MV），项目建设周期分三年完成（2024年-2026年）。</t>
  </si>
  <si>
    <t>2024年5月21日，企业一行来平实地考察，双方就拟合作项目深入交流。6月5日，县委常委、统战部部长、县总工会主席王俞淇带队赴创维光伏四川运营中心实地考察。目前，企业已完成县内农村分布式光伏资源情况摸底，已启动项目方案编制。</t>
  </si>
  <si>
    <t>1、政府要组建专班推进项目落地。2、在土地征用、与农户协商方面，要由政府出面协调镇村两级解决具体问题，并在县级供电公司审批方面予以积极协调。</t>
  </si>
  <si>
    <t>建议由县发改局、农业农村局牵头，到该公司深圳总部及已实施项目县区（乐至县、富顺县）实地考察，详细了解项目建设、运营模式后，尽快商定合作可行性细节，争取6月完成框架协议签署和审批手续办理，七月启动项目建设。</t>
  </si>
  <si>
    <t>杨志强</t>
  </si>
  <si>
    <t>平昌县数字城市智慧停车一体化项目</t>
  </si>
  <si>
    <t>林莉湘15659822856</t>
  </si>
  <si>
    <t>厦门市润铭网络科技有限公司</t>
  </si>
  <si>
    <t>厦门市润铭网络科技有限公司成立于2014年1月26日，注册资本1071.58万元，是一家全国领先的城市智慧停车高新企业，旗下“停开心”是以人工智能技术+大数据运营为核心的城市级数字停车空间运营商，停开心致力于为中国停车产业提供领先的人工智能解决方案及投资建设运营一体化平台。以数据运营驱动停车产业升级，构建城市级智慧停车系统，帮助政府解决城市停车难题，为车主提供便捷停车服务。公司先后获得了福建省“百人计划”领军创业人才、厦门市“双百计划”海外引进人才、人民日报社颁发“中国智能交通方案+强、城市级停车项目优秀运营商等多项荣誉。润铭科技已经获得StarVC、梅花创投、盈信国富、九合创投、老鹰基金、青锐创投、百年鑫投等机构多轮投资。目前，润铭科技城市级项目已经在十二个省份落地。</t>
  </si>
  <si>
    <t>企业拟通过“投资-建设-运营-维护-移交”的模式全资在平昌搭建城市智慧停车数字平台，一期对平昌城市的公共停车泊位智能化改造及公共停车场的改造建设，初步建立平昌县智慧停车数字平台，同时将平昌县各区域的停车分布纳入平台，实现跨区域、多层级的集中管控和预警；二期改造城市地下停车场，并由政府协助当地项目公司地推团队，配合将医院、商超、城市综合体等停车场统一接入平台，实现车位的增量效应；三期参与平昌县公共停车场新增规划建设停车泊位项目，并根据市场标准做设备升级和更新。</t>
  </si>
  <si>
    <t>2024年5月24日，县政协党组书记、主席何效德带队赴泉州考察，由泉州平昌商会推介，企业有意向在西南市场布局，企业计划近期带领团队赴平昌实地考察。</t>
  </si>
  <si>
    <t>建议牵头单位加强对接、力促项目尽快落地。</t>
  </si>
  <si>
    <t>平昌县电动车整车生产线</t>
  </si>
  <si>
    <t>闫爱珊19895519117</t>
  </si>
  <si>
    <t>无锡酷克车业科技有限公司</t>
  </si>
  <si>
    <t>公司成立于2022年，是一家集研发、制造和销售为一体的科技推广和应用服务为主的电动自行车车企，公司拥有现代化标准厂房约12000平方米，拥有行业内一流的两条自动化电车生产线，具备年产超30万辆电单车的生产能力，最高可达100万辆同时生产能力。主打外卖车型，深受租赁行业国内排名前五的出行公司认可并合作，产品遍布全国及海外市场。公司同时提供分期、租赁、平台、运营方案服务，多元化合作模式，现有200余家合作门店。</t>
  </si>
  <si>
    <t>企业计划租赁标准化厂房5000平方米，建设电动两轮车整车生产线2条，预计年产能达20万辆，创税800万元。</t>
  </si>
  <si>
    <t>2024年5月初，企业一行来平实地考察；5月中旬县委常委、统战部部长、县总工会主席王俞淇带队赴企业实地考察，就合作模式详细探讨；5月21日，企业来平考察，就项目合作进行了深入洽谈。</t>
  </si>
  <si>
    <t>享受普惠性招商引资政策，同时希望得到地方市场支持。</t>
  </si>
  <si>
    <t>平昌乡村振兴产业赋能中心建设项目</t>
  </si>
  <si>
    <t>陈少东18223641877</t>
  </si>
  <si>
    <t xml:space="preserve">重庆载禾农业发展股份有限公司
</t>
  </si>
  <si>
    <t>重庆载禾农业发展股份有限公司成立于2014年，位于重庆市渝北区，是一家专业从事绿色生态产品电子商务的公司，公司采取自建、联营、合作等多种方式建设了20多个土鸡基地，从基地种植、养殖到采摘、宰杀，到配送到家，全程保障品质，为成渝两地品质家庭提供专有、专享、专供的优质服务，打造了一条立足本土，从产地到家庭的鲜活供应链，成为重庆绿色生态产品领域的标杆企业。公司构建了自有电商平台、小程序，同龙湖、金科、东原等13家物业公司及800余名社区团长构建社区配送合作，同京东、抖音、工行融e购、建行善融商城等9个第三方平台建立了长期合作关系，积累忠实家庭用户30万余户。</t>
  </si>
  <si>
    <t>企业有两个合作方向：一是把巴中的产品带到重庆去。建议在重庆设立一个永久的“巴中风物推广中心【重庆站】”。委托重庆专业机构统一统筹推广巴中的地域品牌、特色工农业产品、风景名胜、重点招商项目，持之以恒，久久为功的深入重庆肌理，融入重庆当地市场；二是把重庆的产业要素带到巴中来。建议在巴中设立一个“重庆乡村振兴产业赋能中心【巴中站】”。通过产业规划、技术引进、人才培养、金融服务、品牌打造、营销推广、客户服务和数字化建设，专业机构整合资源，统筹实现巴中农业的标准化、品牌化、电商化、数字化，推动巴中农业产业的品质、业态、品牌、产值、管理、效益六大升维。</t>
  </si>
  <si>
    <t>2024年5月21日，省政府驻重庆办事处组织企业来平实地考察，企业非常看好平昌农业发展环境；5月31日，县委书记张勋带队赴企业实地考察并座谈交流。该企业前期已来平昌实地考察，且在重庆市、通江县有成功案例，县主要领导到公司考察，企业有意向到平昌注册成立子公司，负责平昌本地现代农业发展的技术支持，以及特色农产品的包装、销售和品牌打造等。</t>
  </si>
  <si>
    <t>企业希望享受招商引资优惠政策。</t>
  </si>
  <si>
    <t>建议由县农业农村局牵头，前往考察成功案例合作模式，结合我县实际尽快确定合作模式，力争6月底前确定合作细节并签订合作协议，尽快落地实施。</t>
  </si>
  <si>
    <t>平昌县城镇化粪池安全智慧平台建设及有机废弃物生态循环利用项目</t>
  </si>
  <si>
    <t>胡荣宽
13206223666</t>
  </si>
  <si>
    <t>渝航智循（重庆）科技有限责任公司</t>
  </si>
  <si>
    <t>渝航智循（重庆）科技有限责任公司成立于2020年，是专业从事智慧化粪池安全管理企业，公司率先通过自主知识产权的物联网感知设备、大数据分析系统、全生命周期服务体系、自动应急调度指挥可视化系统、长效化监察机制和治理体系，针对化粪池细分领域创新性的环境卫生、安全运行、废弃物再利用全链路的城市治理综合服务提供商。</t>
  </si>
  <si>
    <t>项目分两期建设，一期建设城镇化粪池安全智慧管理平台，二期建设年产6万吨有机肥厂。</t>
  </si>
  <si>
    <t>2024年4月，企业一行来平实地考察，并就合作项目达成初步合作意向；5月31日，成渝西招商小分队赴公司实地考察对接，企业投资合作意向明确。</t>
  </si>
  <si>
    <t>企业希望地方政府同意进入建设化粪池安全智慧管理平台并落实500平方米办公场地，同时希望离县城20公里左右出让工业用地20亩，享受招商引资普惠政策。</t>
  </si>
  <si>
    <t>建议加强对接，就项目合作相关事宜进行深入洽谈。</t>
  </si>
  <si>
    <t>新型车膜研发生产项目</t>
  </si>
  <si>
    <t>张海峰
（巴州区人）
13310230999</t>
  </si>
  <si>
    <t>重庆复源新材料科技有限公司</t>
  </si>
  <si>
    <t>公司成立于2022年3月，是国内研发和生产超快激光器及超灵敏探测设备的高新技术企业，由重庆文理学院柏栋予教授团队与四川大学高分子科学与工程学院傅强教授团队共同成立并落户于重庆经开区的产学研公司。主要经营新型膜材料销售、高性能纤维及复合材料销售、合成材料销售、塑料制品销售、光学玻璃销售、光电子器件销售、建筑装饰材料销售、日用化学产品销售、新型膜材料制造、高性能纤维及复合材料制造、合成材料制造(不含危险化学品)、塑料制品制造、光学玻璃制造光电子器件制造、日用化学产品制造等。</t>
  </si>
  <si>
    <t>拟在平昌经开区租赁标准化厂房4000余平方米，建设新型汽车膜生产线1条。</t>
  </si>
  <si>
    <t>2024年5月21日，省政府驻重庆办事处组织企业来平实地考察，企业计划与重庆福耀玻璃合作，拟在平昌投资新型膜材料研发生产项目；5月31日，县委书记张勋带队赴企业实地考察并座谈交流。该企业当前正在与福耀玻璃工业集团洽谈生产订单合作，扩产拓能意愿强烈。前期已到平昌经开区实地考察，经与其负责人沟通，若相关招商政策和跟投政策能够达到企业要求，有意向在平昌投资建设新的生产线，为福耀玻璃提供产品配套。由于该企业在福清市生产基地还未竣工，企业负责人表示待9－10月完成福清市生产基地建设投产后，启动平昌生产线建设的洽谈。</t>
  </si>
  <si>
    <t>希望与政府平台公司合作，平台公司提供场地及配套，企业提供技术研发和生产管理，同时希望享受招商引资优惠政策。</t>
  </si>
  <si>
    <t>由县经信局具体牵头，密切关注，持续加强对接，适时前往企业在福清市基地考察，同时争取提前与企业磋商招商引资协议，力争8－9月提前签订协议，9月后尽快开工建设。</t>
  </si>
  <si>
    <t>平昌县装配式建筑产业园建设项目</t>
  </si>
  <si>
    <t>卢一祺
13429150598</t>
  </si>
  <si>
    <t>长江精工钢结（集团）股份有限公司</t>
  </si>
  <si>
    <t>长江精工钢结构（集团）股份有限公司成立于1999年，注册资本201287万人民币，是一家集国际、国内大型钢结构建筑设计、研发、销售、制造、施工于一体的大型上市集团公司，在全国钢结构行业排名中连续六年蝉联第一。公司是中国民营企业500强、中国制造业500强、全国浙商100强企业，集团资产规模、销售总额均超百亿。作为北京奥运“鸟巢”、北京大兴国际机场等一系列国家地标级工程的缔造者，精工钢构不断跨越发展，构建了国家级创新研发平台，拥有多项自有创新技术体系，成功塑造了“精工品牌”。公司布局全国七大生产基地，拓展国际六大中心市场。精工钢构是中国钢结构行业最高最全资质的企业之一，中国钢结构行业承接国际项目最多的企业之一（覆盖全球50多个国家和地区），中国钢结构行业主编、参编行业标准规范最多的企业之一（49项），荣获“国家科学技术进步奖”最多的钢结构企业之一（6项）。同时，还荣获13项“詹天佑工程大奖”、28项“鲁班奖”、191项“国家钢结构金奖”，拥有703项专利。</t>
  </si>
  <si>
    <t>企业拟在平昌经开区购买工业用地300亩，与平昌本地企业合作共同建设平昌县装配式建筑产业园建设项目，项目分两期建设：一期购买工业用地100-150亩，投资5亿元，建设钢结构设计、研发、制造、销售、施工于一体的装配式建筑产业园，实现产值可达23亿元，税收1亿元，解决就业1000余人；二期根据国家装配式建筑发展情况及一期项目实施情况，再购买工业用地150-200亩，扩大装配式建筑产业园现有规模。</t>
  </si>
  <si>
    <t>2023年10月21日，县委常委、统战部部长、县总工会主席王俞淇带队赴企业实地参观考察，详细了解企业生产经营情况，并与集团公司副总经理葛伟进行洽谈，就项目合作模式、投资规模、建设内容等进行了对接洽谈，达成初步合作意向。4月1日，县政协主席何效德带队赴企业考察，就项目合作进行相关事宜再次进行对接洽谈。</t>
  </si>
  <si>
    <t>1.与当地企业合作投资建厂，精工钢构占股20%;
2.享受平昌县招商引资普惠政策；
3.落实国家装配式建筑产业政策；
4.厂房规模长300米*宽160米。</t>
  </si>
  <si>
    <t>建议加强对接，深入洽谈合作细节。</t>
  </si>
  <si>
    <t>平昌县派克
电池生产项目</t>
  </si>
  <si>
    <t>杜久忠
13924582966</t>
  </si>
  <si>
    <t>惠州市杰优实业有限公司</t>
  </si>
  <si>
    <t>惠州市杰优实业有限公司成立于2012年，广东杰优企业成立于2021年，是一家耕耘电池行业多年的资深家用电池小微企业生产商，公司现有生产车间近万平方米，员工200余人，年产值逾2亿元，目前在惠州购置土地80亩，建设全新标准化生产车间。</t>
  </si>
  <si>
    <t>企业计划与深圳市伟发兴电子科技有限公司、广东杰优新能源科技有限公司合作，投资8000万元，租赁标准化生产车间建设镍铬、锂离子等电池生产线5条，预计解决就业50余人。</t>
  </si>
  <si>
    <t>长三角驻点招商小分队前期多次线上对接，并于4月中旬赴企业实地考察，企业表示愿意回平投资；5月，县委副书记、县长杜小兵带队赴企业实地考察，深入洽谈项目合作。</t>
  </si>
  <si>
    <t>建议持续加强对接联系，积极邀请企业来平考察，并研究出台新材料招商优惠政策。</t>
  </si>
  <si>
    <t>金丝楠木博物馆项目</t>
  </si>
  <si>
    <t>向才建13381003382</t>
  </si>
  <si>
    <t>北京和正集团</t>
  </si>
  <si>
    <t>和正集团成立于2007年9月，是一家专业从事畜牧养殖、技术服务、饲料生产、食品加工的企业，下设安徽和正种鸭有限公司、安徽和正食品有限公司、淮北和正饲料有限公司、淮北市惠翔畜牧服务中心、淮北市六和禽业专业合作社、淮北市六和双楼示范养殖厂等子公司。集团拥有一支素质一流的管理、销售、科研技术员工队伍，以畜牧业为主导，行业涉及食品、饲料生产、肉鸭养殖、鸭苗、兽药销售等。2011年被安徽省淮北市农业产业化工作指导委员会评为市级龙头企业。</t>
  </si>
  <si>
    <t>在平昌县建设一座金丝楠木博物馆，占地2万平米，内设展区20余个。</t>
  </si>
  <si>
    <t>5月17日，企业一行来平实地考察，并与相关部门座谈交流，达成初步合作意向；5月20日，相关部门陪同企业一行就拟合作项目进行选址，意向地址在县法院旁，面积约12亩，自规局报价为3000万；6月18日企业已来平考察，现就项目内容进一步沟通合作细节。</t>
  </si>
  <si>
    <t>建议牵头单位加强对接，其他相关部门密切配合。</t>
  </si>
  <si>
    <t>锂电池生产线     建设项目</t>
  </si>
  <si>
    <t>苟堂仁18088885802</t>
  </si>
  <si>
    <t>深圳市佳劲源科技有限公司</t>
  </si>
  <si>
    <t>深圳市佳劲源科技有限公司成立于2010年6月，注册资本500万元，是一家集“锂离子电芯与电池”的研发、生产和销售为一体的大型高新技术企业。公司坐落在深圳市宝安区，占地面积16000平方米，现有员工430余人，工厂设有锂电池、移动电源二个事业部，具备现代化的生产车间。企业于2018年4月在四川宜宾成立电芯厂（宜宾时代新能源有限公司），公司产品规格型号丰富，交货快、品质好，产品开发和生产能力强，在锂电池技术开发方面，特别是在高容量锂电池的开发方面更是具备超高水平。公司严格按照ISO9001：2015体系与CQC产品认证证书的要求建立和完善自己的品质，从原材料采购、原材料检验、制程控制到成品出货等都有完善、系统、科学的操作规范，确保产品质量稳定可靠。</t>
  </si>
  <si>
    <t>企业计划在平昌经开区租赁标准化厂房5000平方米，建设锂电池生产线建设项目2条。</t>
  </si>
  <si>
    <t>公司董事长苟堂仁系平昌县元山镇人。2024年3月，粤港澳驻点招商小分队赴企业考察交流；5月16日，县委常委、统战部部长、县总工会主席王俞淇带队赴旗下子公司宜宾时代新能源有限公司实地考察，双方就拟合作项目展开深入洽谈。</t>
  </si>
  <si>
    <t>享受平昌县招商引资普惠性政策。</t>
  </si>
  <si>
    <t>平昌县调味品生产基地建设项目</t>
  </si>
  <si>
    <t>刘晓明
13908310050</t>
  </si>
  <si>
    <t>重庆千椒红食品有限公司</t>
  </si>
  <si>
    <t>重庆千椒红食品有限公司是一家集研究、开发、生产销售“千椒红”牌调味品的民营企业，拥有标准的生产车间，优秀的员工队伍，先进的生产加工设备，是生产调味品的专业企业。公司坚持以美味、健康、质量兴企业之路，争创名优品牌。从设备、工艺、检测手段到严格的原料管理措施以及完善的售后服务等方面，建立了一整套全方位的质量保证体系，生产出不同类型的“千椒红”牌调味料，满足各餐饮企业及家庭膳食的不同需求。公司多年来凭借稳定的质量、合理的价格、良好的信誉，产品畅销于全国各地。　</t>
  </si>
  <si>
    <t>企业计划在平昌经开区3公里范围内租用10亩用地，建地下窖池，并在平昌经开区租赁标准化厂房5000平方米，建设火锅底料、泡菜等调味品生产线。</t>
  </si>
  <si>
    <t>3月，粤港澳小分队赴企业实地考察，就项目合作进行了初步对接洽谈，企业投资意向浓厚。</t>
  </si>
  <si>
    <t>由县农业农村局、招商局加强与企业对接，论证基地建设模式、利益链接模式和政企合作模式，对相关招商引资政策再次磋商，尽早明确企业落地可能性。</t>
  </si>
  <si>
    <t>平昌低空经济服务项目</t>
  </si>
  <si>
    <t xml:space="preserve">赵潓
18981833699
</t>
  </si>
  <si>
    <t>瞻望世纪航空集团</t>
  </si>
  <si>
    <t>该企业总部位于北京，成立于2017年，在成都成立了太阳鸟科技有限公司，主要经营业务为空中网络、综合航空运营、航空产业链等，重点发展方向为“机场+青山绿水、农业、林业、区域旅游、网络化低空物流、畜牧业、养殖业、人工降雨、抢险救灾、体育运动、培训教育、科普教育研学”等15类低空经济领域。当前法人代表向开芬，瞻望世纪航空集团注册资本金5亿，2023年公司产值1亿元。</t>
  </si>
  <si>
    <t>该企业计划近期来平进行通用机场选址，若有符合条件区域（通用机场一、二期用地约各200亩），则企业投资3亿元左右自建通用机场主副跑道、相关配套设施、乡镇起落点，同步配套建设商务、物流、研学、培训等设施。</t>
  </si>
  <si>
    <t>根据省市规划及政策要求，深度研究平昌低空经济发展方向和模式，与企业进行深入探讨和磋商，争取及时落地，抢占发展先机。</t>
  </si>
  <si>
    <t>1、在通用机场建设相关手续办理中，政府各部门要全力参与配合；2、每年政府通过购买服务（森林防灭火、抢险救灾、环保巡查、区域物流等）采购企业通航服务类项目不低于500万元。3、保障其工业用地至少200亩。</t>
  </si>
  <si>
    <t>由县发改局牵头，研究通用机场建设相关手续办理（目前南江县已基本完成前期审批手续）；根据省市规划及政策要求，深度研究平昌低空经济发展方向和模式，与企业进行深入探讨和磋商，争取及时落地，抢占发展先机。</t>
  </si>
  <si>
    <t>平昌集中式茶光互补项目</t>
  </si>
  <si>
    <t>潘垟光
13982162437</t>
  </si>
  <si>
    <t>中电建新能源集团股份有限公司</t>
  </si>
  <si>
    <t>该企业总部位于北京市，四川成都设有子公司，成立于2004年，主要经营业务为电力、热力、压缩储能、光伏、风力发电等。成都子公司负责人李岳军，公司注册资本金75亿，2023年产值300亿。</t>
  </si>
  <si>
    <t>一是该公司负责平昌县茶园茶光互补（或花椒园区、水产养殖水面）集中式光伏建设，一期建设规模约为1万亩，投资金额约为10亿元。二是在完成测风和可行性论证后，企业可在东北部区域（笔山、镇龙片区）实施分散式风力发电项目，预计平昌整体可实施100台风力发电设施，总投资30亿元左右。三是企业可在工业园区内实施屋顶式光伏和储能项目，采用企业优先使用、余电上网消纳的模式促进企业降本增效。四、企业在光伏和风电项目建设过程中企业可按一定比例给地方留存工作经费或乡村振兴发展资金。</t>
  </si>
  <si>
    <t>40</t>
  </si>
  <si>
    <t>前期该公司已在平昌开展了深度调研，提出了在平昌开展集中式茶光互补项目、分散式风电项目和工商业光伏项目的合作方向。</t>
  </si>
  <si>
    <t>1、相关土地等要素可由县属国企统一组织并作为资本与中电建采用股权合作模式建设。2、市内发改、国网等审批手续县上全力支持，省级手续办理县上全力配合。项目涉及的屋顶、园地及可能存在的征地拆迁，县委县政府全力支持配合。</t>
  </si>
  <si>
    <t>建议由县发改局牵头，统筹全县风电、光伏资源，与企业就合作模式和合作细节再次进行磋商，力争尽早落地。</t>
  </si>
  <si>
    <t>饮料生产线
建设项目</t>
  </si>
  <si>
    <t>汪志强13709024846</t>
  </si>
  <si>
    <t>广东舒牧食品有限公司</t>
  </si>
  <si>
    <t>广东舒牧食品有限公司成立于2022年11月，注册资本500万元，是一家专业从事饮料销售的快消品企业，主要生产产品为双柚汁、血橙复合汁及生物蛋白饮料等，公司总部位于珠三角大湾区中山市。舒牧通过不断优化产品布局，以更健康、更有市场竞争力的产品满足客户的需求，在全国各地吸引了近千家省、市、区县级经销商的加盟，构建了以商超、餐饮、流通渠道为主体，特通、电商、微商等渠道并存的多方位覆盖型市场渠道网络；以不断挖掘市场需求引导生产的快消品发展理念，以“包装+品质”双创新的产品研发模式，以重点市场重点突破的销售策略，形成一个以双柚汁和椰子汁为龙头、以牛奶礼盒、豆奶饮料系列产品为核心竞争力的产品布局。企业荣获中国质量服务诚信3A企业，荣获中国著名品牌等殊荣。</t>
  </si>
  <si>
    <t>企业计划投资1亿元，项目分两期建设；一期在平昌经开区租赁标准化厂房5000平方米，建设双柚汁、血橙汁生产线2条；二期租用标准化厂房3000平方米，建设生物蛋白饮料生产线。</t>
  </si>
  <si>
    <t>长三角驻点小分队与企业一直保持线上对接联系，2024年2月22日，企业一行来平进行实地考察，投资意向浓厚。</t>
  </si>
  <si>
    <t>建议加强企业对接洽谈，力促早日达成一致合作意向。</t>
  </si>
  <si>
    <t xml:space="preserve">王俞淇  </t>
  </si>
  <si>
    <t>平昌县新能源微型挖掘机生产项目</t>
  </si>
  <si>
    <t>伏波
17781918777</t>
  </si>
  <si>
    <t>大昊油压（四川）科技有限公司</t>
  </si>
  <si>
    <t xml:space="preserve">大昊油压（四川）科技有限公司成立于2020年03月，是一家专业从事工程机械行业液压部件的科研、生产、销售于一体的生产型企业，公司产品主要用于液压主泵、马达、减速机、阀类等产品的核心零部件以及总成等领域。   </t>
  </si>
  <si>
    <t>企业计划在平昌经开区建设0.5-3.5吨新能源微型挖掘机、微型挖掘机液压件生产线2条。项目建成后，年产新能源微型挖掘机达2万台，微型挖掘机液压件5万套。</t>
  </si>
  <si>
    <t>2.3</t>
  </si>
  <si>
    <t xml:space="preserve">前期，平昌县经开区、招商局与企业已多次线上对接洽谈。6月15日，企业一行来平实地考察，并就项目合作具体细节进行洽谈交流，并达成了一致合作意向。  </t>
  </si>
  <si>
    <t>浆纸一体化项目</t>
  </si>
  <si>
    <t>马国文       18080139087</t>
  </si>
  <si>
    <t>山东世纪阳光纸业集团有限公司</t>
  </si>
  <si>
    <t>公司成立于2000年，2007年在香港联合证券交易所主板挂牌上市，现拥有总资产110亿元，下设阳光王子特种纸、上海王的实业、盛世热电、大环再生资源、申易物流、科迈制浆、华迈纸业等近20家子公司，年造纸产能230万吨，职工5000人，是亚洲白面牛卡纸、涂布白面牛卡纸及纸管原纸生产规模较大、装备能力较强、产品档次较高的生产基地，全球先进的预印产品基地，“以草代木”造纸原料新途径的创造者，行业首家5G+智能制造全连接工厂，全国造纸15强，全球造纸100强。</t>
  </si>
  <si>
    <t>拟在平昌建立木浆纸质品生产制造基地。</t>
  </si>
  <si>
    <t>6月13日公司来平实地考察，县委常委、统战部部长、县总工会主席王俞淇组织招商局、环保局、林业局等相关单位召开了座谈会，就项目合作进行了深入洽谈。</t>
  </si>
  <si>
    <t>1.用地需800亩以上；            2.原材料需求量（木材）在120万吨以上；3.每日取用水量在3.8万方以上。</t>
  </si>
  <si>
    <t>建议招商局牵头积极对接，深入了解企业投资意向，前往企业考察，力争达成初步合作意向。</t>
  </si>
  <si>
    <t>私营企业</t>
  </si>
  <si>
    <t>其他企业</t>
  </si>
  <si>
    <t>国有企业</t>
  </si>
  <si>
    <t>外资企业</t>
  </si>
  <si>
    <t>其他企业（股份制公司）</t>
  </si>
  <si>
    <t>社会组织</t>
  </si>
  <si>
    <t>农业合作社</t>
  </si>
  <si>
    <t>事业单位</t>
  </si>
  <si>
    <t>高新技术企业、瞪羚企业、专精特新企业</t>
  </si>
  <si>
    <t>6,8,13</t>
  </si>
  <si>
    <t>否</t>
  </si>
  <si>
    <t/>
  </si>
  <si>
    <t>高新技术企业</t>
  </si>
  <si>
    <t>8</t>
  </si>
  <si>
    <t>高新技术企业、专精特（小巨人）企业</t>
  </si>
  <si>
    <t>中国民营500强、高新技术企业</t>
  </si>
  <si>
    <t>2,8</t>
  </si>
  <si>
    <t>技术创新示范企业</t>
  </si>
  <si>
    <t>9</t>
  </si>
  <si>
    <t>高新技术企业、专精特企业</t>
  </si>
  <si>
    <t>8,11</t>
  </si>
  <si>
    <t>中国民营500强</t>
  </si>
  <si>
    <t>2</t>
  </si>
  <si>
    <t>科技型中小企业</t>
  </si>
  <si>
    <t>10</t>
  </si>
  <si>
    <t>科技型中小企业，专精特企业</t>
  </si>
  <si>
    <t>10,11</t>
  </si>
  <si>
    <t>高新技术企业、专精特企业、科技型中小企业</t>
  </si>
  <si>
    <t>8,10,11</t>
  </si>
  <si>
    <t>技术型示范企业</t>
  </si>
  <si>
    <t>12</t>
  </si>
  <si>
    <t>高新技术企业、专精特企业、科技型中小企业、瞪羚企业</t>
  </si>
  <si>
    <t>6,8,10,11</t>
  </si>
  <si>
    <t>技术创新示范企业、中国民营500强</t>
  </si>
  <si>
    <t>2,9</t>
  </si>
  <si>
    <t>高新技术企业、技术型示范企业</t>
  </si>
  <si>
    <t>8,12</t>
  </si>
  <si>
    <t>高新技术企业、瞪羚企业</t>
  </si>
  <si>
    <t>6,8</t>
  </si>
  <si>
    <t>高新技术企业、科技型中小企业</t>
  </si>
  <si>
    <t>8,10</t>
  </si>
  <si>
    <t xml:space="preserve">高新技术企业
</t>
  </si>
  <si>
    <t>小微企业</t>
  </si>
  <si>
    <t>15</t>
  </si>
  <si>
    <t xml:space="preserve">
专精特新小巨人、瞪羚企业
</t>
  </si>
  <si>
    <t>6,7</t>
  </si>
  <si>
    <t xml:space="preserve">专精特新小巨人、瞪羚企业
</t>
  </si>
  <si>
    <t xml:space="preserve">瞪羚企业、专精特新企业
</t>
  </si>
  <si>
    <t>6,13</t>
  </si>
  <si>
    <t xml:space="preserve">
瞪羚企业、专精特新企业
</t>
  </si>
  <si>
    <t>瞪羚企业、专精特新企业</t>
  </si>
  <si>
    <t xml:space="preserve">
专精特新小巨人
</t>
  </si>
  <si>
    <t>7</t>
  </si>
  <si>
    <t xml:space="preserve">
小微企业
</t>
  </si>
  <si>
    <t>中国民营企业500强</t>
  </si>
  <si>
    <t>瞪羚企业</t>
  </si>
  <si>
    <t>6</t>
  </si>
  <si>
    <t xml:space="preserve">
中国民营企业500强</t>
  </si>
  <si>
    <t xml:space="preserve">专精特新企业
</t>
  </si>
  <si>
    <t>13</t>
  </si>
  <si>
    <t xml:space="preserve">
雏鹰企业
</t>
  </si>
  <si>
    <t>14</t>
  </si>
  <si>
    <t>专精特新企业</t>
  </si>
  <si>
    <t xml:space="preserve">
瞪羚企业
</t>
  </si>
  <si>
    <t xml:space="preserve">
专精特新企业</t>
  </si>
  <si>
    <t xml:space="preserve">
专精特新小巨人</t>
  </si>
  <si>
    <t>专精特新小巨人</t>
  </si>
  <si>
    <t xml:space="preserve">小微企业
</t>
  </si>
  <si>
    <t xml:space="preserve">
上市企业</t>
  </si>
  <si>
    <t xml:space="preserve">专精特新小巨人
</t>
  </si>
  <si>
    <t>上市企业</t>
  </si>
  <si>
    <t>专精特新小巨人、瞪羚企业</t>
  </si>
  <si>
    <t>专精特新</t>
  </si>
  <si>
    <t>专精特新、瞪羚企业</t>
  </si>
  <si>
    <t>中国民营企业500强、瞪羚企业、小巨人</t>
  </si>
  <si>
    <t>科技小巨人、高新技术企业</t>
  </si>
  <si>
    <t>科技型中小企业、高新技术企业</t>
  </si>
  <si>
    <t>专精特新小巨人、高新技术企业</t>
  </si>
  <si>
    <t>7,8</t>
  </si>
  <si>
    <t xml:space="preserve">是 </t>
  </si>
  <si>
    <t>500强</t>
  </si>
  <si>
    <t>民营企业500强</t>
  </si>
  <si>
    <t>先进材料</t>
  </si>
  <si>
    <t>其他</t>
  </si>
  <si>
    <t>现代农业</t>
  </si>
  <si>
    <t>能源化工</t>
  </si>
  <si>
    <t>信息服务业</t>
  </si>
  <si>
    <t>食品饮料</t>
  </si>
  <si>
    <t>物流业</t>
  </si>
  <si>
    <t>电子信息</t>
  </si>
  <si>
    <t>金融业</t>
  </si>
  <si>
    <t>医药健康</t>
  </si>
  <si>
    <t>文旅康养</t>
  </si>
  <si>
    <t>京津冀</t>
  </si>
  <si>
    <t>成渝西</t>
  </si>
  <si>
    <t>粤港澳</t>
  </si>
  <si>
    <t>长三角</t>
  </si>
  <si>
    <t>香港企业</t>
  </si>
  <si>
    <t xml:space="preserve"> 长三角</t>
  </si>
  <si>
    <t>平昌经开区</t>
  </si>
  <si>
    <t>粤港澳小分队</t>
  </si>
  <si>
    <t>白衣镇</t>
  </si>
  <si>
    <t>长三角小分队</t>
  </si>
  <si>
    <t>招商局</t>
  </si>
  <si>
    <t>金宝新区管委会</t>
  </si>
  <si>
    <t>佛头山管委会</t>
  </si>
  <si>
    <t>成渝西小分队</t>
  </si>
  <si>
    <t>京津冀小分队</t>
  </si>
  <si>
    <t>环保局
林业局</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</si>
</sst>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s>
  <fonts count="29">
    <font>
      <sz val="11"/>
      <color theme="1"/>
      <name val="宋体"/>
      <charset val="134"/>
      <scheme val="minor"/>
    </font>
    <font>
      <sz val="9"/>
      <color theme="1"/>
      <name val="仿宋_GB2312"/>
      <charset val="134"/>
    </font>
    <font>
      <sz val="11"/>
      <color theme="1"/>
      <name val="仿宋_GB2312"/>
      <charset val="134"/>
    </font>
    <font>
      <sz val="11"/>
      <name val="仿宋_GB2312"/>
      <charset val="134"/>
    </font>
    <font>
      <sz val="10"/>
      <color theme="1"/>
      <name val="仿宋_GB2312"/>
      <charset val="134"/>
    </font>
    <font>
      <sz val="10"/>
      <color theme="1"/>
      <name val="仿宋_GB2312"/>
      <charset val="204"/>
    </font>
    <font>
      <b/>
      <sz val="9"/>
      <color theme="1"/>
      <name val="仿宋_GB2312"/>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宋体"/>
      <charset val="134"/>
    </font>
    <font>
      <sz val="12"/>
      <name val="宋体"/>
      <charset val="134"/>
    </font>
    <font>
      <sz val="9"/>
      <color theme="1"/>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1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2" applyNumberFormat="0" applyFill="0" applyAlignment="0" applyProtection="0">
      <alignment vertical="center"/>
    </xf>
    <xf numFmtId="0" fontId="13" fillId="0" borderId="12" applyNumberFormat="0" applyFill="0" applyAlignment="0" applyProtection="0">
      <alignment vertical="center"/>
    </xf>
    <xf numFmtId="0" fontId="14" fillId="0" borderId="13" applyNumberFormat="0" applyFill="0" applyAlignment="0" applyProtection="0">
      <alignment vertical="center"/>
    </xf>
    <xf numFmtId="0" fontId="14" fillId="0" borderId="0" applyNumberFormat="0" applyFill="0" applyBorder="0" applyAlignment="0" applyProtection="0">
      <alignment vertical="center"/>
    </xf>
    <xf numFmtId="0" fontId="15" fillId="4" borderId="14" applyNumberFormat="0" applyAlignment="0" applyProtection="0">
      <alignment vertical="center"/>
    </xf>
    <xf numFmtId="0" fontId="16" fillId="5" borderId="15" applyNumberFormat="0" applyAlignment="0" applyProtection="0">
      <alignment vertical="center"/>
    </xf>
    <xf numFmtId="0" fontId="17" fillId="5" borderId="14" applyNumberFormat="0" applyAlignment="0" applyProtection="0">
      <alignment vertical="center"/>
    </xf>
    <xf numFmtId="0" fontId="18" fillId="6" borderId="16" applyNumberFormat="0" applyAlignment="0" applyProtection="0">
      <alignment vertical="center"/>
    </xf>
    <xf numFmtId="0" fontId="19" fillId="0" borderId="17" applyNumberFormat="0" applyFill="0" applyAlignment="0" applyProtection="0">
      <alignment vertical="center"/>
    </xf>
    <xf numFmtId="0" fontId="20" fillId="0" borderId="18"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6" fillId="0" borderId="0">
      <alignment vertical="center"/>
    </xf>
    <xf numFmtId="0" fontId="27" fillId="0" borderId="0">
      <alignment vertical="center"/>
    </xf>
  </cellStyleXfs>
  <cellXfs count="4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49" fontId="1" fillId="0" borderId="2" xfId="0" applyNumberFormat="1" applyFont="1" applyFill="1" applyBorder="1" applyAlignment="1">
      <alignment horizontal="center" vertical="center" wrapText="1"/>
    </xf>
    <xf numFmtId="49" fontId="2" fillId="0" borderId="5"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4" fillId="0" borderId="2" xfId="0" applyFont="1" applyFill="1" applyBorder="1" applyAlignment="1">
      <alignment horizontal="left" vertical="center" wrapText="1"/>
    </xf>
    <xf numFmtId="0" fontId="4" fillId="0" borderId="0" xfId="0" applyFont="1" applyFill="1" applyAlignment="1">
      <alignment horizontal="center" vertical="center" wrapText="1"/>
    </xf>
    <xf numFmtId="0" fontId="0" fillId="0" borderId="0" xfId="0" applyAlignment="1">
      <alignment wrapText="1"/>
    </xf>
    <xf numFmtId="0" fontId="5" fillId="0" borderId="7" xfId="0" applyFont="1" applyFill="1" applyBorder="1" applyAlignment="1">
      <alignment horizontal="center" vertical="center" wrapText="1"/>
    </xf>
    <xf numFmtId="0" fontId="5"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4" fillId="0" borderId="7" xfId="0" applyFont="1" applyFill="1" applyBorder="1" applyAlignment="1">
      <alignment horizontal="center" vertical="center" wrapText="1"/>
    </xf>
    <xf numFmtId="177" fontId="4" fillId="0" borderId="7" xfId="0" applyNumberFormat="1"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0" fillId="0" borderId="2" xfId="0" applyBorder="1"/>
    <xf numFmtId="49" fontId="1" fillId="2" borderId="2" xfId="50" applyNumberFormat="1" applyFont="1" applyFill="1" applyBorder="1" applyAlignment="1">
      <alignment horizontal="center" vertical="center" wrapText="1" shrinkToFit="1"/>
    </xf>
    <xf numFmtId="49" fontId="1" fillId="2" borderId="2" xfId="0" applyNumberFormat="1" applyFont="1" applyFill="1" applyBorder="1" applyAlignment="1">
      <alignment horizontal="left" vertical="center" wrapText="1"/>
    </xf>
    <xf numFmtId="49" fontId="1" fillId="2" borderId="6" xfId="50" applyNumberFormat="1" applyFont="1" applyFill="1" applyBorder="1" applyAlignment="1">
      <alignment horizontal="center" vertical="center" wrapText="1" shrinkToFit="1"/>
    </xf>
    <xf numFmtId="49" fontId="1" fillId="2" borderId="5" xfId="50" applyNumberFormat="1" applyFont="1" applyFill="1" applyBorder="1" applyAlignment="1">
      <alignment horizontal="center" vertical="center" wrapText="1" shrinkToFit="1"/>
    </xf>
    <xf numFmtId="0" fontId="3" fillId="0" borderId="2" xfId="50" applyFont="1" applyFill="1" applyBorder="1" applyAlignment="1">
      <alignment horizontal="center" vertical="center" wrapText="1" shrinkToFit="1"/>
    </xf>
    <xf numFmtId="49" fontId="2" fillId="0" borderId="5" xfId="0" applyNumberFormat="1" applyFont="1" applyFill="1" applyBorder="1" applyAlignment="1">
      <alignment vertical="center" wrapText="1"/>
    </xf>
    <xf numFmtId="49" fontId="1" fillId="2" borderId="2" xfId="50" applyNumberFormat="1" applyFont="1" applyFill="1" applyBorder="1" applyAlignment="1">
      <alignment horizontal="justify" vertical="center" wrapText="1" shrinkToFit="1"/>
    </xf>
    <xf numFmtId="49" fontId="1" fillId="2" borderId="2" xfId="0" applyNumberFormat="1" applyFont="1" applyFill="1" applyBorder="1" applyAlignment="1">
      <alignment vertical="center" wrapText="1"/>
    </xf>
    <xf numFmtId="49" fontId="1" fillId="2" borderId="2" xfId="50" applyNumberFormat="1" applyFont="1" applyFill="1" applyBorder="1" applyAlignment="1">
      <alignment horizontal="left" vertical="center" wrapText="1" shrinkToFit="1"/>
    </xf>
    <xf numFmtId="49" fontId="1" fillId="2" borderId="2" xfId="0" applyNumberFormat="1" applyFont="1" applyFill="1" applyBorder="1" applyAlignment="1">
      <alignment horizontal="justify" vertical="center" wrapText="1"/>
    </xf>
    <xf numFmtId="0" fontId="3" fillId="0" borderId="2" xfId="50" applyFont="1" applyFill="1" applyBorder="1" applyAlignment="1">
      <alignment horizontal="justify" vertical="center" wrapText="1" shrinkToFit="1"/>
    </xf>
    <xf numFmtId="0" fontId="3" fillId="0" borderId="2" xfId="0" applyFont="1" applyFill="1" applyBorder="1" applyAlignment="1">
      <alignment horizontal="left" vertical="center" wrapText="1"/>
    </xf>
    <xf numFmtId="49" fontId="1" fillId="2" borderId="2" xfId="0" applyNumberFormat="1" applyFont="1" applyFill="1" applyBorder="1" applyAlignment="1">
      <alignment horizontal="center" vertical="center"/>
    </xf>
    <xf numFmtId="49" fontId="1" fillId="2" borderId="6" xfId="50" applyNumberFormat="1" applyFont="1" applyFill="1" applyBorder="1" applyAlignment="1">
      <alignment vertical="center" wrapText="1" shrinkToFit="1"/>
    </xf>
    <xf numFmtId="49" fontId="6" fillId="2" borderId="2" xfId="50" applyNumberFormat="1" applyFont="1" applyFill="1" applyBorder="1" applyAlignment="1">
      <alignment horizontal="center" vertical="center" wrapText="1" shrinkToFit="1"/>
    </xf>
    <xf numFmtId="0" fontId="3" fillId="0" borderId="2" xfId="0" applyFont="1" applyFill="1" applyBorder="1" applyAlignment="1">
      <alignment vertical="center" wrapText="1"/>
    </xf>
    <xf numFmtId="0" fontId="3" fillId="0" borderId="2" xfId="50" applyFont="1" applyFill="1" applyBorder="1" applyAlignment="1">
      <alignment horizontal="left" vertical="center" wrapText="1" shrinkToFit="1"/>
    </xf>
    <xf numFmtId="49" fontId="1" fillId="2" borderId="2" xfId="0" applyNumberFormat="1" applyFont="1" applyFill="1" applyBorder="1" applyAlignment="1">
      <alignment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 name="常规 2" xfId="50"/>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29210</xdr:colOff>
      <xdr:row>6</xdr:row>
      <xdr:rowOff>90805</xdr:rowOff>
    </xdr:to>
    <xdr:sp>
      <xdr:nvSpPr>
        <xdr:cNvPr id="2"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90805</xdr:rowOff>
    </xdr:to>
    <xdr:sp>
      <xdr:nvSpPr>
        <xdr:cNvPr id="3"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8"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9"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2"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3"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6"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7"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8"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9"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0"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1"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2"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3"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7"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8"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514"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5"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6"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7"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58420</xdr:rowOff>
    </xdr:to>
    <xdr:sp>
      <xdr:nvSpPr>
        <xdr:cNvPr id="518" name="Text Box 1"/>
        <xdr:cNvSpPr/>
      </xdr:nvSpPr>
      <xdr:spPr>
        <a:xfrm>
          <a:off x="0" y="171450"/>
          <a:ext cx="29210" cy="3124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9"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0"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2"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3"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5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243205</xdr:rowOff>
    </xdr:to>
    <xdr:sp>
      <xdr:nvSpPr>
        <xdr:cNvPr id="552" name="Text Box 1"/>
        <xdr:cNvSpPr/>
      </xdr:nvSpPr>
      <xdr:spPr>
        <a:xfrm>
          <a:off x="0" y="171450"/>
          <a:ext cx="29210" cy="12592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198755</xdr:rowOff>
    </xdr:to>
    <xdr:sp>
      <xdr:nvSpPr>
        <xdr:cNvPr id="571" name="Text Box 1"/>
        <xdr:cNvSpPr/>
      </xdr:nvSpPr>
      <xdr:spPr>
        <a:xfrm>
          <a:off x="0" y="171450"/>
          <a:ext cx="29210" cy="1214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2"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3"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100965</xdr:rowOff>
    </xdr:to>
    <xdr:sp>
      <xdr:nvSpPr>
        <xdr:cNvPr id="933" name="Text Box 1"/>
        <xdr:cNvSpPr/>
      </xdr:nvSpPr>
      <xdr:spPr>
        <a:xfrm>
          <a:off x="0" y="171450"/>
          <a:ext cx="29210" cy="137096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93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05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0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32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44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56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68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11430</xdr:rowOff>
    </xdr:to>
    <xdr:sp>
      <xdr:nvSpPr>
        <xdr:cNvPr id="1756" name="Text Box 1"/>
        <xdr:cNvSpPr/>
      </xdr:nvSpPr>
      <xdr:spPr>
        <a:xfrm>
          <a:off x="0" y="171450"/>
          <a:ext cx="29210" cy="12814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7"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8"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69"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70"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1786"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7"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8"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8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3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833"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6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4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97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5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6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209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6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7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2" name="Text Box 1"/>
        <xdr:cNvSpPr/>
      </xdr:nvSpPr>
      <xdr:spPr>
        <a:xfrm>
          <a:off x="0" y="171450"/>
          <a:ext cx="29210" cy="1393190"/>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6" name="Text Box 1"/>
        <xdr:cNvSpPr/>
      </xdr:nvSpPr>
      <xdr:spPr>
        <a:xfrm>
          <a:off x="22562820" y="171450"/>
          <a:ext cx="9842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144145</xdr:rowOff>
    </xdr:to>
    <xdr:sp>
      <xdr:nvSpPr>
        <xdr:cNvPr id="2197" name="Text Box 1"/>
        <xdr:cNvSpPr txBox="1"/>
      </xdr:nvSpPr>
      <xdr:spPr>
        <a:xfrm>
          <a:off x="22631400" y="0"/>
          <a:ext cx="9525" cy="107759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19685</xdr:rowOff>
    </xdr:to>
    <xdr:sp>
      <xdr:nvSpPr>
        <xdr:cNvPr id="2198" name="Text Box 1"/>
        <xdr:cNvSpPr txBox="1"/>
      </xdr:nvSpPr>
      <xdr:spPr>
        <a:xfrm>
          <a:off x="22631400" y="0"/>
          <a:ext cx="9525" cy="9531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5</xdr:row>
      <xdr:rowOff>82550</xdr:rowOff>
    </xdr:to>
    <xdr:sp>
      <xdr:nvSpPr>
        <xdr:cNvPr id="2199" name="Text Box 1"/>
        <xdr:cNvSpPr txBox="1"/>
      </xdr:nvSpPr>
      <xdr:spPr>
        <a:xfrm>
          <a:off x="22631400" y="0"/>
          <a:ext cx="9525" cy="12700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0"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1"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2"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3"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4"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5"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6"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7"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8"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9"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0"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1"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2"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3"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4"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5"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6"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7"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8"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9"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0"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1"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2"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3"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4"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5"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6"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7"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8"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9"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0"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1" name="Text Box 1"/>
        <xdr:cNvSpPr txBox="1"/>
      </xdr:nvSpPr>
      <xdr:spPr>
        <a:xfrm>
          <a:off x="22821900" y="171450"/>
          <a:ext cx="9525" cy="292735"/>
        </a:xfrm>
        <a:prstGeom prst="rect">
          <a:avLst/>
        </a:prstGeom>
        <a:noFill/>
        <a:ln w="9525">
          <a:noFill/>
        </a:ln>
      </xdr:spPr>
    </xdr:sp>
    <xdr:clientData/>
  </xdr:twoCellAnchor>
  <xdr:twoCellAnchor editAs="oneCell">
    <xdr:from>
      <xdr:col>38</xdr:col>
      <xdr:colOff>494665</xdr:colOff>
      <xdr:row>1</xdr:row>
      <xdr:rowOff>0</xdr:rowOff>
    </xdr:from>
    <xdr:to>
      <xdr:col>38</xdr:col>
      <xdr:colOff>542290</xdr:colOff>
      <xdr:row>5</xdr:row>
      <xdr:rowOff>109220</xdr:rowOff>
    </xdr:to>
    <xdr:pic>
      <xdr:nvPicPr>
        <xdr:cNvPr id="223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6</xdr:col>
      <xdr:colOff>0</xdr:colOff>
      <xdr:row>1</xdr:row>
      <xdr:rowOff>0</xdr:rowOff>
    </xdr:from>
    <xdr:to>
      <xdr:col>6</xdr:col>
      <xdr:colOff>189230</xdr:colOff>
      <xdr:row>6</xdr:row>
      <xdr:rowOff>116205</xdr:rowOff>
    </xdr:to>
    <xdr:sp>
      <xdr:nvSpPr>
        <xdr:cNvPr id="31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3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5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9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8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7" name="TextBox 1"/>
        <xdr:cNvSpPr txBox="1"/>
      </xdr:nvSpPr>
      <xdr:spPr>
        <a:xfrm>
          <a:off x="4114800" y="171450"/>
          <a:ext cx="189230" cy="1386205"/>
        </a:xfrm>
        <a:prstGeom prst="rect">
          <a:avLst/>
        </a:prstGeom>
        <a:noFill/>
        <a:ln w="9525">
          <a:no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5"/>
  <sheetViews>
    <sheetView tabSelected="1" topLeftCell="A13" workbookViewId="0">
      <selection activeCell="C2" sqref="C2:E30"/>
    </sheetView>
  </sheetViews>
  <sheetFormatPr defaultColWidth="9" defaultRowHeight="13.5"/>
  <sheetData>
    <row r="1" s="29" customFormat="1" spans="1:51">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21</v>
      </c>
      <c r="W1" s="29" t="s">
        <v>22</v>
      </c>
      <c r="X1" s="29" t="s">
        <v>23</v>
      </c>
      <c r="Y1" s="29" t="s">
        <v>24</v>
      </c>
      <c r="Z1" s="29" t="s">
        <v>25</v>
      </c>
      <c r="AA1" s="29" t="s">
        <v>26</v>
      </c>
      <c r="AB1" s="29" t="s">
        <v>27</v>
      </c>
      <c r="AC1" s="29" t="s">
        <v>28</v>
      </c>
      <c r="AD1" s="29" t="s">
        <v>29</v>
      </c>
      <c r="AE1" s="29" t="s">
        <v>30</v>
      </c>
      <c r="AF1" s="29" t="s">
        <v>31</v>
      </c>
      <c r="AG1" s="29" t="s">
        <v>32</v>
      </c>
      <c r="AH1" s="29" t="s">
        <v>33</v>
      </c>
      <c r="AI1" s="29" t="s">
        <v>34</v>
      </c>
      <c r="AJ1" s="29" t="s">
        <v>35</v>
      </c>
      <c r="AK1" s="29" t="s">
        <v>36</v>
      </c>
      <c r="AL1" s="29" t="s">
        <v>37</v>
      </c>
      <c r="AM1" s="29" t="s">
        <v>38</v>
      </c>
      <c r="AN1" s="29" t="s">
        <v>39</v>
      </c>
      <c r="AO1" s="29" t="s">
        <v>40</v>
      </c>
      <c r="AP1" s="29" t="s">
        <v>41</v>
      </c>
      <c r="AQ1" s="29" t="s">
        <v>42</v>
      </c>
      <c r="AR1" s="29" t="s">
        <v>43</v>
      </c>
      <c r="AS1" s="29" t="s">
        <v>44</v>
      </c>
      <c r="AT1" s="29" t="s">
        <v>45</v>
      </c>
      <c r="AU1" s="29" t="s">
        <v>46</v>
      </c>
      <c r="AV1" s="29" t="s">
        <v>47</v>
      </c>
      <c r="AW1" s="29" t="s">
        <v>48</v>
      </c>
      <c r="AX1" s="29" t="s">
        <v>49</v>
      </c>
      <c r="AY1" s="29" t="s">
        <v>50</v>
      </c>
    </row>
    <row r="2" ht="20" customHeight="1" spans="1:41">
      <c r="A2" s="30" t="s">
        <v>51</v>
      </c>
      <c r="C2">
        <v>2</v>
      </c>
      <c r="E2">
        <v>1</v>
      </c>
      <c r="F2" s="30" t="s">
        <v>52</v>
      </c>
      <c r="I2" s="30" t="s">
        <v>53</v>
      </c>
      <c r="J2" s="36" t="s">
        <v>54</v>
      </c>
      <c r="T2" s="36" t="s">
        <v>55</v>
      </c>
      <c r="U2" s="30">
        <v>8</v>
      </c>
      <c r="V2" s="36" t="s">
        <v>56</v>
      </c>
      <c r="W2" s="36" t="s">
        <v>57</v>
      </c>
      <c r="X2" s="30" t="s">
        <v>58</v>
      </c>
      <c r="Y2" s="37" t="s">
        <v>59</v>
      </c>
      <c r="Z2">
        <v>29</v>
      </c>
      <c r="AA2">
        <v>29</v>
      </c>
      <c r="AE2" s="30" t="s">
        <v>60</v>
      </c>
      <c r="AO2" s="30" t="s">
        <v>61</v>
      </c>
    </row>
    <row r="3" ht="20" customHeight="1" spans="1:41">
      <c r="A3" s="30" t="s">
        <v>62</v>
      </c>
      <c r="C3">
        <v>2</v>
      </c>
      <c r="E3">
        <v>1</v>
      </c>
      <c r="F3" s="30" t="s">
        <v>63</v>
      </c>
      <c r="I3" s="30" t="s">
        <v>64</v>
      </c>
      <c r="J3" s="36" t="s">
        <v>65</v>
      </c>
      <c r="T3" s="36" t="s">
        <v>66</v>
      </c>
      <c r="U3" s="30">
        <v>3.5</v>
      </c>
      <c r="V3" s="36" t="s">
        <v>67</v>
      </c>
      <c r="W3" s="36" t="s">
        <v>68</v>
      </c>
      <c r="X3" s="30" t="s">
        <v>69</v>
      </c>
      <c r="Y3" s="38" t="s">
        <v>70</v>
      </c>
      <c r="Z3">
        <v>14</v>
      </c>
      <c r="AA3">
        <v>14</v>
      </c>
      <c r="AE3" s="30" t="s">
        <v>71</v>
      </c>
      <c r="AO3" s="2" t="s">
        <v>61</v>
      </c>
    </row>
    <row r="4" ht="20" customHeight="1" spans="1:41">
      <c r="A4" s="30" t="s">
        <v>72</v>
      </c>
      <c r="C4">
        <v>2</v>
      </c>
      <c r="E4">
        <v>1</v>
      </c>
      <c r="F4" s="30" t="s">
        <v>73</v>
      </c>
      <c r="I4" s="30" t="s">
        <v>74</v>
      </c>
      <c r="J4" s="36" t="s">
        <v>75</v>
      </c>
      <c r="T4" s="36" t="s">
        <v>76</v>
      </c>
      <c r="U4" s="30">
        <v>0.5</v>
      </c>
      <c r="V4" s="36" t="s">
        <v>77</v>
      </c>
      <c r="W4" s="36" t="s">
        <v>78</v>
      </c>
      <c r="X4" s="30" t="s">
        <v>69</v>
      </c>
      <c r="Y4" s="38" t="s">
        <v>79</v>
      </c>
      <c r="Z4">
        <v>16</v>
      </c>
      <c r="AA4">
        <v>44</v>
      </c>
      <c r="AE4" s="30" t="s">
        <v>80</v>
      </c>
      <c r="AO4" s="30" t="s">
        <v>61</v>
      </c>
    </row>
    <row r="5" ht="20" customHeight="1" spans="1:41">
      <c r="A5" s="30" t="s">
        <v>81</v>
      </c>
      <c r="C5">
        <v>2</v>
      </c>
      <c r="E5">
        <v>1</v>
      </c>
      <c r="F5" s="30" t="s">
        <v>82</v>
      </c>
      <c r="I5" s="30" t="s">
        <v>83</v>
      </c>
      <c r="J5" s="36" t="s">
        <v>84</v>
      </c>
      <c r="T5" s="36" t="s">
        <v>85</v>
      </c>
      <c r="U5" s="30">
        <v>0.4</v>
      </c>
      <c r="V5" s="36" t="s">
        <v>86</v>
      </c>
      <c r="W5" s="36" t="s">
        <v>68</v>
      </c>
      <c r="X5" s="30" t="s">
        <v>69</v>
      </c>
      <c r="Y5" s="36" t="s">
        <v>87</v>
      </c>
      <c r="Z5">
        <v>21</v>
      </c>
      <c r="AA5">
        <v>21</v>
      </c>
      <c r="AE5" s="42" t="s">
        <v>88</v>
      </c>
      <c r="AO5" s="2" t="s">
        <v>61</v>
      </c>
    </row>
    <row r="6" ht="20" customHeight="1" spans="1:41">
      <c r="A6" s="2" t="s">
        <v>89</v>
      </c>
      <c r="C6">
        <v>2</v>
      </c>
      <c r="E6">
        <v>1</v>
      </c>
      <c r="F6" s="2" t="s">
        <v>90</v>
      </c>
      <c r="I6" s="2" t="s">
        <v>91</v>
      </c>
      <c r="J6" s="37" t="s">
        <v>92</v>
      </c>
      <c r="T6" s="39" t="s">
        <v>93</v>
      </c>
      <c r="U6" s="42">
        <v>2.6</v>
      </c>
      <c r="V6" s="37" t="s">
        <v>94</v>
      </c>
      <c r="W6" s="37" t="s">
        <v>68</v>
      </c>
      <c r="X6" s="42" t="s">
        <v>69</v>
      </c>
      <c r="Y6" s="36" t="s">
        <v>95</v>
      </c>
      <c r="Z6">
        <v>40</v>
      </c>
      <c r="AA6">
        <v>40</v>
      </c>
      <c r="AE6" s="42" t="s">
        <v>96</v>
      </c>
      <c r="AO6" s="32" t="s">
        <v>61</v>
      </c>
    </row>
    <row r="7" ht="20" customHeight="1" spans="1:41">
      <c r="A7" s="30" t="s">
        <v>97</v>
      </c>
      <c r="C7">
        <v>2</v>
      </c>
      <c r="E7">
        <v>1</v>
      </c>
      <c r="F7" s="30" t="s">
        <v>98</v>
      </c>
      <c r="I7" s="30" t="s">
        <v>99</v>
      </c>
      <c r="J7" s="36" t="s">
        <v>100</v>
      </c>
      <c r="T7" s="36" t="s">
        <v>101</v>
      </c>
      <c r="U7" s="30">
        <v>10</v>
      </c>
      <c r="V7" s="36" t="s">
        <v>102</v>
      </c>
      <c r="W7" s="36" t="s">
        <v>68</v>
      </c>
      <c r="X7" s="30" t="s">
        <v>69</v>
      </c>
      <c r="Y7" s="38" t="s">
        <v>103</v>
      </c>
      <c r="Z7">
        <v>15</v>
      </c>
      <c r="AA7">
        <v>15</v>
      </c>
      <c r="AE7" s="30" t="s">
        <v>104</v>
      </c>
      <c r="AO7" s="33"/>
    </row>
    <row r="8" ht="20" customHeight="1" spans="1:41">
      <c r="A8" s="31" t="s">
        <v>105</v>
      </c>
      <c r="C8">
        <v>2</v>
      </c>
      <c r="E8">
        <v>1</v>
      </c>
      <c r="F8" s="2" t="s">
        <v>106</v>
      </c>
      <c r="I8" s="31" t="s">
        <v>107</v>
      </c>
      <c r="J8" s="31" t="s">
        <v>108</v>
      </c>
      <c r="T8" s="31" t="s">
        <v>109</v>
      </c>
      <c r="U8" s="2" t="s">
        <v>110</v>
      </c>
      <c r="V8" s="31" t="s">
        <v>111</v>
      </c>
      <c r="W8" s="31" t="s">
        <v>112</v>
      </c>
      <c r="X8" s="2" t="s">
        <v>69</v>
      </c>
      <c r="Y8" s="31" t="s">
        <v>113</v>
      </c>
      <c r="Z8">
        <v>40</v>
      </c>
      <c r="AA8">
        <v>40</v>
      </c>
      <c r="AE8" s="2" t="s">
        <v>96</v>
      </c>
      <c r="AO8" s="30"/>
    </row>
    <row r="9" ht="20" customHeight="1" spans="1:41">
      <c r="A9" s="30" t="s">
        <v>114</v>
      </c>
      <c r="C9">
        <v>2</v>
      </c>
      <c r="E9">
        <v>1</v>
      </c>
      <c r="F9" s="32" t="s">
        <v>115</v>
      </c>
      <c r="I9" s="32" t="s">
        <v>116</v>
      </c>
      <c r="J9" s="32" t="s">
        <v>117</v>
      </c>
      <c r="T9" s="38" t="s">
        <v>118</v>
      </c>
      <c r="U9" s="30">
        <v>0.2</v>
      </c>
      <c r="V9" s="43" t="s">
        <v>119</v>
      </c>
      <c r="W9" s="43" t="s">
        <v>68</v>
      </c>
      <c r="X9" s="43" t="s">
        <v>69</v>
      </c>
      <c r="Y9" s="43" t="s">
        <v>120</v>
      </c>
      <c r="Z9">
        <v>16</v>
      </c>
      <c r="AA9">
        <v>38</v>
      </c>
      <c r="AE9" s="43" t="s">
        <v>80</v>
      </c>
      <c r="AO9" s="30"/>
    </row>
    <row r="10" ht="20" customHeight="1" spans="1:41">
      <c r="A10" s="30" t="s">
        <v>121</v>
      </c>
      <c r="C10">
        <v>2</v>
      </c>
      <c r="E10">
        <v>1</v>
      </c>
      <c r="F10" s="33"/>
      <c r="I10" s="33"/>
      <c r="J10" s="33"/>
      <c r="T10" s="30" t="s">
        <v>122</v>
      </c>
      <c r="U10" s="30">
        <v>0.3</v>
      </c>
      <c r="V10" s="43" t="s">
        <v>119</v>
      </c>
      <c r="W10" s="43" t="s">
        <v>68</v>
      </c>
      <c r="X10" s="43" t="s">
        <v>69</v>
      </c>
      <c r="Y10" s="43" t="s">
        <v>120</v>
      </c>
      <c r="Z10">
        <v>16</v>
      </c>
      <c r="AA10">
        <v>38</v>
      </c>
      <c r="AE10" s="43" t="s">
        <v>80</v>
      </c>
      <c r="AO10" s="42"/>
    </row>
    <row r="11" ht="20" customHeight="1" spans="1:41">
      <c r="A11" s="30" t="s">
        <v>123</v>
      </c>
      <c r="C11">
        <v>2</v>
      </c>
      <c r="E11">
        <v>1</v>
      </c>
      <c r="F11" s="30" t="s">
        <v>124</v>
      </c>
      <c r="I11" s="30" t="s">
        <v>125</v>
      </c>
      <c r="J11" s="36" t="s">
        <v>126</v>
      </c>
      <c r="T11" s="36" t="s">
        <v>127</v>
      </c>
      <c r="U11" s="30">
        <v>0.3</v>
      </c>
      <c r="V11" s="36" t="s">
        <v>128</v>
      </c>
      <c r="W11" s="36" t="s">
        <v>129</v>
      </c>
      <c r="X11" s="30" t="s">
        <v>69</v>
      </c>
      <c r="Y11" s="38" t="s">
        <v>130</v>
      </c>
      <c r="Z11">
        <v>21</v>
      </c>
      <c r="AA11">
        <v>21</v>
      </c>
      <c r="AE11" s="30" t="s">
        <v>88</v>
      </c>
      <c r="AO11" s="30"/>
    </row>
    <row r="12" ht="20" customHeight="1" spans="1:41">
      <c r="A12" s="30" t="s">
        <v>131</v>
      </c>
      <c r="C12">
        <v>2</v>
      </c>
      <c r="E12">
        <v>1</v>
      </c>
      <c r="F12" s="30" t="s">
        <v>132</v>
      </c>
      <c r="I12" s="30" t="s">
        <v>133</v>
      </c>
      <c r="J12" s="36" t="s">
        <v>134</v>
      </c>
      <c r="T12" s="36" t="s">
        <v>135</v>
      </c>
      <c r="U12" s="30">
        <v>5.5</v>
      </c>
      <c r="V12" s="36" t="s">
        <v>136</v>
      </c>
      <c r="W12" s="36" t="s">
        <v>68</v>
      </c>
      <c r="X12" s="30" t="s">
        <v>69</v>
      </c>
      <c r="Y12" s="36" t="s">
        <v>137</v>
      </c>
      <c r="Z12">
        <v>14</v>
      </c>
      <c r="AA12">
        <v>14</v>
      </c>
      <c r="AE12" s="30" t="s">
        <v>138</v>
      </c>
      <c r="AO12" s="30"/>
    </row>
    <row r="13" ht="20" customHeight="1" spans="1:41">
      <c r="A13" s="2" t="s">
        <v>139</v>
      </c>
      <c r="C13">
        <v>2</v>
      </c>
      <c r="E13">
        <v>1</v>
      </c>
      <c r="F13" s="2" t="s">
        <v>140</v>
      </c>
      <c r="I13" s="2" t="s">
        <v>141</v>
      </c>
      <c r="J13" s="31" t="s">
        <v>142</v>
      </c>
      <c r="T13" s="31" t="s">
        <v>143</v>
      </c>
      <c r="U13" s="2">
        <v>18.8</v>
      </c>
      <c r="V13" s="39" t="s">
        <v>144</v>
      </c>
      <c r="W13" s="37" t="s">
        <v>68</v>
      </c>
      <c r="X13" s="42" t="s">
        <v>69</v>
      </c>
      <c r="Y13" s="36" t="s">
        <v>145</v>
      </c>
      <c r="Z13">
        <v>3</v>
      </c>
      <c r="AA13">
        <v>3</v>
      </c>
      <c r="AE13" s="42" t="s">
        <v>146</v>
      </c>
      <c r="AO13" s="44"/>
    </row>
    <row r="14" ht="20" customHeight="1" spans="1:41">
      <c r="A14" s="30" t="s">
        <v>147</v>
      </c>
      <c r="C14">
        <v>2</v>
      </c>
      <c r="E14">
        <v>1</v>
      </c>
      <c r="F14" s="30" t="s">
        <v>148</v>
      </c>
      <c r="I14" s="30" t="s">
        <v>149</v>
      </c>
      <c r="J14" s="38" t="s">
        <v>150</v>
      </c>
      <c r="T14" s="36" t="s">
        <v>151</v>
      </c>
      <c r="U14" s="30">
        <v>1</v>
      </c>
      <c r="V14" s="36" t="s">
        <v>152</v>
      </c>
      <c r="W14" s="36" t="s">
        <v>68</v>
      </c>
      <c r="X14" s="30" t="s">
        <v>69</v>
      </c>
      <c r="Y14" s="38" t="s">
        <v>153</v>
      </c>
      <c r="Z14">
        <v>44</v>
      </c>
      <c r="AA14">
        <v>44</v>
      </c>
      <c r="AE14" s="30" t="s">
        <v>146</v>
      </c>
      <c r="AO14" s="37"/>
    </row>
    <row r="15" ht="20" customHeight="1" spans="1:41">
      <c r="A15" s="30" t="s">
        <v>154</v>
      </c>
      <c r="C15">
        <v>2</v>
      </c>
      <c r="E15">
        <v>1</v>
      </c>
      <c r="F15" s="30" t="s">
        <v>155</v>
      </c>
      <c r="I15" s="30" t="s">
        <v>156</v>
      </c>
      <c r="J15" s="36" t="s">
        <v>157</v>
      </c>
      <c r="T15" s="36" t="s">
        <v>158</v>
      </c>
      <c r="U15" s="30">
        <v>10</v>
      </c>
      <c r="V15" s="36" t="s">
        <v>159</v>
      </c>
      <c r="W15" s="36" t="s">
        <v>160</v>
      </c>
      <c r="X15" s="30" t="s">
        <v>69</v>
      </c>
      <c r="Y15" s="38" t="s">
        <v>161</v>
      </c>
      <c r="Z15">
        <v>2</v>
      </c>
      <c r="AA15">
        <v>2</v>
      </c>
      <c r="AE15" s="30" t="s">
        <v>162</v>
      </c>
      <c r="AO15" s="37"/>
    </row>
    <row r="16" ht="20" customHeight="1" spans="1:41">
      <c r="A16" s="30" t="s">
        <v>163</v>
      </c>
      <c r="C16">
        <v>2</v>
      </c>
      <c r="E16">
        <v>1</v>
      </c>
      <c r="F16" s="30" t="s">
        <v>164</v>
      </c>
      <c r="I16" s="30" t="s">
        <v>165</v>
      </c>
      <c r="J16" s="38" t="s">
        <v>166</v>
      </c>
      <c r="T16" s="38" t="s">
        <v>167</v>
      </c>
      <c r="U16" s="44"/>
      <c r="V16" s="36" t="s">
        <v>168</v>
      </c>
      <c r="W16" s="38" t="s">
        <v>68</v>
      </c>
      <c r="X16" s="30" t="s">
        <v>69</v>
      </c>
      <c r="Y16" s="38" t="s">
        <v>169</v>
      </c>
      <c r="Z16">
        <v>27</v>
      </c>
      <c r="AA16">
        <v>27</v>
      </c>
      <c r="AE16" s="30" t="s">
        <v>104</v>
      </c>
      <c r="AO16" s="2"/>
    </row>
    <row r="17" ht="20" customHeight="1" spans="1:41">
      <c r="A17" s="2" t="s">
        <v>170</v>
      </c>
      <c r="C17">
        <v>2</v>
      </c>
      <c r="E17">
        <v>1</v>
      </c>
      <c r="F17" s="2" t="s">
        <v>171</v>
      </c>
      <c r="I17" s="2" t="s">
        <v>172</v>
      </c>
      <c r="J17" s="31" t="s">
        <v>173</v>
      </c>
      <c r="T17" s="37" t="s">
        <v>174</v>
      </c>
      <c r="U17" s="2">
        <v>0.5</v>
      </c>
      <c r="V17" s="37" t="s">
        <v>175</v>
      </c>
      <c r="W17" s="37" t="s">
        <v>176</v>
      </c>
      <c r="X17" s="30" t="s">
        <v>69</v>
      </c>
      <c r="Y17" s="38" t="s">
        <v>169</v>
      </c>
      <c r="Z17">
        <v>29</v>
      </c>
      <c r="AA17">
        <v>29</v>
      </c>
      <c r="AE17" s="30" t="s">
        <v>60</v>
      </c>
      <c r="AO17" s="2"/>
    </row>
    <row r="18" ht="20" customHeight="1" spans="1:41">
      <c r="A18" s="2" t="s">
        <v>177</v>
      </c>
      <c r="C18">
        <v>2</v>
      </c>
      <c r="E18">
        <v>1</v>
      </c>
      <c r="F18" s="2" t="s">
        <v>178</v>
      </c>
      <c r="I18" s="2" t="s">
        <v>179</v>
      </c>
      <c r="J18" s="31" t="s">
        <v>180</v>
      </c>
      <c r="T18" s="31" t="s">
        <v>181</v>
      </c>
      <c r="U18" s="2">
        <v>0.3</v>
      </c>
      <c r="V18" s="31" t="s">
        <v>182</v>
      </c>
      <c r="W18" s="31" t="s">
        <v>183</v>
      </c>
      <c r="X18" s="30" t="s">
        <v>69</v>
      </c>
      <c r="Y18" s="31" t="s">
        <v>184</v>
      </c>
      <c r="Z18">
        <v>15</v>
      </c>
      <c r="AA18">
        <v>15</v>
      </c>
      <c r="AE18" s="42" t="s">
        <v>104</v>
      </c>
      <c r="AO18" s="30"/>
    </row>
    <row r="19" ht="20" customHeight="1" spans="1:41">
      <c r="A19" s="2" t="s">
        <v>185</v>
      </c>
      <c r="C19">
        <v>2</v>
      </c>
      <c r="E19">
        <v>1</v>
      </c>
      <c r="F19" s="2" t="s">
        <v>186</v>
      </c>
      <c r="I19" s="2" t="s">
        <v>187</v>
      </c>
      <c r="J19" s="2" t="s">
        <v>188</v>
      </c>
      <c r="T19" s="39" t="s">
        <v>189</v>
      </c>
      <c r="U19" s="2">
        <v>0.48</v>
      </c>
      <c r="V19" s="39" t="s">
        <v>190</v>
      </c>
      <c r="W19" s="39" t="s">
        <v>191</v>
      </c>
      <c r="X19" s="30" t="s">
        <v>69</v>
      </c>
      <c r="Y19" s="2" t="s">
        <v>192</v>
      </c>
      <c r="Z19">
        <v>11</v>
      </c>
      <c r="AA19">
        <v>11</v>
      </c>
      <c r="AE19" s="42" t="s">
        <v>104</v>
      </c>
      <c r="AO19" s="37"/>
    </row>
    <row r="20" ht="20" customHeight="1" spans="1:41">
      <c r="A20" s="2" t="s">
        <v>193</v>
      </c>
      <c r="C20">
        <v>2</v>
      </c>
      <c r="E20">
        <v>1</v>
      </c>
      <c r="F20" s="2" t="s">
        <v>194</v>
      </c>
      <c r="I20" s="2" t="s">
        <v>195</v>
      </c>
      <c r="J20" s="39" t="s">
        <v>196</v>
      </c>
      <c r="T20" s="39" t="s">
        <v>197</v>
      </c>
      <c r="U20" s="2">
        <v>0.5</v>
      </c>
      <c r="V20" s="39" t="s">
        <v>198</v>
      </c>
      <c r="W20" s="39" t="s">
        <v>199</v>
      </c>
      <c r="X20" s="30" t="s">
        <v>69</v>
      </c>
      <c r="Y20" s="39" t="s">
        <v>200</v>
      </c>
      <c r="Z20">
        <v>3</v>
      </c>
      <c r="AA20">
        <v>3</v>
      </c>
      <c r="AE20" s="30" t="s">
        <v>60</v>
      </c>
      <c r="AO20" s="47"/>
    </row>
    <row r="21" ht="20" customHeight="1" spans="1:41">
      <c r="A21" s="30" t="s">
        <v>201</v>
      </c>
      <c r="C21">
        <v>2</v>
      </c>
      <c r="E21">
        <v>1</v>
      </c>
      <c r="F21" s="30" t="s">
        <v>202</v>
      </c>
      <c r="I21" s="30" t="s">
        <v>203</v>
      </c>
      <c r="J21" s="36" t="s">
        <v>204</v>
      </c>
      <c r="T21" s="36" t="s">
        <v>205</v>
      </c>
      <c r="U21" s="30">
        <v>10</v>
      </c>
      <c r="V21" s="36" t="s">
        <v>206</v>
      </c>
      <c r="W21" s="36" t="s">
        <v>207</v>
      </c>
      <c r="X21" s="30" t="s">
        <v>69</v>
      </c>
      <c r="Y21" s="38" t="s">
        <v>208</v>
      </c>
      <c r="Z21">
        <v>11</v>
      </c>
      <c r="AA21">
        <v>11</v>
      </c>
      <c r="AE21" s="30" t="s">
        <v>104</v>
      </c>
      <c r="AO21" s="42"/>
    </row>
    <row r="22" ht="20" customHeight="1" spans="1:41">
      <c r="A22" s="2" t="s">
        <v>209</v>
      </c>
      <c r="C22">
        <v>2</v>
      </c>
      <c r="E22">
        <v>1</v>
      </c>
      <c r="F22" s="2" t="s">
        <v>210</v>
      </c>
      <c r="I22" s="2" t="s">
        <v>211</v>
      </c>
      <c r="J22" s="31" t="s">
        <v>212</v>
      </c>
      <c r="T22" s="37" t="s">
        <v>213</v>
      </c>
      <c r="U22" s="2">
        <v>0.8</v>
      </c>
      <c r="V22" s="31" t="s">
        <v>214</v>
      </c>
      <c r="W22" s="2" t="s">
        <v>69</v>
      </c>
      <c r="X22" s="2" t="s">
        <v>69</v>
      </c>
      <c r="Y22" s="31" t="s">
        <v>215</v>
      </c>
      <c r="Z22">
        <v>40</v>
      </c>
      <c r="AA22">
        <v>40</v>
      </c>
      <c r="AE22" s="2" t="s">
        <v>96</v>
      </c>
      <c r="AO22" s="2"/>
    </row>
    <row r="23" ht="20" customHeight="1" spans="1:41">
      <c r="A23" s="2" t="s">
        <v>216</v>
      </c>
      <c r="C23">
        <v>2</v>
      </c>
      <c r="E23">
        <v>1</v>
      </c>
      <c r="F23" s="2" t="s">
        <v>217</v>
      </c>
      <c r="I23" s="2" t="s">
        <v>218</v>
      </c>
      <c r="J23" s="37" t="s">
        <v>219</v>
      </c>
      <c r="T23" s="37" t="s">
        <v>220</v>
      </c>
      <c r="U23" s="42">
        <v>1</v>
      </c>
      <c r="V23" s="31" t="s">
        <v>221</v>
      </c>
      <c r="W23" s="30" t="s">
        <v>69</v>
      </c>
      <c r="X23" s="30" t="s">
        <v>69</v>
      </c>
      <c r="Y23" s="31" t="s">
        <v>222</v>
      </c>
      <c r="Z23">
        <v>16</v>
      </c>
      <c r="AA23">
        <v>16</v>
      </c>
      <c r="AE23" s="42" t="s">
        <v>80</v>
      </c>
      <c r="AO23" s="2"/>
    </row>
    <row r="24" ht="20" customHeight="1" spans="1:41">
      <c r="A24" s="2" t="s">
        <v>223</v>
      </c>
      <c r="C24">
        <v>2</v>
      </c>
      <c r="E24">
        <v>1</v>
      </c>
      <c r="F24" s="2" t="s">
        <v>224</v>
      </c>
      <c r="I24" s="2" t="s">
        <v>225</v>
      </c>
      <c r="J24" s="37" t="s">
        <v>226</v>
      </c>
      <c r="T24" s="37" t="s">
        <v>227</v>
      </c>
      <c r="U24" s="42">
        <v>1</v>
      </c>
      <c r="V24" s="37" t="s">
        <v>228</v>
      </c>
      <c r="W24" s="37" t="s">
        <v>229</v>
      </c>
      <c r="X24" s="42" t="s">
        <v>69</v>
      </c>
      <c r="Y24" s="31" t="s">
        <v>215</v>
      </c>
      <c r="Z24">
        <v>40</v>
      </c>
      <c r="AA24">
        <v>40</v>
      </c>
      <c r="AE24" s="30" t="s">
        <v>96</v>
      </c>
      <c r="AO24" s="2"/>
    </row>
    <row r="25" ht="20" customHeight="1" spans="1:41">
      <c r="A25" s="31" t="s">
        <v>230</v>
      </c>
      <c r="C25">
        <v>2</v>
      </c>
      <c r="E25">
        <v>1</v>
      </c>
      <c r="F25" s="2" t="s">
        <v>231</v>
      </c>
      <c r="I25" s="31" t="s">
        <v>232</v>
      </c>
      <c r="J25" s="31" t="s">
        <v>233</v>
      </c>
      <c r="T25" s="31" t="s">
        <v>234</v>
      </c>
      <c r="U25" s="31">
        <v>2</v>
      </c>
      <c r="V25" s="31" t="s">
        <v>235</v>
      </c>
      <c r="W25" s="31" t="s">
        <v>229</v>
      </c>
      <c r="X25" s="31" t="s">
        <v>69</v>
      </c>
      <c r="Y25" s="31" t="s">
        <v>236</v>
      </c>
      <c r="Z25">
        <v>14</v>
      </c>
      <c r="AA25">
        <v>14</v>
      </c>
      <c r="AE25" s="2" t="s">
        <v>71</v>
      </c>
      <c r="AO25" s="34"/>
    </row>
    <row r="26" ht="20" customHeight="1" spans="1:41">
      <c r="A26" s="31" t="s">
        <v>237</v>
      </c>
      <c r="C26">
        <v>2</v>
      </c>
      <c r="E26">
        <v>1</v>
      </c>
      <c r="F26" s="2" t="s">
        <v>238</v>
      </c>
      <c r="I26" s="31" t="s">
        <v>239</v>
      </c>
      <c r="J26" s="31" t="s">
        <v>240</v>
      </c>
      <c r="T26" s="31" t="s">
        <v>241</v>
      </c>
      <c r="U26" s="2">
        <v>5</v>
      </c>
      <c r="V26" s="31" t="s">
        <v>242</v>
      </c>
      <c r="W26" s="31" t="s">
        <v>243</v>
      </c>
      <c r="X26" s="2" t="s">
        <v>69</v>
      </c>
      <c r="Y26" s="31" t="s">
        <v>244</v>
      </c>
      <c r="Z26">
        <v>2</v>
      </c>
      <c r="AA26">
        <v>2</v>
      </c>
      <c r="AE26" s="2" t="s">
        <v>162</v>
      </c>
      <c r="AO26" s="7"/>
    </row>
    <row r="27" ht="20" customHeight="1" spans="1:41">
      <c r="A27" s="31" t="s">
        <v>245</v>
      </c>
      <c r="C27">
        <v>2</v>
      </c>
      <c r="E27">
        <v>1</v>
      </c>
      <c r="F27" s="2" t="s">
        <v>246</v>
      </c>
      <c r="I27" s="31" t="s">
        <v>247</v>
      </c>
      <c r="J27" s="31" t="s">
        <v>248</v>
      </c>
      <c r="T27" s="31" t="s">
        <v>249</v>
      </c>
      <c r="U27" s="2" t="s">
        <v>250</v>
      </c>
      <c r="V27" s="31" t="s">
        <v>251</v>
      </c>
      <c r="W27" s="31" t="s">
        <v>252</v>
      </c>
      <c r="X27" s="2" t="s">
        <v>69</v>
      </c>
      <c r="Y27" s="31" t="s">
        <v>253</v>
      </c>
      <c r="Z27">
        <v>2</v>
      </c>
      <c r="AA27">
        <v>2</v>
      </c>
      <c r="AE27" s="2" t="s">
        <v>162</v>
      </c>
      <c r="AO27" s="45"/>
    </row>
    <row r="28" ht="20" customHeight="1" spans="1:31">
      <c r="A28" s="34" t="s">
        <v>254</v>
      </c>
      <c r="C28">
        <v>2</v>
      </c>
      <c r="E28">
        <v>1</v>
      </c>
      <c r="F28" s="34" t="s">
        <v>255</v>
      </c>
      <c r="I28" s="34" t="s">
        <v>256</v>
      </c>
      <c r="J28" s="40" t="s">
        <v>257</v>
      </c>
      <c r="T28" s="40" t="s">
        <v>258</v>
      </c>
      <c r="U28" s="34">
        <v>1</v>
      </c>
      <c r="V28" s="40" t="s">
        <v>259</v>
      </c>
      <c r="W28" s="34" t="s">
        <v>229</v>
      </c>
      <c r="X28" s="34" t="s">
        <v>69</v>
      </c>
      <c r="Y28" s="46" t="s">
        <v>260</v>
      </c>
      <c r="Z28">
        <v>21</v>
      </c>
      <c r="AA28">
        <v>21</v>
      </c>
      <c r="AE28" s="34" t="s">
        <v>261</v>
      </c>
    </row>
    <row r="29" ht="20" customHeight="1" spans="1:31">
      <c r="A29" s="35" t="s">
        <v>262</v>
      </c>
      <c r="C29">
        <v>2</v>
      </c>
      <c r="E29">
        <v>1</v>
      </c>
      <c r="F29" s="7" t="s">
        <v>263</v>
      </c>
      <c r="I29" s="7" t="s">
        <v>264</v>
      </c>
      <c r="J29" s="35" t="s">
        <v>265</v>
      </c>
      <c r="T29" s="35" t="s">
        <v>266</v>
      </c>
      <c r="U29" s="7" t="s">
        <v>267</v>
      </c>
      <c r="V29" s="35" t="s">
        <v>268</v>
      </c>
      <c r="W29" s="34" t="s">
        <v>229</v>
      </c>
      <c r="X29" s="34" t="s">
        <v>69</v>
      </c>
      <c r="Y29" s="46" t="s">
        <v>260</v>
      </c>
      <c r="Z29">
        <v>40</v>
      </c>
      <c r="AA29">
        <v>40</v>
      </c>
      <c r="AE29" s="7" t="s">
        <v>96</v>
      </c>
    </row>
    <row r="30" ht="20" customHeight="1" spans="1:31">
      <c r="A30" s="8" t="s">
        <v>269</v>
      </c>
      <c r="C30">
        <v>2</v>
      </c>
      <c r="E30">
        <v>1</v>
      </c>
      <c r="F30" s="8" t="s">
        <v>270</v>
      </c>
      <c r="I30" s="8" t="s">
        <v>271</v>
      </c>
      <c r="J30" s="41" t="s">
        <v>272</v>
      </c>
      <c r="T30" s="45" t="s">
        <v>273</v>
      </c>
      <c r="U30" s="8">
        <v>46</v>
      </c>
      <c r="V30" s="41" t="s">
        <v>274</v>
      </c>
      <c r="W30" s="41" t="s">
        <v>275</v>
      </c>
      <c r="X30" s="8" t="s">
        <v>69</v>
      </c>
      <c r="Y30" s="41" t="s">
        <v>276</v>
      </c>
      <c r="Z30">
        <v>29</v>
      </c>
      <c r="AA30">
        <v>22</v>
      </c>
      <c r="AE30" s="8" t="s">
        <v>88</v>
      </c>
    </row>
    <row r="31" ht="20" customHeight="1"/>
    <row r="32" ht="20" customHeight="1"/>
    <row r="33" ht="20" customHeight="1"/>
    <row r="34" ht="20" customHeight="1"/>
    <row r="35" ht="20" customHeight="1"/>
    <row r="36" ht="20" customHeight="1"/>
    <row r="37" ht="20" customHeight="1"/>
    <row r="38" ht="20" customHeight="1"/>
    <row r="39" ht="20" customHeight="1"/>
    <row r="40" ht="20" customHeight="1"/>
    <row r="41" ht="20" customHeight="1"/>
    <row r="42" ht="20" customHeight="1"/>
    <row r="43" ht="20" customHeight="1"/>
    <row r="44" ht="20" customHeight="1"/>
    <row r="45" ht="20" customHeight="1"/>
    <row r="46" ht="20" customHeight="1"/>
    <row r="47" ht="20" customHeight="1"/>
    <row r="48" ht="20" customHeight="1"/>
    <row r="49" ht="20" customHeight="1"/>
    <row r="50" ht="20" customHeight="1"/>
    <row r="51" ht="20" customHeight="1"/>
    <row r="52" ht="20" customHeight="1"/>
    <row r="53" ht="20" customHeight="1"/>
    <row r="54" ht="20" customHeight="1"/>
    <row r="55" ht="20" customHeight="1"/>
  </sheetData>
  <mergeCells count="4">
    <mergeCell ref="F9:F10"/>
    <mergeCell ref="I9:I10"/>
    <mergeCell ref="J9:J10"/>
    <mergeCell ref="AO6:AO7"/>
  </mergeCells>
  <conditionalFormatting sqref="A9">
    <cfRule type="expression" dxfId="0" priority="2">
      <formula>AND(SUMPRODUCT(IFERROR(1*(($A$9&amp;"x")=(A9&amp;"x")),0))&gt;1,NOT(ISBLANK(A9)))</formula>
    </cfRule>
  </conditionalFormatting>
  <conditionalFormatting sqref="A10">
    <cfRule type="expression" dxfId="0" priority="1">
      <formula>AND(SUMPRODUCT(IFERROR(1*(($A$10&amp;"x")=(A10&amp;"x")),0))&gt;1,NOT(ISBLANK(A10)))</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workbookViewId="0">
      <selection activeCell="B1" sqref="B1"/>
    </sheetView>
  </sheetViews>
  <sheetFormatPr defaultColWidth="9" defaultRowHeight="13.5" outlineLevelCol="2"/>
  <sheetData>
    <row r="1" spans="1:3">
      <c r="A1" s="17" t="s">
        <v>277</v>
      </c>
      <c r="B1">
        <f>IF(A1="国有企业",1,IF(A1="集体所有制企业",2,IF(A1="联营企业",3,IF(A1="外资企业",4,IF(A1="私营企业",5,IF(A1="其他企业",6,"未知"))))))</f>
        <v>5</v>
      </c>
      <c r="C1">
        <v>5</v>
      </c>
    </row>
    <row r="2" spans="1:3">
      <c r="A2" s="17" t="s">
        <v>278</v>
      </c>
      <c r="B2">
        <f>IF(A2="国有企业",1,IF(A2="集体所有制企业",2,IF(A2="联营企业",3,IF(A2="外资企业",4,IF(A2="私营企业",5,IF(A2="其他企业",6,"未知"))))))</f>
        <v>6</v>
      </c>
      <c r="C2">
        <v>6</v>
      </c>
    </row>
    <row r="3" spans="1:3">
      <c r="A3" s="17" t="s">
        <v>279</v>
      </c>
      <c r="B3">
        <f t="shared" ref="B3:B66" si="0">IF(A3="国有企业",1,IF(A3="集体所有制企业",2,IF(A3="联营企业",3,IF(A3="外资企业",4,IF(A3="私营企业",5,IF(A3="其他企业",6,"未知"))))))</f>
        <v>1</v>
      </c>
      <c r="C3">
        <v>1</v>
      </c>
    </row>
    <row r="4" spans="1:3">
      <c r="A4" s="17" t="s">
        <v>278</v>
      </c>
      <c r="B4">
        <f t="shared" si="0"/>
        <v>6</v>
      </c>
      <c r="C4">
        <v>6</v>
      </c>
    </row>
    <row r="5" spans="1:3">
      <c r="A5" s="17" t="s">
        <v>277</v>
      </c>
      <c r="B5">
        <f t="shared" si="0"/>
        <v>5</v>
      </c>
      <c r="C5">
        <v>5</v>
      </c>
    </row>
    <row r="6" spans="1:3">
      <c r="A6" s="17" t="s">
        <v>277</v>
      </c>
      <c r="B6">
        <f t="shared" si="0"/>
        <v>5</v>
      </c>
      <c r="C6">
        <v>5</v>
      </c>
    </row>
    <row r="7" spans="1:3">
      <c r="A7" s="17" t="s">
        <v>277</v>
      </c>
      <c r="B7">
        <f t="shared" si="0"/>
        <v>5</v>
      </c>
      <c r="C7">
        <v>5</v>
      </c>
    </row>
    <row r="8" spans="1:3">
      <c r="A8" s="17" t="s">
        <v>278</v>
      </c>
      <c r="B8">
        <f t="shared" si="0"/>
        <v>6</v>
      </c>
      <c r="C8">
        <v>6</v>
      </c>
    </row>
    <row r="9" spans="1:3">
      <c r="A9" s="17" t="s">
        <v>277</v>
      </c>
      <c r="B9">
        <f t="shared" si="0"/>
        <v>5</v>
      </c>
      <c r="C9">
        <v>5</v>
      </c>
    </row>
    <row r="10" spans="1:3">
      <c r="A10" s="17" t="s">
        <v>277</v>
      </c>
      <c r="B10">
        <f t="shared" si="0"/>
        <v>5</v>
      </c>
      <c r="C10">
        <v>5</v>
      </c>
    </row>
    <row r="11" spans="1:3">
      <c r="A11" s="17" t="s">
        <v>277</v>
      </c>
      <c r="B11">
        <f t="shared" si="0"/>
        <v>5</v>
      </c>
      <c r="C11">
        <v>5</v>
      </c>
    </row>
    <row r="12" spans="1:3">
      <c r="A12" s="17" t="s">
        <v>277</v>
      </c>
      <c r="B12">
        <f t="shared" si="0"/>
        <v>5</v>
      </c>
      <c r="C12">
        <v>5</v>
      </c>
    </row>
    <row r="13" spans="1:3">
      <c r="A13" s="17" t="s">
        <v>277</v>
      </c>
      <c r="B13">
        <f t="shared" si="0"/>
        <v>5</v>
      </c>
      <c r="C13">
        <v>5</v>
      </c>
    </row>
    <row r="14" spans="1:3">
      <c r="A14" s="17" t="s">
        <v>277</v>
      </c>
      <c r="B14">
        <f t="shared" si="0"/>
        <v>5</v>
      </c>
      <c r="C14">
        <v>5</v>
      </c>
    </row>
    <row r="15" spans="1:3">
      <c r="A15" s="17" t="s">
        <v>277</v>
      </c>
      <c r="B15">
        <f t="shared" si="0"/>
        <v>5</v>
      </c>
      <c r="C15">
        <v>5</v>
      </c>
    </row>
    <row r="16" spans="1:3">
      <c r="A16" s="17" t="s">
        <v>277</v>
      </c>
      <c r="B16">
        <f t="shared" si="0"/>
        <v>5</v>
      </c>
      <c r="C16">
        <v>5</v>
      </c>
    </row>
    <row r="17" spans="1:3">
      <c r="A17" s="17" t="s">
        <v>277</v>
      </c>
      <c r="B17">
        <f t="shared" si="0"/>
        <v>5</v>
      </c>
      <c r="C17">
        <v>5</v>
      </c>
    </row>
    <row r="18" spans="1:3">
      <c r="A18" s="17" t="s">
        <v>277</v>
      </c>
      <c r="B18">
        <f t="shared" si="0"/>
        <v>5</v>
      </c>
      <c r="C18">
        <v>5</v>
      </c>
    </row>
    <row r="19" spans="1:3">
      <c r="A19" s="17" t="s">
        <v>277</v>
      </c>
      <c r="B19">
        <f t="shared" si="0"/>
        <v>5</v>
      </c>
      <c r="C19">
        <v>5</v>
      </c>
    </row>
    <row r="20" spans="1:3">
      <c r="A20" s="17" t="s">
        <v>277</v>
      </c>
      <c r="B20">
        <f t="shared" si="0"/>
        <v>5</v>
      </c>
      <c r="C20">
        <v>5</v>
      </c>
    </row>
    <row r="21" spans="1:3">
      <c r="A21" s="17" t="s">
        <v>277</v>
      </c>
      <c r="B21">
        <f t="shared" si="0"/>
        <v>5</v>
      </c>
      <c r="C21">
        <v>5</v>
      </c>
    </row>
    <row r="22" spans="1:3">
      <c r="A22" s="17" t="s">
        <v>277</v>
      </c>
      <c r="B22">
        <f t="shared" si="0"/>
        <v>5</v>
      </c>
      <c r="C22">
        <v>5</v>
      </c>
    </row>
    <row r="23" spans="1:3">
      <c r="A23" s="17" t="s">
        <v>277</v>
      </c>
      <c r="B23">
        <f t="shared" si="0"/>
        <v>5</v>
      </c>
      <c r="C23">
        <v>5</v>
      </c>
    </row>
    <row r="24" spans="1:3">
      <c r="A24" s="17" t="s">
        <v>277</v>
      </c>
      <c r="B24">
        <f t="shared" si="0"/>
        <v>5</v>
      </c>
      <c r="C24">
        <v>5</v>
      </c>
    </row>
    <row r="25" spans="1:3">
      <c r="A25" s="17" t="s">
        <v>277</v>
      </c>
      <c r="B25">
        <f t="shared" si="0"/>
        <v>5</v>
      </c>
      <c r="C25">
        <v>5</v>
      </c>
    </row>
    <row r="26" spans="1:3">
      <c r="A26" s="17" t="s">
        <v>277</v>
      </c>
      <c r="B26">
        <f t="shared" si="0"/>
        <v>5</v>
      </c>
      <c r="C26">
        <v>5</v>
      </c>
    </row>
    <row r="27" spans="1:3">
      <c r="A27" s="17" t="s">
        <v>277</v>
      </c>
      <c r="B27">
        <f t="shared" si="0"/>
        <v>5</v>
      </c>
      <c r="C27">
        <v>5</v>
      </c>
    </row>
    <row r="28" spans="1:3">
      <c r="A28" s="17" t="s">
        <v>277</v>
      </c>
      <c r="B28">
        <f t="shared" si="0"/>
        <v>5</v>
      </c>
      <c r="C28">
        <v>5</v>
      </c>
    </row>
    <row r="29" spans="1:3">
      <c r="A29" s="17" t="s">
        <v>277</v>
      </c>
      <c r="B29">
        <f t="shared" si="0"/>
        <v>5</v>
      </c>
      <c r="C29">
        <v>5</v>
      </c>
    </row>
    <row r="30" spans="1:3">
      <c r="A30" s="17" t="s">
        <v>278</v>
      </c>
      <c r="B30">
        <f t="shared" si="0"/>
        <v>6</v>
      </c>
      <c r="C30">
        <v>6</v>
      </c>
    </row>
    <row r="31" spans="1:3">
      <c r="A31" s="17" t="s">
        <v>277</v>
      </c>
      <c r="B31">
        <f t="shared" si="0"/>
        <v>5</v>
      </c>
      <c r="C31">
        <v>5</v>
      </c>
    </row>
    <row r="32" spans="1:3">
      <c r="A32" s="17" t="s">
        <v>278</v>
      </c>
      <c r="B32">
        <f t="shared" si="0"/>
        <v>6</v>
      </c>
      <c r="C32">
        <v>6</v>
      </c>
    </row>
    <row r="33" spans="1:3">
      <c r="A33" s="17" t="s">
        <v>277</v>
      </c>
      <c r="B33">
        <f t="shared" si="0"/>
        <v>5</v>
      </c>
      <c r="C33">
        <v>5</v>
      </c>
    </row>
    <row r="34" spans="1:3">
      <c r="A34" s="17" t="s">
        <v>277</v>
      </c>
      <c r="B34">
        <f t="shared" si="0"/>
        <v>5</v>
      </c>
      <c r="C34">
        <v>5</v>
      </c>
    </row>
    <row r="35" spans="1:3">
      <c r="A35" s="17" t="s">
        <v>278</v>
      </c>
      <c r="B35">
        <f t="shared" si="0"/>
        <v>6</v>
      </c>
      <c r="C35">
        <v>6</v>
      </c>
    </row>
    <row r="36" spans="1:3">
      <c r="A36" s="17" t="s">
        <v>277</v>
      </c>
      <c r="B36">
        <f t="shared" si="0"/>
        <v>5</v>
      </c>
      <c r="C36">
        <v>5</v>
      </c>
    </row>
    <row r="37" spans="1:3">
      <c r="A37" s="17" t="s">
        <v>278</v>
      </c>
      <c r="B37">
        <f t="shared" si="0"/>
        <v>6</v>
      </c>
      <c r="C37">
        <v>6</v>
      </c>
    </row>
    <row r="38" spans="1:3">
      <c r="A38" s="17" t="s">
        <v>280</v>
      </c>
      <c r="B38">
        <f t="shared" si="0"/>
        <v>4</v>
      </c>
      <c r="C38">
        <v>4</v>
      </c>
    </row>
    <row r="39" spans="1:3">
      <c r="A39" s="17" t="s">
        <v>277</v>
      </c>
      <c r="B39">
        <f t="shared" si="0"/>
        <v>5</v>
      </c>
      <c r="C39">
        <v>5</v>
      </c>
    </row>
    <row r="40" spans="1:3">
      <c r="A40" s="17" t="s">
        <v>277</v>
      </c>
      <c r="B40">
        <f t="shared" si="0"/>
        <v>5</v>
      </c>
      <c r="C40">
        <v>5</v>
      </c>
    </row>
    <row r="41" spans="1:3">
      <c r="A41" s="17" t="s">
        <v>277</v>
      </c>
      <c r="B41">
        <f t="shared" si="0"/>
        <v>5</v>
      </c>
      <c r="C41">
        <v>5</v>
      </c>
    </row>
    <row r="42" spans="1:3">
      <c r="A42" s="17" t="s">
        <v>277</v>
      </c>
      <c r="B42">
        <f t="shared" si="0"/>
        <v>5</v>
      </c>
      <c r="C42">
        <v>5</v>
      </c>
    </row>
    <row r="43" spans="1:3">
      <c r="A43" s="17" t="s">
        <v>280</v>
      </c>
      <c r="B43">
        <f t="shared" si="0"/>
        <v>4</v>
      </c>
      <c r="C43">
        <v>4</v>
      </c>
    </row>
    <row r="44" spans="1:3">
      <c r="A44" s="17" t="s">
        <v>277</v>
      </c>
      <c r="B44">
        <f t="shared" si="0"/>
        <v>5</v>
      </c>
      <c r="C44">
        <v>5</v>
      </c>
    </row>
    <row r="45" spans="1:3">
      <c r="A45" s="17" t="s">
        <v>277</v>
      </c>
      <c r="B45">
        <f t="shared" si="0"/>
        <v>5</v>
      </c>
      <c r="C45">
        <v>5</v>
      </c>
    </row>
    <row r="46" spans="1:3">
      <c r="A46" s="17" t="s">
        <v>278</v>
      </c>
      <c r="B46">
        <f t="shared" si="0"/>
        <v>6</v>
      </c>
      <c r="C46">
        <v>6</v>
      </c>
    </row>
    <row r="47" spans="1:3">
      <c r="A47" s="17" t="s">
        <v>280</v>
      </c>
      <c r="B47">
        <f t="shared" si="0"/>
        <v>4</v>
      </c>
      <c r="C47">
        <v>4</v>
      </c>
    </row>
    <row r="48" spans="1:3">
      <c r="A48" s="17" t="s">
        <v>277</v>
      </c>
      <c r="B48">
        <f t="shared" si="0"/>
        <v>5</v>
      </c>
      <c r="C48">
        <v>5</v>
      </c>
    </row>
    <row r="49" spans="1:3">
      <c r="A49" s="17" t="s">
        <v>279</v>
      </c>
      <c r="B49">
        <f t="shared" si="0"/>
        <v>1</v>
      </c>
      <c r="C49">
        <v>1</v>
      </c>
    </row>
    <row r="50" spans="1:3">
      <c r="A50" s="17" t="s">
        <v>277</v>
      </c>
      <c r="B50">
        <f t="shared" si="0"/>
        <v>5</v>
      </c>
      <c r="C50">
        <v>5</v>
      </c>
    </row>
    <row r="51" spans="1:3">
      <c r="A51" s="17" t="s">
        <v>277</v>
      </c>
      <c r="B51">
        <f t="shared" si="0"/>
        <v>5</v>
      </c>
      <c r="C51">
        <v>5</v>
      </c>
    </row>
    <row r="52" spans="1:3">
      <c r="A52" s="17" t="s">
        <v>277</v>
      </c>
      <c r="B52">
        <f t="shared" si="0"/>
        <v>5</v>
      </c>
      <c r="C52">
        <v>5</v>
      </c>
    </row>
    <row r="53" spans="1:3">
      <c r="A53" s="17" t="s">
        <v>278</v>
      </c>
      <c r="B53">
        <f t="shared" si="0"/>
        <v>6</v>
      </c>
      <c r="C53">
        <v>6</v>
      </c>
    </row>
    <row r="54" spans="1:3">
      <c r="A54" s="17" t="s">
        <v>277</v>
      </c>
      <c r="B54">
        <f t="shared" si="0"/>
        <v>5</v>
      </c>
      <c r="C54">
        <v>5</v>
      </c>
    </row>
    <row r="55" spans="1:3">
      <c r="A55" s="17" t="s">
        <v>277</v>
      </c>
      <c r="B55">
        <f t="shared" si="0"/>
        <v>5</v>
      </c>
      <c r="C55">
        <v>5</v>
      </c>
    </row>
    <row r="56" spans="1:3">
      <c r="A56" s="17" t="s">
        <v>278</v>
      </c>
      <c r="B56">
        <f t="shared" si="0"/>
        <v>6</v>
      </c>
      <c r="C56">
        <v>6</v>
      </c>
    </row>
    <row r="57" spans="1:3">
      <c r="A57" s="17" t="s">
        <v>280</v>
      </c>
      <c r="B57">
        <f t="shared" si="0"/>
        <v>4</v>
      </c>
      <c r="C57">
        <v>4</v>
      </c>
    </row>
    <row r="58" spans="1:3">
      <c r="A58" s="17" t="s">
        <v>277</v>
      </c>
      <c r="B58">
        <f t="shared" si="0"/>
        <v>5</v>
      </c>
      <c r="C58">
        <v>5</v>
      </c>
    </row>
    <row r="59" spans="1:3">
      <c r="A59" s="17" t="s">
        <v>277</v>
      </c>
      <c r="B59">
        <f t="shared" si="0"/>
        <v>5</v>
      </c>
      <c r="C59">
        <v>5</v>
      </c>
    </row>
    <row r="60" spans="1:3">
      <c r="A60" s="17" t="s">
        <v>277</v>
      </c>
      <c r="B60">
        <f t="shared" si="0"/>
        <v>5</v>
      </c>
      <c r="C60">
        <v>5</v>
      </c>
    </row>
    <row r="61" spans="1:3">
      <c r="A61" s="17" t="s">
        <v>279</v>
      </c>
      <c r="B61">
        <f t="shared" si="0"/>
        <v>1</v>
      </c>
      <c r="C61">
        <v>1</v>
      </c>
    </row>
    <row r="62" spans="1:3">
      <c r="A62" s="17" t="s">
        <v>278</v>
      </c>
      <c r="B62">
        <f t="shared" si="0"/>
        <v>6</v>
      </c>
      <c r="C62">
        <v>6</v>
      </c>
    </row>
    <row r="63" spans="1:3">
      <c r="A63" s="17" t="s">
        <v>279</v>
      </c>
      <c r="B63">
        <f t="shared" si="0"/>
        <v>1</v>
      </c>
      <c r="C63">
        <v>1</v>
      </c>
    </row>
    <row r="64" spans="1:3">
      <c r="A64" s="17" t="s">
        <v>278</v>
      </c>
      <c r="B64">
        <f t="shared" si="0"/>
        <v>6</v>
      </c>
      <c r="C64">
        <v>6</v>
      </c>
    </row>
    <row r="65" spans="1:3">
      <c r="A65" s="17" t="s">
        <v>278</v>
      </c>
      <c r="B65">
        <f t="shared" si="0"/>
        <v>6</v>
      </c>
      <c r="C65">
        <v>6</v>
      </c>
    </row>
    <row r="66" spans="1:3">
      <c r="A66" s="17" t="s">
        <v>277</v>
      </c>
      <c r="B66">
        <f t="shared" si="0"/>
        <v>5</v>
      </c>
      <c r="C66">
        <v>5</v>
      </c>
    </row>
    <row r="67" spans="1:3">
      <c r="A67" s="17" t="s">
        <v>280</v>
      </c>
      <c r="B67">
        <f t="shared" ref="B67:B130" si="1">IF(A67="国有企业",1,IF(A67="集体所有制企业",2,IF(A67="联营企业",3,IF(A67="外资企业",4,IF(A67="私营企业",5,IF(A67="其他企业",6,"未知"))))))</f>
        <v>4</v>
      </c>
      <c r="C67">
        <v>4</v>
      </c>
    </row>
    <row r="68" spans="1:3">
      <c r="A68" s="17" t="s">
        <v>277</v>
      </c>
      <c r="B68">
        <f t="shared" si="1"/>
        <v>5</v>
      </c>
      <c r="C68">
        <v>5</v>
      </c>
    </row>
    <row r="69" spans="1:3">
      <c r="A69" s="17" t="s">
        <v>277</v>
      </c>
      <c r="B69">
        <f t="shared" si="1"/>
        <v>5</v>
      </c>
      <c r="C69">
        <v>5</v>
      </c>
    </row>
    <row r="70" spans="1:3">
      <c r="A70" s="17" t="s">
        <v>277</v>
      </c>
      <c r="B70">
        <f t="shared" si="1"/>
        <v>5</v>
      </c>
      <c r="C70">
        <v>5</v>
      </c>
    </row>
    <row r="71" spans="1:3">
      <c r="A71" s="17" t="s">
        <v>277</v>
      </c>
      <c r="B71">
        <f t="shared" si="1"/>
        <v>5</v>
      </c>
      <c r="C71">
        <v>5</v>
      </c>
    </row>
    <row r="72" spans="1:3">
      <c r="A72" s="17" t="s">
        <v>277</v>
      </c>
      <c r="B72">
        <f t="shared" si="1"/>
        <v>5</v>
      </c>
      <c r="C72">
        <v>5</v>
      </c>
    </row>
    <row r="73" spans="1:3">
      <c r="A73" s="17" t="s">
        <v>277</v>
      </c>
      <c r="B73">
        <f t="shared" si="1"/>
        <v>5</v>
      </c>
      <c r="C73">
        <v>5</v>
      </c>
    </row>
    <row r="74" spans="1:3">
      <c r="A74" s="17" t="s">
        <v>277</v>
      </c>
      <c r="B74">
        <f t="shared" si="1"/>
        <v>5</v>
      </c>
      <c r="C74">
        <v>5</v>
      </c>
    </row>
    <row r="75" spans="1:3">
      <c r="A75" s="17" t="s">
        <v>277</v>
      </c>
      <c r="B75">
        <f t="shared" si="1"/>
        <v>5</v>
      </c>
      <c r="C75">
        <v>5</v>
      </c>
    </row>
    <row r="76" spans="1:3">
      <c r="A76" s="17" t="s">
        <v>279</v>
      </c>
      <c r="B76">
        <f t="shared" si="1"/>
        <v>1</v>
      </c>
      <c r="C76">
        <v>1</v>
      </c>
    </row>
    <row r="77" spans="1:3">
      <c r="A77" s="17" t="s">
        <v>280</v>
      </c>
      <c r="B77">
        <f t="shared" si="1"/>
        <v>4</v>
      </c>
      <c r="C77">
        <v>4</v>
      </c>
    </row>
    <row r="78" spans="1:3">
      <c r="A78" s="17" t="s">
        <v>277</v>
      </c>
      <c r="B78">
        <f t="shared" si="1"/>
        <v>5</v>
      </c>
      <c r="C78">
        <v>5</v>
      </c>
    </row>
    <row r="79" spans="1:3">
      <c r="A79" s="17" t="s">
        <v>277</v>
      </c>
      <c r="B79">
        <f t="shared" si="1"/>
        <v>5</v>
      </c>
      <c r="C79">
        <v>5</v>
      </c>
    </row>
    <row r="80" spans="1:3">
      <c r="A80" s="17" t="s">
        <v>277</v>
      </c>
      <c r="B80">
        <f t="shared" si="1"/>
        <v>5</v>
      </c>
      <c r="C80">
        <v>5</v>
      </c>
    </row>
    <row r="81" spans="1:3">
      <c r="A81" s="17" t="s">
        <v>280</v>
      </c>
      <c r="B81">
        <f t="shared" si="1"/>
        <v>4</v>
      </c>
      <c r="C81">
        <v>4</v>
      </c>
    </row>
    <row r="82" spans="1:3">
      <c r="A82" s="17" t="s">
        <v>277</v>
      </c>
      <c r="B82">
        <f t="shared" si="1"/>
        <v>5</v>
      </c>
      <c r="C82">
        <v>5</v>
      </c>
    </row>
    <row r="83" spans="1:3">
      <c r="A83" s="17" t="s">
        <v>277</v>
      </c>
      <c r="B83">
        <f t="shared" si="1"/>
        <v>5</v>
      </c>
      <c r="C83">
        <v>5</v>
      </c>
    </row>
    <row r="84" spans="1:3">
      <c r="A84" s="17" t="s">
        <v>277</v>
      </c>
      <c r="B84">
        <f t="shared" si="1"/>
        <v>5</v>
      </c>
      <c r="C84">
        <v>5</v>
      </c>
    </row>
    <row r="85" spans="1:3">
      <c r="A85" s="17" t="s">
        <v>277</v>
      </c>
      <c r="B85">
        <f t="shared" si="1"/>
        <v>5</v>
      </c>
      <c r="C85">
        <v>5</v>
      </c>
    </row>
    <row r="86" spans="1:3">
      <c r="A86" s="17" t="s">
        <v>277</v>
      </c>
      <c r="B86">
        <f t="shared" si="1"/>
        <v>5</v>
      </c>
      <c r="C86">
        <v>5</v>
      </c>
    </row>
    <row r="87" spans="1:3">
      <c r="A87" s="17" t="s">
        <v>277</v>
      </c>
      <c r="B87">
        <f t="shared" si="1"/>
        <v>5</v>
      </c>
      <c r="C87">
        <v>5</v>
      </c>
    </row>
    <row r="88" spans="1:3">
      <c r="A88" s="17" t="s">
        <v>277</v>
      </c>
      <c r="B88">
        <f t="shared" si="1"/>
        <v>5</v>
      </c>
      <c r="C88">
        <v>5</v>
      </c>
    </row>
    <row r="89" spans="1:3">
      <c r="A89" s="17" t="s">
        <v>277</v>
      </c>
      <c r="B89">
        <f t="shared" si="1"/>
        <v>5</v>
      </c>
      <c r="C89">
        <v>5</v>
      </c>
    </row>
    <row r="90" spans="1:3">
      <c r="A90" s="17" t="s">
        <v>277</v>
      </c>
      <c r="B90">
        <f t="shared" si="1"/>
        <v>5</v>
      </c>
      <c r="C90">
        <v>5</v>
      </c>
    </row>
    <row r="91" spans="1:3">
      <c r="A91" s="17" t="s">
        <v>277</v>
      </c>
      <c r="B91">
        <f t="shared" si="1"/>
        <v>5</v>
      </c>
      <c r="C91">
        <v>5</v>
      </c>
    </row>
    <row r="92" spans="1:3">
      <c r="A92" s="17" t="s">
        <v>277</v>
      </c>
      <c r="B92">
        <f t="shared" si="1"/>
        <v>5</v>
      </c>
      <c r="C92">
        <v>5</v>
      </c>
    </row>
    <row r="93" spans="1:3">
      <c r="A93" s="17" t="s">
        <v>277</v>
      </c>
      <c r="B93">
        <f t="shared" si="1"/>
        <v>5</v>
      </c>
      <c r="C93">
        <v>5</v>
      </c>
    </row>
    <row r="94" spans="1:3">
      <c r="A94" s="17" t="s">
        <v>277</v>
      </c>
      <c r="B94">
        <f t="shared" si="1"/>
        <v>5</v>
      </c>
      <c r="C94">
        <v>5</v>
      </c>
    </row>
    <row r="95" spans="1:3">
      <c r="A95" s="17" t="s">
        <v>277</v>
      </c>
      <c r="B95">
        <f t="shared" si="1"/>
        <v>5</v>
      </c>
      <c r="C95">
        <v>5</v>
      </c>
    </row>
    <row r="96" spans="1:3">
      <c r="A96" s="17" t="s">
        <v>277</v>
      </c>
      <c r="B96">
        <f t="shared" si="1"/>
        <v>5</v>
      </c>
      <c r="C96">
        <v>5</v>
      </c>
    </row>
    <row r="97" spans="1:3">
      <c r="A97" s="17" t="s">
        <v>277</v>
      </c>
      <c r="B97">
        <f t="shared" si="1"/>
        <v>5</v>
      </c>
      <c r="C97">
        <v>5</v>
      </c>
    </row>
    <row r="98" spans="1:3">
      <c r="A98" s="17" t="s">
        <v>277</v>
      </c>
      <c r="B98">
        <f t="shared" si="1"/>
        <v>5</v>
      </c>
      <c r="C98">
        <v>5</v>
      </c>
    </row>
    <row r="99" spans="1:3">
      <c r="A99" s="17" t="s">
        <v>277</v>
      </c>
      <c r="B99">
        <f t="shared" si="1"/>
        <v>5</v>
      </c>
      <c r="C99">
        <v>5</v>
      </c>
    </row>
    <row r="100" spans="1:3">
      <c r="A100" s="17" t="s">
        <v>278</v>
      </c>
      <c r="B100">
        <f t="shared" si="1"/>
        <v>6</v>
      </c>
      <c r="C100">
        <v>6</v>
      </c>
    </row>
    <row r="101" spans="1:3">
      <c r="A101" s="17" t="s">
        <v>277</v>
      </c>
      <c r="B101">
        <f t="shared" si="1"/>
        <v>5</v>
      </c>
      <c r="C101">
        <v>5</v>
      </c>
    </row>
    <row r="102" spans="1:3">
      <c r="A102" s="17" t="s">
        <v>277</v>
      </c>
      <c r="B102">
        <f t="shared" si="1"/>
        <v>5</v>
      </c>
      <c r="C102">
        <v>5</v>
      </c>
    </row>
    <row r="103" spans="1:3">
      <c r="A103" s="17" t="s">
        <v>277</v>
      </c>
      <c r="B103">
        <f t="shared" si="1"/>
        <v>5</v>
      </c>
      <c r="C103">
        <v>5</v>
      </c>
    </row>
    <row r="104" spans="1:3">
      <c r="A104" s="17" t="s">
        <v>277</v>
      </c>
      <c r="B104">
        <f t="shared" si="1"/>
        <v>5</v>
      </c>
      <c r="C104">
        <v>5</v>
      </c>
    </row>
    <row r="105" spans="1:3">
      <c r="A105" s="17" t="s">
        <v>277</v>
      </c>
      <c r="B105">
        <f t="shared" si="1"/>
        <v>5</v>
      </c>
      <c r="C105">
        <v>5</v>
      </c>
    </row>
    <row r="106" spans="1:3">
      <c r="A106" s="17" t="s">
        <v>277</v>
      </c>
      <c r="B106">
        <f t="shared" si="1"/>
        <v>5</v>
      </c>
      <c r="C106">
        <v>5</v>
      </c>
    </row>
    <row r="107" spans="1:3">
      <c r="A107" s="17" t="s">
        <v>277</v>
      </c>
      <c r="B107">
        <f t="shared" si="1"/>
        <v>5</v>
      </c>
      <c r="C107">
        <v>5</v>
      </c>
    </row>
    <row r="108" spans="1:3">
      <c r="A108" s="17" t="s">
        <v>278</v>
      </c>
      <c r="B108">
        <f t="shared" si="1"/>
        <v>6</v>
      </c>
      <c r="C108">
        <v>6</v>
      </c>
    </row>
    <row r="109" spans="1:3">
      <c r="A109" s="17" t="s">
        <v>277</v>
      </c>
      <c r="B109">
        <f t="shared" si="1"/>
        <v>5</v>
      </c>
      <c r="C109">
        <v>5</v>
      </c>
    </row>
    <row r="110" spans="1:3">
      <c r="A110" s="17" t="s">
        <v>277</v>
      </c>
      <c r="B110">
        <f t="shared" si="1"/>
        <v>5</v>
      </c>
      <c r="C110">
        <v>5</v>
      </c>
    </row>
    <row r="111" spans="1:3">
      <c r="A111" s="17" t="s">
        <v>277</v>
      </c>
      <c r="B111">
        <f t="shared" si="1"/>
        <v>5</v>
      </c>
      <c r="C111">
        <v>5</v>
      </c>
    </row>
    <row r="112" spans="1:3">
      <c r="A112" s="17" t="s">
        <v>277</v>
      </c>
      <c r="B112">
        <f t="shared" si="1"/>
        <v>5</v>
      </c>
      <c r="C112">
        <v>5</v>
      </c>
    </row>
    <row r="113" spans="1:3">
      <c r="A113" s="17" t="s">
        <v>277</v>
      </c>
      <c r="B113">
        <f t="shared" si="1"/>
        <v>5</v>
      </c>
      <c r="C113">
        <v>5</v>
      </c>
    </row>
    <row r="114" spans="1:3">
      <c r="A114" s="17" t="s">
        <v>278</v>
      </c>
      <c r="B114">
        <f t="shared" si="1"/>
        <v>6</v>
      </c>
      <c r="C114">
        <v>6</v>
      </c>
    </row>
    <row r="115" spans="1:3">
      <c r="A115" s="17" t="s">
        <v>278</v>
      </c>
      <c r="B115">
        <f t="shared" si="1"/>
        <v>6</v>
      </c>
      <c r="C115">
        <v>6</v>
      </c>
    </row>
    <row r="116" spans="1:3">
      <c r="A116" s="17" t="s">
        <v>279</v>
      </c>
      <c r="B116">
        <f t="shared" si="1"/>
        <v>1</v>
      </c>
      <c r="C116">
        <v>1</v>
      </c>
    </row>
    <row r="117" spans="1:3">
      <c r="A117" s="17" t="s">
        <v>277</v>
      </c>
      <c r="B117">
        <f t="shared" si="1"/>
        <v>5</v>
      </c>
      <c r="C117">
        <v>5</v>
      </c>
    </row>
    <row r="118" spans="1:3">
      <c r="A118" s="17" t="s">
        <v>277</v>
      </c>
      <c r="B118">
        <f t="shared" si="1"/>
        <v>5</v>
      </c>
      <c r="C118">
        <v>5</v>
      </c>
    </row>
    <row r="119" spans="1:3">
      <c r="A119" s="17" t="s">
        <v>277</v>
      </c>
      <c r="B119">
        <f t="shared" si="1"/>
        <v>5</v>
      </c>
      <c r="C119">
        <v>5</v>
      </c>
    </row>
    <row r="120" spans="1:3">
      <c r="A120" s="17" t="s">
        <v>277</v>
      </c>
      <c r="B120">
        <f t="shared" si="1"/>
        <v>5</v>
      </c>
      <c r="C120">
        <v>5</v>
      </c>
    </row>
    <row r="121" spans="1:3">
      <c r="A121" s="17" t="s">
        <v>280</v>
      </c>
      <c r="B121">
        <f t="shared" si="1"/>
        <v>4</v>
      </c>
      <c r="C121">
        <v>4</v>
      </c>
    </row>
    <row r="122" spans="1:3">
      <c r="A122" s="17" t="s">
        <v>277</v>
      </c>
      <c r="B122">
        <f t="shared" si="1"/>
        <v>5</v>
      </c>
      <c r="C122">
        <v>5</v>
      </c>
    </row>
    <row r="123" spans="1:3">
      <c r="A123" s="17" t="s">
        <v>280</v>
      </c>
      <c r="B123">
        <f t="shared" si="1"/>
        <v>4</v>
      </c>
      <c r="C123">
        <v>4</v>
      </c>
    </row>
    <row r="124" spans="1:3">
      <c r="A124" s="17" t="s">
        <v>277</v>
      </c>
      <c r="B124">
        <f t="shared" si="1"/>
        <v>5</v>
      </c>
      <c r="C124">
        <v>5</v>
      </c>
    </row>
    <row r="125" spans="1:3">
      <c r="A125" s="17" t="s">
        <v>280</v>
      </c>
      <c r="B125">
        <f t="shared" si="1"/>
        <v>4</v>
      </c>
      <c r="C125">
        <v>4</v>
      </c>
    </row>
    <row r="126" spans="1:3">
      <c r="A126" s="17" t="s">
        <v>277</v>
      </c>
      <c r="B126">
        <f t="shared" si="1"/>
        <v>5</v>
      </c>
      <c r="C126">
        <v>5</v>
      </c>
    </row>
    <row r="127" spans="1:3">
      <c r="A127" s="17" t="s">
        <v>277</v>
      </c>
      <c r="B127">
        <f t="shared" si="1"/>
        <v>5</v>
      </c>
      <c r="C127">
        <v>5</v>
      </c>
    </row>
    <row r="128" spans="1:3">
      <c r="A128" s="17" t="s">
        <v>277</v>
      </c>
      <c r="B128">
        <f t="shared" si="1"/>
        <v>5</v>
      </c>
      <c r="C128">
        <v>5</v>
      </c>
    </row>
    <row r="129" spans="1:3">
      <c r="A129" s="17" t="s">
        <v>279</v>
      </c>
      <c r="B129">
        <f t="shared" si="1"/>
        <v>1</v>
      </c>
      <c r="C129">
        <v>1</v>
      </c>
    </row>
    <row r="130" spans="1:3">
      <c r="A130" s="17" t="s">
        <v>278</v>
      </c>
      <c r="B130">
        <f t="shared" si="1"/>
        <v>6</v>
      </c>
      <c r="C130">
        <v>6</v>
      </c>
    </row>
    <row r="131" spans="1:3">
      <c r="A131" s="17" t="s">
        <v>277</v>
      </c>
      <c r="B131">
        <f t="shared" ref="B131:B194" si="2">IF(A131="国有企业",1,IF(A131="集体所有制企业",2,IF(A131="联营企业",3,IF(A131="外资企业",4,IF(A131="私营企业",5,IF(A131="其他企业",6,"未知"))))))</f>
        <v>5</v>
      </c>
      <c r="C131">
        <v>5</v>
      </c>
    </row>
    <row r="132" spans="1:3">
      <c r="A132" s="17" t="s">
        <v>277</v>
      </c>
      <c r="B132">
        <f t="shared" si="2"/>
        <v>5</v>
      </c>
      <c r="C132">
        <v>5</v>
      </c>
    </row>
    <row r="133" spans="1:3">
      <c r="A133" s="17" t="s">
        <v>277</v>
      </c>
      <c r="B133">
        <f t="shared" si="2"/>
        <v>5</v>
      </c>
      <c r="C133">
        <v>5</v>
      </c>
    </row>
    <row r="134" spans="1:3">
      <c r="A134" s="17" t="s">
        <v>277</v>
      </c>
      <c r="B134">
        <f t="shared" si="2"/>
        <v>5</v>
      </c>
      <c r="C134">
        <v>5</v>
      </c>
    </row>
    <row r="135" spans="1:3">
      <c r="A135" s="17" t="s">
        <v>277</v>
      </c>
      <c r="B135">
        <f t="shared" si="2"/>
        <v>5</v>
      </c>
      <c r="C135">
        <v>5</v>
      </c>
    </row>
    <row r="136" spans="1:3">
      <c r="A136" s="17" t="s">
        <v>278</v>
      </c>
      <c r="B136">
        <f t="shared" si="2"/>
        <v>6</v>
      </c>
      <c r="C136">
        <v>6</v>
      </c>
    </row>
    <row r="137" spans="1:3">
      <c r="A137" s="17" t="s">
        <v>278</v>
      </c>
      <c r="B137">
        <f t="shared" si="2"/>
        <v>6</v>
      </c>
      <c r="C137">
        <v>6</v>
      </c>
    </row>
    <row r="138" spans="1:3">
      <c r="A138" s="17" t="s">
        <v>278</v>
      </c>
      <c r="B138">
        <f t="shared" si="2"/>
        <v>6</v>
      </c>
      <c r="C138">
        <v>6</v>
      </c>
    </row>
    <row r="139" spans="1:3">
      <c r="A139" s="17" t="s">
        <v>277</v>
      </c>
      <c r="B139">
        <f t="shared" si="2"/>
        <v>5</v>
      </c>
      <c r="C139">
        <v>5</v>
      </c>
    </row>
    <row r="140" spans="1:3">
      <c r="A140" s="17" t="s">
        <v>277</v>
      </c>
      <c r="B140">
        <f t="shared" si="2"/>
        <v>5</v>
      </c>
      <c r="C140">
        <v>5</v>
      </c>
    </row>
    <row r="141" spans="1:3">
      <c r="A141" s="17" t="s">
        <v>277</v>
      </c>
      <c r="B141">
        <f t="shared" si="2"/>
        <v>5</v>
      </c>
      <c r="C141">
        <v>5</v>
      </c>
    </row>
    <row r="142" spans="1:3">
      <c r="A142" s="17" t="s">
        <v>277</v>
      </c>
      <c r="B142">
        <f t="shared" si="2"/>
        <v>5</v>
      </c>
      <c r="C142">
        <v>5</v>
      </c>
    </row>
    <row r="143" spans="1:3">
      <c r="A143" s="17" t="s">
        <v>277</v>
      </c>
      <c r="B143">
        <f t="shared" si="2"/>
        <v>5</v>
      </c>
      <c r="C143">
        <v>5</v>
      </c>
    </row>
    <row r="144" spans="1:3">
      <c r="A144" s="17" t="s">
        <v>277</v>
      </c>
      <c r="B144">
        <f t="shared" si="2"/>
        <v>5</v>
      </c>
      <c r="C144">
        <v>5</v>
      </c>
    </row>
    <row r="145" spans="1:3">
      <c r="A145" s="17" t="s">
        <v>277</v>
      </c>
      <c r="B145">
        <f t="shared" si="2"/>
        <v>5</v>
      </c>
      <c r="C145">
        <v>5</v>
      </c>
    </row>
    <row r="146" spans="1:3">
      <c r="A146" s="17" t="s">
        <v>277</v>
      </c>
      <c r="B146">
        <f t="shared" si="2"/>
        <v>5</v>
      </c>
      <c r="C146">
        <v>5</v>
      </c>
    </row>
    <row r="147" spans="1:3">
      <c r="A147" s="17" t="s">
        <v>278</v>
      </c>
      <c r="B147">
        <f t="shared" si="2"/>
        <v>6</v>
      </c>
      <c r="C147">
        <v>6</v>
      </c>
    </row>
    <row r="148" spans="1:3">
      <c r="A148" s="17" t="s">
        <v>277</v>
      </c>
      <c r="B148">
        <f t="shared" si="2"/>
        <v>5</v>
      </c>
      <c r="C148">
        <v>5</v>
      </c>
    </row>
    <row r="149" spans="1:3">
      <c r="A149" s="17" t="s">
        <v>278</v>
      </c>
      <c r="B149">
        <f t="shared" si="2"/>
        <v>6</v>
      </c>
      <c r="C149">
        <v>6</v>
      </c>
    </row>
    <row r="150" spans="1:3">
      <c r="A150" s="17" t="s">
        <v>277</v>
      </c>
      <c r="B150">
        <f t="shared" si="2"/>
        <v>5</v>
      </c>
      <c r="C150">
        <v>5</v>
      </c>
    </row>
    <row r="151" spans="1:3">
      <c r="A151" s="17" t="s">
        <v>277</v>
      </c>
      <c r="B151">
        <f t="shared" si="2"/>
        <v>5</v>
      </c>
      <c r="C151">
        <v>5</v>
      </c>
    </row>
    <row r="152" spans="1:3">
      <c r="A152" s="17" t="s">
        <v>278</v>
      </c>
      <c r="B152">
        <f t="shared" si="2"/>
        <v>6</v>
      </c>
      <c r="C152">
        <v>6</v>
      </c>
    </row>
    <row r="153" spans="1:3">
      <c r="A153" s="17" t="s">
        <v>278</v>
      </c>
      <c r="B153">
        <f t="shared" si="2"/>
        <v>6</v>
      </c>
      <c r="C153">
        <v>6</v>
      </c>
    </row>
    <row r="154" spans="1:3">
      <c r="A154" s="17" t="s">
        <v>277</v>
      </c>
      <c r="B154">
        <f t="shared" si="2"/>
        <v>5</v>
      </c>
      <c r="C154">
        <v>5</v>
      </c>
    </row>
    <row r="155" spans="1:3">
      <c r="A155" s="17" t="s">
        <v>277</v>
      </c>
      <c r="B155">
        <f t="shared" si="2"/>
        <v>5</v>
      </c>
      <c r="C155">
        <v>5</v>
      </c>
    </row>
    <row r="156" spans="1:3">
      <c r="A156" s="17" t="s">
        <v>277</v>
      </c>
      <c r="B156">
        <f t="shared" si="2"/>
        <v>5</v>
      </c>
      <c r="C156">
        <v>5</v>
      </c>
    </row>
    <row r="157" spans="1:3">
      <c r="A157" s="17" t="s">
        <v>280</v>
      </c>
      <c r="B157">
        <f t="shared" si="2"/>
        <v>4</v>
      </c>
      <c r="C157">
        <v>4</v>
      </c>
    </row>
    <row r="158" spans="1:3">
      <c r="A158" s="17" t="s">
        <v>277</v>
      </c>
      <c r="B158">
        <f t="shared" si="2"/>
        <v>5</v>
      </c>
      <c r="C158">
        <v>5</v>
      </c>
    </row>
    <row r="159" spans="1:3">
      <c r="A159" s="17" t="s">
        <v>277</v>
      </c>
      <c r="B159">
        <f t="shared" si="2"/>
        <v>5</v>
      </c>
      <c r="C159">
        <v>5</v>
      </c>
    </row>
    <row r="160" spans="1:3">
      <c r="A160" s="17" t="s">
        <v>277</v>
      </c>
      <c r="B160">
        <f t="shared" si="2"/>
        <v>5</v>
      </c>
      <c r="C160">
        <v>5</v>
      </c>
    </row>
    <row r="161" spans="1:3">
      <c r="A161" s="17" t="s">
        <v>277</v>
      </c>
      <c r="B161">
        <f t="shared" si="2"/>
        <v>5</v>
      </c>
      <c r="C161">
        <v>5</v>
      </c>
    </row>
    <row r="162" spans="1:3">
      <c r="A162" s="17" t="s">
        <v>277</v>
      </c>
      <c r="B162">
        <f t="shared" si="2"/>
        <v>5</v>
      </c>
      <c r="C162">
        <v>5</v>
      </c>
    </row>
    <row r="163" spans="1:3">
      <c r="A163" s="17" t="s">
        <v>277</v>
      </c>
      <c r="B163">
        <f t="shared" si="2"/>
        <v>5</v>
      </c>
      <c r="C163">
        <v>5</v>
      </c>
    </row>
    <row r="164" spans="1:3">
      <c r="A164" s="17" t="s">
        <v>277</v>
      </c>
      <c r="B164">
        <f t="shared" si="2"/>
        <v>5</v>
      </c>
      <c r="C164">
        <v>5</v>
      </c>
    </row>
    <row r="165" spans="1:3">
      <c r="A165" s="17" t="s">
        <v>277</v>
      </c>
      <c r="B165">
        <f t="shared" si="2"/>
        <v>5</v>
      </c>
      <c r="C165">
        <v>5</v>
      </c>
    </row>
    <row r="166" spans="1:3">
      <c r="A166" s="17" t="s">
        <v>277</v>
      </c>
      <c r="B166">
        <f t="shared" si="2"/>
        <v>5</v>
      </c>
      <c r="C166">
        <v>5</v>
      </c>
    </row>
    <row r="167" spans="1:3">
      <c r="A167" s="17" t="s">
        <v>277</v>
      </c>
      <c r="B167">
        <f t="shared" si="2"/>
        <v>5</v>
      </c>
      <c r="C167">
        <v>5</v>
      </c>
    </row>
    <row r="168" spans="1:3">
      <c r="A168" s="17" t="s">
        <v>277</v>
      </c>
      <c r="B168">
        <f t="shared" si="2"/>
        <v>5</v>
      </c>
      <c r="C168">
        <v>5</v>
      </c>
    </row>
    <row r="169" spans="1:3">
      <c r="A169" s="17" t="s">
        <v>277</v>
      </c>
      <c r="B169">
        <f t="shared" si="2"/>
        <v>5</v>
      </c>
      <c r="C169">
        <v>5</v>
      </c>
    </row>
    <row r="170" spans="1:3">
      <c r="A170" s="17" t="s">
        <v>277</v>
      </c>
      <c r="B170">
        <f t="shared" si="2"/>
        <v>5</v>
      </c>
      <c r="C170">
        <v>5</v>
      </c>
    </row>
    <row r="171" spans="1:3">
      <c r="A171" s="17" t="s">
        <v>278</v>
      </c>
      <c r="B171">
        <f t="shared" si="2"/>
        <v>6</v>
      </c>
      <c r="C171">
        <v>6</v>
      </c>
    </row>
    <row r="172" spans="1:3">
      <c r="A172" s="17" t="s">
        <v>280</v>
      </c>
      <c r="B172">
        <f t="shared" si="2"/>
        <v>4</v>
      </c>
      <c r="C172">
        <v>4</v>
      </c>
    </row>
    <row r="173" spans="1:3">
      <c r="A173" s="17" t="s">
        <v>277</v>
      </c>
      <c r="B173">
        <f t="shared" si="2"/>
        <v>5</v>
      </c>
      <c r="C173">
        <v>5</v>
      </c>
    </row>
    <row r="174" spans="1:3">
      <c r="A174" s="17" t="s">
        <v>280</v>
      </c>
      <c r="B174">
        <f t="shared" si="2"/>
        <v>4</v>
      </c>
      <c r="C174">
        <v>4</v>
      </c>
    </row>
    <row r="175" spans="1:3">
      <c r="A175" s="17" t="s">
        <v>277</v>
      </c>
      <c r="B175">
        <f t="shared" si="2"/>
        <v>5</v>
      </c>
      <c r="C175">
        <v>5</v>
      </c>
    </row>
    <row r="176" spans="1:3">
      <c r="A176" s="17" t="s">
        <v>278</v>
      </c>
      <c r="B176">
        <f t="shared" si="2"/>
        <v>6</v>
      </c>
      <c r="C176">
        <v>6</v>
      </c>
    </row>
    <row r="177" spans="1:3">
      <c r="A177" s="17" t="s">
        <v>277</v>
      </c>
      <c r="B177">
        <f t="shared" si="2"/>
        <v>5</v>
      </c>
      <c r="C177">
        <v>5</v>
      </c>
    </row>
    <row r="178" spans="1:3">
      <c r="A178" s="17" t="s">
        <v>280</v>
      </c>
      <c r="B178">
        <f t="shared" si="2"/>
        <v>4</v>
      </c>
      <c r="C178">
        <v>4</v>
      </c>
    </row>
    <row r="179" spans="1:3">
      <c r="A179" s="17" t="s">
        <v>277</v>
      </c>
      <c r="B179">
        <f t="shared" si="2"/>
        <v>5</v>
      </c>
      <c r="C179">
        <v>5</v>
      </c>
    </row>
    <row r="180" spans="1:3">
      <c r="A180" s="17" t="s">
        <v>277</v>
      </c>
      <c r="B180">
        <f t="shared" si="2"/>
        <v>5</v>
      </c>
      <c r="C180">
        <v>5</v>
      </c>
    </row>
    <row r="181" spans="1:3">
      <c r="A181" s="17" t="s">
        <v>277</v>
      </c>
      <c r="B181">
        <f t="shared" si="2"/>
        <v>5</v>
      </c>
      <c r="C181">
        <v>5</v>
      </c>
    </row>
    <row r="182" spans="1:3">
      <c r="A182" s="17" t="s">
        <v>277</v>
      </c>
      <c r="B182">
        <f t="shared" si="2"/>
        <v>5</v>
      </c>
      <c r="C182">
        <v>5</v>
      </c>
    </row>
    <row r="183" spans="1:3">
      <c r="A183" s="17" t="s">
        <v>278</v>
      </c>
      <c r="B183">
        <f t="shared" si="2"/>
        <v>6</v>
      </c>
      <c r="C183">
        <v>6</v>
      </c>
    </row>
    <row r="184" spans="1:3">
      <c r="A184" s="17" t="s">
        <v>278</v>
      </c>
      <c r="B184">
        <f t="shared" si="2"/>
        <v>6</v>
      </c>
      <c r="C184">
        <v>6</v>
      </c>
    </row>
    <row r="185" spans="1:3">
      <c r="A185" s="17" t="s">
        <v>277</v>
      </c>
      <c r="B185">
        <f t="shared" si="2"/>
        <v>5</v>
      </c>
      <c r="C185">
        <v>5</v>
      </c>
    </row>
    <row r="186" spans="1:3">
      <c r="A186" s="17" t="s">
        <v>277</v>
      </c>
      <c r="B186">
        <f t="shared" si="2"/>
        <v>5</v>
      </c>
      <c r="C186">
        <v>5</v>
      </c>
    </row>
    <row r="187" spans="1:3">
      <c r="A187" s="17" t="s">
        <v>277</v>
      </c>
      <c r="B187">
        <f t="shared" si="2"/>
        <v>5</v>
      </c>
      <c r="C187">
        <v>5</v>
      </c>
    </row>
    <row r="188" spans="1:3">
      <c r="A188" s="17" t="s">
        <v>280</v>
      </c>
      <c r="B188">
        <f t="shared" si="2"/>
        <v>4</v>
      </c>
      <c r="C188">
        <v>4</v>
      </c>
    </row>
    <row r="189" spans="1:3">
      <c r="A189" s="17" t="s">
        <v>277</v>
      </c>
      <c r="B189">
        <f t="shared" si="2"/>
        <v>5</v>
      </c>
      <c r="C189">
        <v>5</v>
      </c>
    </row>
    <row r="190" spans="1:3">
      <c r="A190" s="17" t="s">
        <v>277</v>
      </c>
      <c r="B190">
        <f t="shared" si="2"/>
        <v>5</v>
      </c>
      <c r="C190">
        <v>5</v>
      </c>
    </row>
    <row r="191" spans="1:3">
      <c r="A191" s="17" t="s">
        <v>279</v>
      </c>
      <c r="B191">
        <f t="shared" si="2"/>
        <v>1</v>
      </c>
      <c r="C191">
        <v>1</v>
      </c>
    </row>
    <row r="192" spans="1:3">
      <c r="A192" s="17" t="s">
        <v>277</v>
      </c>
      <c r="B192">
        <f t="shared" si="2"/>
        <v>5</v>
      </c>
      <c r="C192">
        <v>5</v>
      </c>
    </row>
    <row r="193" spans="1:3">
      <c r="A193" s="17" t="s">
        <v>277</v>
      </c>
      <c r="B193">
        <f t="shared" si="2"/>
        <v>5</v>
      </c>
      <c r="C193">
        <v>5</v>
      </c>
    </row>
    <row r="194" spans="1:3">
      <c r="A194" s="17" t="s">
        <v>277</v>
      </c>
      <c r="B194">
        <f t="shared" si="2"/>
        <v>5</v>
      </c>
      <c r="C194">
        <v>5</v>
      </c>
    </row>
    <row r="195" spans="1:3">
      <c r="A195" s="17" t="s">
        <v>280</v>
      </c>
      <c r="B195">
        <f t="shared" ref="B195:B258" si="3">IF(A195="国有企业",1,IF(A195="集体所有制企业",2,IF(A195="联营企业",3,IF(A195="外资企业",4,IF(A195="私营企业",5,IF(A195="其他企业",6,"未知"))))))</f>
        <v>4</v>
      </c>
      <c r="C195">
        <v>4</v>
      </c>
    </row>
    <row r="196" spans="1:3">
      <c r="A196" s="17" t="s">
        <v>277</v>
      </c>
      <c r="B196">
        <f t="shared" si="3"/>
        <v>5</v>
      </c>
      <c r="C196">
        <v>5</v>
      </c>
    </row>
    <row r="197" spans="1:3">
      <c r="A197" s="17" t="s">
        <v>277</v>
      </c>
      <c r="B197">
        <f t="shared" si="3"/>
        <v>5</v>
      </c>
      <c r="C197">
        <v>5</v>
      </c>
    </row>
    <row r="198" spans="1:3">
      <c r="A198" s="17" t="s">
        <v>277</v>
      </c>
      <c r="B198">
        <f t="shared" si="3"/>
        <v>5</v>
      </c>
      <c r="C198">
        <v>5</v>
      </c>
    </row>
    <row r="199" spans="1:3">
      <c r="A199" s="17" t="s">
        <v>278</v>
      </c>
      <c r="B199">
        <f t="shared" si="3"/>
        <v>6</v>
      </c>
      <c r="C199">
        <v>6</v>
      </c>
    </row>
    <row r="200" spans="1:3">
      <c r="A200" s="17" t="s">
        <v>280</v>
      </c>
      <c r="B200">
        <f t="shared" si="3"/>
        <v>4</v>
      </c>
      <c r="C200">
        <v>4</v>
      </c>
    </row>
    <row r="201" spans="1:3">
      <c r="A201" s="17" t="s">
        <v>280</v>
      </c>
      <c r="B201">
        <f t="shared" si="3"/>
        <v>4</v>
      </c>
      <c r="C201">
        <v>4</v>
      </c>
    </row>
    <row r="202" spans="1:3">
      <c r="A202" s="17" t="s">
        <v>280</v>
      </c>
      <c r="B202">
        <f t="shared" si="3"/>
        <v>4</v>
      </c>
      <c r="C202">
        <v>4</v>
      </c>
    </row>
    <row r="203" spans="1:3">
      <c r="A203" s="17" t="s">
        <v>277</v>
      </c>
      <c r="B203">
        <f t="shared" si="3"/>
        <v>5</v>
      </c>
      <c r="C203">
        <v>5</v>
      </c>
    </row>
    <row r="204" spans="1:3">
      <c r="A204" s="17" t="s">
        <v>277</v>
      </c>
      <c r="B204">
        <f t="shared" si="3"/>
        <v>5</v>
      </c>
      <c r="C204">
        <v>5</v>
      </c>
    </row>
    <row r="205" spans="1:3">
      <c r="A205" s="17" t="s">
        <v>277</v>
      </c>
      <c r="B205">
        <f t="shared" si="3"/>
        <v>5</v>
      </c>
      <c r="C205">
        <v>5</v>
      </c>
    </row>
    <row r="206" spans="1:3">
      <c r="A206" s="17" t="s">
        <v>277</v>
      </c>
      <c r="B206">
        <f t="shared" si="3"/>
        <v>5</v>
      </c>
      <c r="C206">
        <v>5</v>
      </c>
    </row>
    <row r="207" spans="1:3">
      <c r="A207" s="17" t="s">
        <v>277</v>
      </c>
      <c r="B207">
        <f t="shared" si="3"/>
        <v>5</v>
      </c>
      <c r="C207">
        <v>5</v>
      </c>
    </row>
    <row r="208" spans="1:3">
      <c r="A208" s="17" t="s">
        <v>278</v>
      </c>
      <c r="B208">
        <f t="shared" si="3"/>
        <v>6</v>
      </c>
      <c r="C208">
        <v>6</v>
      </c>
    </row>
    <row r="209" spans="1:3">
      <c r="A209" s="17" t="s">
        <v>277</v>
      </c>
      <c r="B209">
        <f t="shared" si="3"/>
        <v>5</v>
      </c>
      <c r="C209">
        <v>5</v>
      </c>
    </row>
    <row r="210" spans="1:3">
      <c r="A210" s="17" t="s">
        <v>277</v>
      </c>
      <c r="B210">
        <f t="shared" si="3"/>
        <v>5</v>
      </c>
      <c r="C210">
        <v>5</v>
      </c>
    </row>
    <row r="211" spans="1:3">
      <c r="A211" s="17" t="s">
        <v>278</v>
      </c>
      <c r="B211">
        <f t="shared" si="3"/>
        <v>6</v>
      </c>
      <c r="C211">
        <v>6</v>
      </c>
    </row>
    <row r="212" spans="1:3">
      <c r="A212" s="17" t="s">
        <v>277</v>
      </c>
      <c r="B212">
        <f t="shared" si="3"/>
        <v>5</v>
      </c>
      <c r="C212">
        <v>5</v>
      </c>
    </row>
    <row r="213" spans="1:3">
      <c r="A213" s="17" t="s">
        <v>277</v>
      </c>
      <c r="B213">
        <f t="shared" si="3"/>
        <v>5</v>
      </c>
      <c r="C213">
        <v>5</v>
      </c>
    </row>
    <row r="214" spans="1:3">
      <c r="A214" s="17" t="s">
        <v>277</v>
      </c>
      <c r="B214">
        <f t="shared" si="3"/>
        <v>5</v>
      </c>
      <c r="C214">
        <v>5</v>
      </c>
    </row>
    <row r="215" spans="1:3">
      <c r="A215" s="17" t="s">
        <v>277</v>
      </c>
      <c r="B215">
        <f t="shared" si="3"/>
        <v>5</v>
      </c>
      <c r="C215">
        <v>5</v>
      </c>
    </row>
    <row r="216" spans="1:3">
      <c r="A216" s="17" t="s">
        <v>278</v>
      </c>
      <c r="B216">
        <f t="shared" si="3"/>
        <v>6</v>
      </c>
      <c r="C216">
        <v>6</v>
      </c>
    </row>
    <row r="217" spans="1:3">
      <c r="A217" s="17" t="s">
        <v>277</v>
      </c>
      <c r="B217">
        <f t="shared" si="3"/>
        <v>5</v>
      </c>
      <c r="C217">
        <v>5</v>
      </c>
    </row>
    <row r="218" spans="1:3">
      <c r="A218" s="17" t="s">
        <v>277</v>
      </c>
      <c r="B218">
        <f t="shared" si="3"/>
        <v>5</v>
      </c>
      <c r="C218">
        <v>5</v>
      </c>
    </row>
    <row r="219" spans="1:3">
      <c r="A219" s="17" t="s">
        <v>280</v>
      </c>
      <c r="B219">
        <f t="shared" si="3"/>
        <v>4</v>
      </c>
      <c r="C219">
        <v>4</v>
      </c>
    </row>
    <row r="220" spans="1:3">
      <c r="A220" s="17" t="s">
        <v>277</v>
      </c>
      <c r="B220">
        <f t="shared" si="3"/>
        <v>5</v>
      </c>
      <c r="C220">
        <v>5</v>
      </c>
    </row>
    <row r="221" spans="1:3">
      <c r="A221" s="17" t="s">
        <v>278</v>
      </c>
      <c r="B221">
        <f t="shared" si="3"/>
        <v>6</v>
      </c>
      <c r="C221">
        <v>6</v>
      </c>
    </row>
    <row r="222" spans="1:3">
      <c r="A222" s="17" t="s">
        <v>277</v>
      </c>
      <c r="B222">
        <f t="shared" si="3"/>
        <v>5</v>
      </c>
      <c r="C222">
        <v>5</v>
      </c>
    </row>
    <row r="223" spans="1:3">
      <c r="A223" s="17" t="s">
        <v>278</v>
      </c>
      <c r="B223">
        <f t="shared" si="3"/>
        <v>6</v>
      </c>
      <c r="C223">
        <v>6</v>
      </c>
    </row>
    <row r="224" spans="1:3">
      <c r="A224" s="17" t="s">
        <v>277</v>
      </c>
      <c r="B224">
        <f t="shared" si="3"/>
        <v>5</v>
      </c>
      <c r="C224">
        <v>5</v>
      </c>
    </row>
    <row r="225" spans="1:3">
      <c r="A225" s="17" t="s">
        <v>277</v>
      </c>
      <c r="B225">
        <f t="shared" si="3"/>
        <v>5</v>
      </c>
      <c r="C225">
        <v>5</v>
      </c>
    </row>
    <row r="226" spans="1:3">
      <c r="A226" s="17" t="s">
        <v>278</v>
      </c>
      <c r="B226">
        <f t="shared" si="3"/>
        <v>6</v>
      </c>
      <c r="C226">
        <v>6</v>
      </c>
    </row>
    <row r="227" spans="1:3">
      <c r="A227" s="17" t="s">
        <v>278</v>
      </c>
      <c r="B227">
        <f t="shared" si="3"/>
        <v>6</v>
      </c>
      <c r="C227">
        <v>6</v>
      </c>
    </row>
    <row r="228" spans="1:3">
      <c r="A228" s="17" t="s">
        <v>277</v>
      </c>
      <c r="B228">
        <f t="shared" si="3"/>
        <v>5</v>
      </c>
      <c r="C228">
        <v>5</v>
      </c>
    </row>
    <row r="229" spans="1:3">
      <c r="A229" s="17" t="s">
        <v>277</v>
      </c>
      <c r="B229">
        <f t="shared" si="3"/>
        <v>5</v>
      </c>
      <c r="C229">
        <v>5</v>
      </c>
    </row>
    <row r="230" spans="1:3">
      <c r="A230" s="17" t="s">
        <v>277</v>
      </c>
      <c r="B230">
        <f t="shared" si="3"/>
        <v>5</v>
      </c>
      <c r="C230">
        <v>5</v>
      </c>
    </row>
    <row r="231" spans="1:3">
      <c r="A231" s="17" t="s">
        <v>277</v>
      </c>
      <c r="B231">
        <f t="shared" si="3"/>
        <v>5</v>
      </c>
      <c r="C231">
        <v>5</v>
      </c>
    </row>
    <row r="232" spans="1:3">
      <c r="A232" s="17" t="s">
        <v>278</v>
      </c>
      <c r="B232">
        <f t="shared" si="3"/>
        <v>6</v>
      </c>
      <c r="C232">
        <v>6</v>
      </c>
    </row>
    <row r="233" spans="1:3">
      <c r="A233" s="17" t="s">
        <v>277</v>
      </c>
      <c r="B233">
        <f t="shared" si="3"/>
        <v>5</v>
      </c>
      <c r="C233">
        <v>5</v>
      </c>
    </row>
    <row r="234" spans="1:3">
      <c r="A234" s="17" t="s">
        <v>277</v>
      </c>
      <c r="B234">
        <f t="shared" si="3"/>
        <v>5</v>
      </c>
      <c r="C234">
        <v>5</v>
      </c>
    </row>
    <row r="235" spans="1:3">
      <c r="A235" s="17" t="s">
        <v>277</v>
      </c>
      <c r="B235">
        <f t="shared" si="3"/>
        <v>5</v>
      </c>
      <c r="C235">
        <v>5</v>
      </c>
    </row>
    <row r="236" spans="1:3">
      <c r="A236" s="17" t="s">
        <v>277</v>
      </c>
      <c r="B236">
        <f t="shared" si="3"/>
        <v>5</v>
      </c>
      <c r="C236">
        <v>5</v>
      </c>
    </row>
    <row r="237" spans="1:3">
      <c r="A237" s="17" t="s">
        <v>277</v>
      </c>
      <c r="B237">
        <f t="shared" si="3"/>
        <v>5</v>
      </c>
      <c r="C237">
        <v>5</v>
      </c>
    </row>
    <row r="238" spans="1:3">
      <c r="A238" s="17" t="s">
        <v>278</v>
      </c>
      <c r="B238">
        <f t="shared" si="3"/>
        <v>6</v>
      </c>
      <c r="C238">
        <v>6</v>
      </c>
    </row>
    <row r="239" spans="1:3">
      <c r="A239" s="17" t="s">
        <v>277</v>
      </c>
      <c r="B239">
        <f t="shared" si="3"/>
        <v>5</v>
      </c>
      <c r="C239">
        <v>5</v>
      </c>
    </row>
    <row r="240" spans="1:3">
      <c r="A240" s="17" t="s">
        <v>277</v>
      </c>
      <c r="B240">
        <f t="shared" si="3"/>
        <v>5</v>
      </c>
      <c r="C240">
        <v>5</v>
      </c>
    </row>
    <row r="241" spans="1:3">
      <c r="A241" s="17" t="s">
        <v>277</v>
      </c>
      <c r="B241">
        <f t="shared" si="3"/>
        <v>5</v>
      </c>
      <c r="C241">
        <v>5</v>
      </c>
    </row>
    <row r="242" spans="1:3">
      <c r="A242" s="17" t="s">
        <v>277</v>
      </c>
      <c r="B242">
        <f t="shared" si="3"/>
        <v>5</v>
      </c>
      <c r="C242">
        <v>5</v>
      </c>
    </row>
    <row r="243" spans="1:3">
      <c r="A243" s="17" t="s">
        <v>277</v>
      </c>
      <c r="B243">
        <f t="shared" si="3"/>
        <v>5</v>
      </c>
      <c r="C243">
        <v>5</v>
      </c>
    </row>
    <row r="244" spans="1:3">
      <c r="A244" s="17" t="s">
        <v>277</v>
      </c>
      <c r="B244">
        <f t="shared" si="3"/>
        <v>5</v>
      </c>
      <c r="C244">
        <v>5</v>
      </c>
    </row>
    <row r="245" spans="1:3">
      <c r="A245" s="17" t="s">
        <v>277</v>
      </c>
      <c r="B245">
        <f t="shared" si="3"/>
        <v>5</v>
      </c>
      <c r="C245">
        <v>5</v>
      </c>
    </row>
    <row r="246" spans="1:3">
      <c r="A246" s="17" t="s">
        <v>277</v>
      </c>
      <c r="B246">
        <f t="shared" si="3"/>
        <v>5</v>
      </c>
      <c r="C246">
        <v>5</v>
      </c>
    </row>
    <row r="247" spans="1:3">
      <c r="A247" s="17" t="s">
        <v>277</v>
      </c>
      <c r="B247">
        <f t="shared" si="3"/>
        <v>5</v>
      </c>
      <c r="C247">
        <v>5</v>
      </c>
    </row>
    <row r="248" spans="1:3">
      <c r="A248" s="17" t="s">
        <v>277</v>
      </c>
      <c r="B248">
        <f t="shared" si="3"/>
        <v>5</v>
      </c>
      <c r="C248">
        <v>5</v>
      </c>
    </row>
    <row r="249" spans="1:3">
      <c r="A249" s="17" t="s">
        <v>277</v>
      </c>
      <c r="B249">
        <f t="shared" si="3"/>
        <v>5</v>
      </c>
      <c r="C249">
        <v>5</v>
      </c>
    </row>
    <row r="250" spans="1:3">
      <c r="A250" s="17" t="s">
        <v>277</v>
      </c>
      <c r="B250">
        <f t="shared" si="3"/>
        <v>5</v>
      </c>
      <c r="C250">
        <v>5</v>
      </c>
    </row>
    <row r="251" spans="1:3">
      <c r="A251" s="17" t="s">
        <v>277</v>
      </c>
      <c r="B251">
        <f t="shared" si="3"/>
        <v>5</v>
      </c>
      <c r="C251">
        <v>5</v>
      </c>
    </row>
    <row r="252" spans="1:3">
      <c r="A252" s="17" t="s">
        <v>277</v>
      </c>
      <c r="B252">
        <f t="shared" si="3"/>
        <v>5</v>
      </c>
      <c r="C252">
        <v>5</v>
      </c>
    </row>
    <row r="253" spans="1:3">
      <c r="A253" s="17" t="s">
        <v>277</v>
      </c>
      <c r="B253">
        <f t="shared" si="3"/>
        <v>5</v>
      </c>
      <c r="C253">
        <v>5</v>
      </c>
    </row>
    <row r="254" spans="1:3">
      <c r="A254" s="17" t="s">
        <v>277</v>
      </c>
      <c r="B254">
        <f t="shared" si="3"/>
        <v>5</v>
      </c>
      <c r="C254">
        <v>5</v>
      </c>
    </row>
    <row r="255" spans="1:3">
      <c r="A255" s="17" t="s">
        <v>277</v>
      </c>
      <c r="B255">
        <f t="shared" si="3"/>
        <v>5</v>
      </c>
      <c r="C255">
        <v>5</v>
      </c>
    </row>
    <row r="256" spans="1:3">
      <c r="A256" s="17" t="s">
        <v>277</v>
      </c>
      <c r="B256">
        <f t="shared" si="3"/>
        <v>5</v>
      </c>
      <c r="C256">
        <v>5</v>
      </c>
    </row>
    <row r="257" spans="1:3">
      <c r="A257" s="17" t="s">
        <v>277</v>
      </c>
      <c r="B257">
        <f t="shared" si="3"/>
        <v>5</v>
      </c>
      <c r="C257">
        <v>5</v>
      </c>
    </row>
    <row r="258" spans="1:3">
      <c r="A258" s="17" t="s">
        <v>277</v>
      </c>
      <c r="B258">
        <f t="shared" si="3"/>
        <v>5</v>
      </c>
      <c r="C258">
        <v>5</v>
      </c>
    </row>
    <row r="259" spans="1:3">
      <c r="A259" s="17" t="s">
        <v>280</v>
      </c>
      <c r="B259">
        <f t="shared" ref="B259:B322" si="4">IF(A259="国有企业",1,IF(A259="集体所有制企业",2,IF(A259="联营企业",3,IF(A259="外资企业",4,IF(A259="私营企业",5,IF(A259="其他企业",6,"未知"))))))</f>
        <v>4</v>
      </c>
      <c r="C259">
        <v>4</v>
      </c>
    </row>
    <row r="260" spans="1:3">
      <c r="A260" s="17" t="s">
        <v>277</v>
      </c>
      <c r="B260">
        <f t="shared" si="4"/>
        <v>5</v>
      </c>
      <c r="C260">
        <v>5</v>
      </c>
    </row>
    <row r="261" spans="1:3">
      <c r="A261" s="17" t="s">
        <v>277</v>
      </c>
      <c r="B261">
        <f t="shared" si="4"/>
        <v>5</v>
      </c>
      <c r="C261">
        <v>5</v>
      </c>
    </row>
    <row r="262" spans="1:3">
      <c r="A262" s="17" t="s">
        <v>277</v>
      </c>
      <c r="B262">
        <f t="shared" si="4"/>
        <v>5</v>
      </c>
      <c r="C262">
        <v>5</v>
      </c>
    </row>
    <row r="263" spans="1:3">
      <c r="A263" s="17" t="s">
        <v>277</v>
      </c>
      <c r="B263">
        <f t="shared" si="4"/>
        <v>5</v>
      </c>
      <c r="C263">
        <v>5</v>
      </c>
    </row>
    <row r="264" spans="1:3">
      <c r="A264" s="17" t="s">
        <v>277</v>
      </c>
      <c r="B264">
        <f t="shared" si="4"/>
        <v>5</v>
      </c>
      <c r="C264">
        <v>5</v>
      </c>
    </row>
    <row r="265" spans="1:3">
      <c r="A265" s="17" t="s">
        <v>277</v>
      </c>
      <c r="B265">
        <f t="shared" si="4"/>
        <v>5</v>
      </c>
      <c r="C265">
        <v>5</v>
      </c>
    </row>
    <row r="266" spans="1:3">
      <c r="A266" s="17" t="s">
        <v>277</v>
      </c>
      <c r="B266">
        <f t="shared" si="4"/>
        <v>5</v>
      </c>
      <c r="C266">
        <v>5</v>
      </c>
    </row>
    <row r="267" spans="1:3">
      <c r="A267" s="17" t="s">
        <v>277</v>
      </c>
      <c r="B267">
        <f t="shared" si="4"/>
        <v>5</v>
      </c>
      <c r="C267">
        <v>5</v>
      </c>
    </row>
    <row r="268" spans="1:3">
      <c r="A268" s="17" t="s">
        <v>277</v>
      </c>
      <c r="B268">
        <f t="shared" si="4"/>
        <v>5</v>
      </c>
      <c r="C268">
        <v>5</v>
      </c>
    </row>
    <row r="269" spans="1:3">
      <c r="A269" s="17" t="s">
        <v>277</v>
      </c>
      <c r="B269">
        <f t="shared" si="4"/>
        <v>5</v>
      </c>
      <c r="C269">
        <v>5</v>
      </c>
    </row>
    <row r="270" spans="1:3">
      <c r="A270" s="17" t="s">
        <v>277</v>
      </c>
      <c r="B270">
        <f t="shared" si="4"/>
        <v>5</v>
      </c>
      <c r="C270">
        <v>5</v>
      </c>
    </row>
    <row r="271" spans="1:3">
      <c r="A271" s="17" t="s">
        <v>277</v>
      </c>
      <c r="B271">
        <f t="shared" si="4"/>
        <v>5</v>
      </c>
      <c r="C271">
        <v>5</v>
      </c>
    </row>
    <row r="272" spans="1:3">
      <c r="A272" s="17" t="s">
        <v>277</v>
      </c>
      <c r="B272">
        <f t="shared" si="4"/>
        <v>5</v>
      </c>
      <c r="C272">
        <v>5</v>
      </c>
    </row>
    <row r="273" spans="1:3">
      <c r="A273" s="17" t="s">
        <v>277</v>
      </c>
      <c r="B273">
        <f t="shared" si="4"/>
        <v>5</v>
      </c>
      <c r="C273">
        <v>5</v>
      </c>
    </row>
    <row r="274" spans="1:3">
      <c r="A274" s="17" t="s">
        <v>277</v>
      </c>
      <c r="B274">
        <f t="shared" si="4"/>
        <v>5</v>
      </c>
      <c r="C274">
        <v>5</v>
      </c>
    </row>
    <row r="275" spans="1:3">
      <c r="A275" s="17" t="s">
        <v>277</v>
      </c>
      <c r="B275">
        <f t="shared" si="4"/>
        <v>5</v>
      </c>
      <c r="C275">
        <v>5</v>
      </c>
    </row>
    <row r="276" spans="1:3">
      <c r="A276" s="17" t="s">
        <v>277</v>
      </c>
      <c r="B276">
        <f t="shared" si="4"/>
        <v>5</v>
      </c>
      <c r="C276">
        <v>5</v>
      </c>
    </row>
    <row r="277" spans="1:3">
      <c r="A277" s="17" t="s">
        <v>277</v>
      </c>
      <c r="B277">
        <f t="shared" si="4"/>
        <v>5</v>
      </c>
      <c r="C277">
        <v>5</v>
      </c>
    </row>
    <row r="278" spans="1:3">
      <c r="A278" s="17" t="s">
        <v>277</v>
      </c>
      <c r="B278">
        <f t="shared" si="4"/>
        <v>5</v>
      </c>
      <c r="C278">
        <v>5</v>
      </c>
    </row>
    <row r="279" spans="1:3">
      <c r="A279" s="17" t="s">
        <v>277</v>
      </c>
      <c r="B279">
        <f t="shared" si="4"/>
        <v>5</v>
      </c>
      <c r="C279">
        <v>5</v>
      </c>
    </row>
    <row r="280" spans="1:3">
      <c r="A280" s="17" t="s">
        <v>277</v>
      </c>
      <c r="B280">
        <f t="shared" si="4"/>
        <v>5</v>
      </c>
      <c r="C280">
        <v>5</v>
      </c>
    </row>
    <row r="281" spans="1:3">
      <c r="A281" s="17" t="s">
        <v>277</v>
      </c>
      <c r="B281">
        <f t="shared" si="4"/>
        <v>5</v>
      </c>
      <c r="C281">
        <v>5</v>
      </c>
    </row>
    <row r="282" spans="1:3">
      <c r="A282" s="17" t="s">
        <v>277</v>
      </c>
      <c r="B282">
        <f t="shared" si="4"/>
        <v>5</v>
      </c>
      <c r="C282">
        <v>5</v>
      </c>
    </row>
    <row r="283" spans="1:3">
      <c r="A283" s="17" t="s">
        <v>277</v>
      </c>
      <c r="B283">
        <f t="shared" si="4"/>
        <v>5</v>
      </c>
      <c r="C283">
        <v>5</v>
      </c>
    </row>
    <row r="284" spans="1:3">
      <c r="A284" s="17" t="s">
        <v>277</v>
      </c>
      <c r="B284">
        <f t="shared" si="4"/>
        <v>5</v>
      </c>
      <c r="C284">
        <v>5</v>
      </c>
    </row>
    <row r="285" spans="1:3">
      <c r="A285" s="17" t="s">
        <v>277</v>
      </c>
      <c r="B285">
        <f t="shared" si="4"/>
        <v>5</v>
      </c>
      <c r="C285">
        <v>5</v>
      </c>
    </row>
    <row r="286" spans="1:3">
      <c r="A286" s="17" t="s">
        <v>277</v>
      </c>
      <c r="B286">
        <f t="shared" si="4"/>
        <v>5</v>
      </c>
      <c r="C286">
        <v>5</v>
      </c>
    </row>
    <row r="287" spans="1:3">
      <c r="A287" s="17" t="s">
        <v>277</v>
      </c>
      <c r="B287">
        <f t="shared" si="4"/>
        <v>5</v>
      </c>
      <c r="C287">
        <v>5</v>
      </c>
    </row>
    <row r="288" spans="1:3">
      <c r="A288" s="17" t="s">
        <v>277</v>
      </c>
      <c r="B288">
        <f t="shared" si="4"/>
        <v>5</v>
      </c>
      <c r="C288">
        <v>5</v>
      </c>
    </row>
    <row r="289" spans="1:3">
      <c r="A289" s="17" t="s">
        <v>277</v>
      </c>
      <c r="B289">
        <f t="shared" si="4"/>
        <v>5</v>
      </c>
      <c r="C289">
        <v>5</v>
      </c>
    </row>
    <row r="290" spans="1:3">
      <c r="A290" s="17" t="s">
        <v>277</v>
      </c>
      <c r="B290">
        <f t="shared" si="4"/>
        <v>5</v>
      </c>
      <c r="C290">
        <v>5</v>
      </c>
    </row>
    <row r="291" spans="1:3">
      <c r="A291" s="17" t="s">
        <v>277</v>
      </c>
      <c r="B291">
        <f t="shared" si="4"/>
        <v>5</v>
      </c>
      <c r="C291">
        <v>5</v>
      </c>
    </row>
    <row r="292" spans="1:3">
      <c r="A292" s="17" t="s">
        <v>278</v>
      </c>
      <c r="B292">
        <f t="shared" si="4"/>
        <v>6</v>
      </c>
      <c r="C292">
        <v>6</v>
      </c>
    </row>
    <row r="293" spans="1:3">
      <c r="A293" s="17" t="s">
        <v>277</v>
      </c>
      <c r="B293">
        <f t="shared" si="4"/>
        <v>5</v>
      </c>
      <c r="C293">
        <v>5</v>
      </c>
    </row>
    <row r="294" spans="1:3">
      <c r="A294" s="17" t="s">
        <v>277</v>
      </c>
      <c r="B294">
        <f t="shared" si="4"/>
        <v>5</v>
      </c>
      <c r="C294">
        <v>5</v>
      </c>
    </row>
    <row r="295" spans="1:3">
      <c r="A295" s="17" t="s">
        <v>278</v>
      </c>
      <c r="B295">
        <f t="shared" si="4"/>
        <v>6</v>
      </c>
      <c r="C295">
        <v>6</v>
      </c>
    </row>
    <row r="296" spans="1:3">
      <c r="A296" s="17" t="s">
        <v>277</v>
      </c>
      <c r="B296">
        <f t="shared" si="4"/>
        <v>5</v>
      </c>
      <c r="C296">
        <v>5</v>
      </c>
    </row>
    <row r="297" spans="1:3">
      <c r="A297" s="17" t="s">
        <v>277</v>
      </c>
      <c r="B297">
        <f t="shared" si="4"/>
        <v>5</v>
      </c>
      <c r="C297">
        <v>5</v>
      </c>
    </row>
    <row r="298" spans="1:3">
      <c r="A298" s="17" t="s">
        <v>278</v>
      </c>
      <c r="B298">
        <f t="shared" si="4"/>
        <v>6</v>
      </c>
      <c r="C298">
        <v>6</v>
      </c>
    </row>
    <row r="299" spans="1:3">
      <c r="A299" s="17" t="s">
        <v>277</v>
      </c>
      <c r="B299">
        <f t="shared" si="4"/>
        <v>5</v>
      </c>
      <c r="C299">
        <v>5</v>
      </c>
    </row>
    <row r="300" spans="1:3">
      <c r="A300" s="17" t="s">
        <v>280</v>
      </c>
      <c r="B300">
        <f t="shared" si="4"/>
        <v>4</v>
      </c>
      <c r="C300">
        <v>4</v>
      </c>
    </row>
    <row r="301" spans="1:3">
      <c r="A301" s="17" t="s">
        <v>277</v>
      </c>
      <c r="B301">
        <f t="shared" si="4"/>
        <v>5</v>
      </c>
      <c r="C301">
        <v>5</v>
      </c>
    </row>
    <row r="302" spans="1:3">
      <c r="A302" s="17" t="s">
        <v>277</v>
      </c>
      <c r="B302">
        <f t="shared" si="4"/>
        <v>5</v>
      </c>
      <c r="C302">
        <v>5</v>
      </c>
    </row>
    <row r="303" spans="1:3">
      <c r="A303" s="17" t="s">
        <v>278</v>
      </c>
      <c r="B303">
        <f t="shared" si="4"/>
        <v>6</v>
      </c>
      <c r="C303">
        <v>6</v>
      </c>
    </row>
    <row r="304" spans="1:3">
      <c r="A304" s="17" t="s">
        <v>277</v>
      </c>
      <c r="B304">
        <f t="shared" si="4"/>
        <v>5</v>
      </c>
      <c r="C304">
        <v>5</v>
      </c>
    </row>
    <row r="305" spans="1:3">
      <c r="A305" s="17" t="s">
        <v>277</v>
      </c>
      <c r="B305">
        <f t="shared" si="4"/>
        <v>5</v>
      </c>
      <c r="C305">
        <v>5</v>
      </c>
    </row>
    <row r="306" spans="1:3">
      <c r="A306" s="17" t="s">
        <v>280</v>
      </c>
      <c r="B306">
        <f t="shared" si="4"/>
        <v>4</v>
      </c>
      <c r="C306">
        <v>4</v>
      </c>
    </row>
    <row r="307" spans="1:3">
      <c r="A307" s="17" t="s">
        <v>277</v>
      </c>
      <c r="B307">
        <f t="shared" si="4"/>
        <v>5</v>
      </c>
      <c r="C307">
        <v>5</v>
      </c>
    </row>
    <row r="308" spans="1:3">
      <c r="A308" s="17" t="s">
        <v>277</v>
      </c>
      <c r="B308">
        <f t="shared" si="4"/>
        <v>5</v>
      </c>
      <c r="C308">
        <v>5</v>
      </c>
    </row>
    <row r="309" spans="1:3">
      <c r="A309" s="17" t="s">
        <v>277</v>
      </c>
      <c r="B309">
        <f t="shared" si="4"/>
        <v>5</v>
      </c>
      <c r="C309">
        <v>5</v>
      </c>
    </row>
    <row r="310" spans="1:3">
      <c r="A310" s="17" t="s">
        <v>277</v>
      </c>
      <c r="B310">
        <f t="shared" si="4"/>
        <v>5</v>
      </c>
      <c r="C310">
        <v>5</v>
      </c>
    </row>
    <row r="311" spans="1:3">
      <c r="A311" s="17" t="s">
        <v>277</v>
      </c>
      <c r="B311">
        <f t="shared" si="4"/>
        <v>5</v>
      </c>
      <c r="C311">
        <v>5</v>
      </c>
    </row>
    <row r="312" spans="1:3">
      <c r="A312" s="17" t="s">
        <v>277</v>
      </c>
      <c r="B312">
        <f t="shared" si="4"/>
        <v>5</v>
      </c>
      <c r="C312">
        <v>5</v>
      </c>
    </row>
    <row r="313" spans="1:3">
      <c r="A313" s="17" t="s">
        <v>277</v>
      </c>
      <c r="B313">
        <f t="shared" si="4"/>
        <v>5</v>
      </c>
      <c r="C313">
        <v>5</v>
      </c>
    </row>
    <row r="314" spans="1:3">
      <c r="A314" s="17" t="s">
        <v>277</v>
      </c>
      <c r="B314">
        <f t="shared" si="4"/>
        <v>5</v>
      </c>
      <c r="C314">
        <v>5</v>
      </c>
    </row>
    <row r="315" spans="1:3">
      <c r="A315" s="17" t="s">
        <v>277</v>
      </c>
      <c r="B315">
        <f t="shared" si="4"/>
        <v>5</v>
      </c>
      <c r="C315">
        <v>5</v>
      </c>
    </row>
    <row r="316" spans="1:3">
      <c r="A316" s="17" t="s">
        <v>277</v>
      </c>
      <c r="B316">
        <f t="shared" si="4"/>
        <v>5</v>
      </c>
      <c r="C316">
        <v>5</v>
      </c>
    </row>
    <row r="317" spans="1:3">
      <c r="A317" s="17" t="s">
        <v>277</v>
      </c>
      <c r="B317">
        <f t="shared" si="4"/>
        <v>5</v>
      </c>
      <c r="C317">
        <v>5</v>
      </c>
    </row>
    <row r="318" spans="1:3">
      <c r="A318" s="17" t="s">
        <v>277</v>
      </c>
      <c r="B318">
        <f t="shared" si="4"/>
        <v>5</v>
      </c>
      <c r="C318">
        <v>5</v>
      </c>
    </row>
    <row r="319" spans="1:3">
      <c r="A319" s="17" t="s">
        <v>277</v>
      </c>
      <c r="B319">
        <f t="shared" si="4"/>
        <v>5</v>
      </c>
      <c r="C319">
        <v>5</v>
      </c>
    </row>
    <row r="320" spans="1:3">
      <c r="A320" s="17" t="s">
        <v>280</v>
      </c>
      <c r="B320">
        <f t="shared" si="4"/>
        <v>4</v>
      </c>
      <c r="C320">
        <v>4</v>
      </c>
    </row>
    <row r="321" spans="1:3">
      <c r="A321" s="17" t="s">
        <v>277</v>
      </c>
      <c r="B321">
        <f t="shared" si="4"/>
        <v>5</v>
      </c>
      <c r="C321">
        <v>5</v>
      </c>
    </row>
    <row r="322" spans="1:3">
      <c r="A322" s="17" t="s">
        <v>277</v>
      </c>
      <c r="B322">
        <f t="shared" si="4"/>
        <v>5</v>
      </c>
      <c r="C322">
        <v>5</v>
      </c>
    </row>
    <row r="323" spans="1:3">
      <c r="A323" s="17" t="s">
        <v>277</v>
      </c>
      <c r="B323">
        <f t="shared" ref="B323:B386" si="5">IF(A323="国有企业",1,IF(A323="集体所有制企业",2,IF(A323="联营企业",3,IF(A323="外资企业",4,IF(A323="私营企业",5,IF(A323="其他企业",6,"未知"))))))</f>
        <v>5</v>
      </c>
      <c r="C323">
        <v>5</v>
      </c>
    </row>
    <row r="324" spans="1:3">
      <c r="A324" s="17" t="s">
        <v>277</v>
      </c>
      <c r="B324">
        <f t="shared" si="5"/>
        <v>5</v>
      </c>
      <c r="C324">
        <v>5</v>
      </c>
    </row>
    <row r="325" spans="1:3">
      <c r="A325" s="17" t="s">
        <v>277</v>
      </c>
      <c r="B325">
        <f t="shared" si="5"/>
        <v>5</v>
      </c>
      <c r="C325">
        <v>5</v>
      </c>
    </row>
    <row r="326" spans="1:3">
      <c r="A326" s="17" t="s">
        <v>277</v>
      </c>
      <c r="B326">
        <f t="shared" si="5"/>
        <v>5</v>
      </c>
      <c r="C326">
        <v>5</v>
      </c>
    </row>
    <row r="327" spans="1:3">
      <c r="A327" s="17" t="s">
        <v>277</v>
      </c>
      <c r="B327">
        <f t="shared" si="5"/>
        <v>5</v>
      </c>
      <c r="C327">
        <v>5</v>
      </c>
    </row>
    <row r="328" spans="1:3">
      <c r="A328" s="17" t="s">
        <v>277</v>
      </c>
      <c r="B328">
        <f t="shared" si="5"/>
        <v>5</v>
      </c>
      <c r="C328">
        <v>5</v>
      </c>
    </row>
    <row r="329" spans="1:3">
      <c r="A329" s="17" t="s">
        <v>277</v>
      </c>
      <c r="B329">
        <f t="shared" si="5"/>
        <v>5</v>
      </c>
      <c r="C329">
        <v>5</v>
      </c>
    </row>
    <row r="330" spans="1:3">
      <c r="A330" s="17" t="s">
        <v>277</v>
      </c>
      <c r="B330">
        <f t="shared" si="5"/>
        <v>5</v>
      </c>
      <c r="C330">
        <v>5</v>
      </c>
    </row>
    <row r="331" spans="1:3">
      <c r="A331" s="17" t="s">
        <v>277</v>
      </c>
      <c r="B331">
        <f t="shared" si="5"/>
        <v>5</v>
      </c>
      <c r="C331">
        <v>5</v>
      </c>
    </row>
    <row r="332" spans="1:3">
      <c r="A332" s="17" t="s">
        <v>278</v>
      </c>
      <c r="B332">
        <f t="shared" si="5"/>
        <v>6</v>
      </c>
      <c r="C332">
        <v>6</v>
      </c>
    </row>
    <row r="333" spans="1:3">
      <c r="A333" s="17" t="s">
        <v>277</v>
      </c>
      <c r="B333">
        <f t="shared" si="5"/>
        <v>5</v>
      </c>
      <c r="C333">
        <v>5</v>
      </c>
    </row>
    <row r="334" spans="1:3">
      <c r="A334" s="17" t="s">
        <v>277</v>
      </c>
      <c r="B334">
        <f t="shared" si="5"/>
        <v>5</v>
      </c>
      <c r="C334">
        <v>5</v>
      </c>
    </row>
    <row r="335" spans="1:3">
      <c r="A335" s="17" t="s">
        <v>277</v>
      </c>
      <c r="B335">
        <f t="shared" si="5"/>
        <v>5</v>
      </c>
      <c r="C335">
        <v>5</v>
      </c>
    </row>
    <row r="336" spans="1:3">
      <c r="A336" s="17" t="s">
        <v>277</v>
      </c>
      <c r="B336">
        <f t="shared" si="5"/>
        <v>5</v>
      </c>
      <c r="C336">
        <v>5</v>
      </c>
    </row>
    <row r="337" spans="1:3">
      <c r="A337" s="17" t="s">
        <v>277</v>
      </c>
      <c r="B337">
        <f t="shared" si="5"/>
        <v>5</v>
      </c>
      <c r="C337">
        <v>5</v>
      </c>
    </row>
    <row r="338" spans="1:3">
      <c r="A338" s="17" t="s">
        <v>277</v>
      </c>
      <c r="B338">
        <f t="shared" si="5"/>
        <v>5</v>
      </c>
      <c r="C338">
        <v>5</v>
      </c>
    </row>
    <row r="339" spans="1:3">
      <c r="A339" s="17" t="s">
        <v>277</v>
      </c>
      <c r="B339">
        <f t="shared" si="5"/>
        <v>5</v>
      </c>
      <c r="C339">
        <v>5</v>
      </c>
    </row>
    <row r="340" spans="1:3">
      <c r="A340" s="17" t="s">
        <v>278</v>
      </c>
      <c r="B340">
        <f t="shared" si="5"/>
        <v>6</v>
      </c>
      <c r="C340">
        <v>6</v>
      </c>
    </row>
    <row r="341" spans="1:3">
      <c r="A341" s="17" t="s">
        <v>277</v>
      </c>
      <c r="B341">
        <f t="shared" si="5"/>
        <v>5</v>
      </c>
      <c r="C341">
        <v>5</v>
      </c>
    </row>
    <row r="342" spans="1:3">
      <c r="A342" s="17" t="s">
        <v>277</v>
      </c>
      <c r="B342">
        <f t="shared" si="5"/>
        <v>5</v>
      </c>
      <c r="C342">
        <v>5</v>
      </c>
    </row>
    <row r="343" spans="1:3">
      <c r="A343" s="17" t="s">
        <v>277</v>
      </c>
      <c r="B343">
        <f t="shared" si="5"/>
        <v>5</v>
      </c>
      <c r="C343">
        <v>5</v>
      </c>
    </row>
    <row r="344" spans="1:3">
      <c r="A344" s="17" t="s">
        <v>280</v>
      </c>
      <c r="B344">
        <f t="shared" si="5"/>
        <v>4</v>
      </c>
      <c r="C344">
        <v>4</v>
      </c>
    </row>
    <row r="345" spans="1:3">
      <c r="A345" s="17" t="s">
        <v>277</v>
      </c>
      <c r="B345">
        <f t="shared" si="5"/>
        <v>5</v>
      </c>
      <c r="C345">
        <v>5</v>
      </c>
    </row>
    <row r="346" spans="1:3">
      <c r="A346" s="17" t="s">
        <v>277</v>
      </c>
      <c r="B346">
        <f t="shared" si="5"/>
        <v>5</v>
      </c>
      <c r="C346">
        <v>5</v>
      </c>
    </row>
    <row r="347" spans="1:3">
      <c r="A347" s="17" t="s">
        <v>277</v>
      </c>
      <c r="B347">
        <f t="shared" si="5"/>
        <v>5</v>
      </c>
      <c r="C347">
        <v>5</v>
      </c>
    </row>
    <row r="348" spans="1:3">
      <c r="A348" s="17" t="s">
        <v>277</v>
      </c>
      <c r="B348">
        <f t="shared" si="5"/>
        <v>5</v>
      </c>
      <c r="C348">
        <v>5</v>
      </c>
    </row>
    <row r="349" spans="1:3">
      <c r="A349" s="17" t="s">
        <v>277</v>
      </c>
      <c r="B349">
        <f t="shared" si="5"/>
        <v>5</v>
      </c>
      <c r="C349">
        <v>5</v>
      </c>
    </row>
    <row r="350" spans="1:3">
      <c r="A350" s="17" t="s">
        <v>277</v>
      </c>
      <c r="B350">
        <f t="shared" si="5"/>
        <v>5</v>
      </c>
      <c r="C350">
        <v>5</v>
      </c>
    </row>
    <row r="351" spans="1:3">
      <c r="A351" s="17" t="s">
        <v>277</v>
      </c>
      <c r="B351">
        <f t="shared" si="5"/>
        <v>5</v>
      </c>
      <c r="C351">
        <v>5</v>
      </c>
    </row>
    <row r="352" spans="1:3">
      <c r="A352" s="17" t="s">
        <v>277</v>
      </c>
      <c r="B352">
        <f t="shared" si="5"/>
        <v>5</v>
      </c>
      <c r="C352">
        <v>5</v>
      </c>
    </row>
    <row r="353" spans="1:3">
      <c r="A353" s="17" t="s">
        <v>277</v>
      </c>
      <c r="B353">
        <f t="shared" si="5"/>
        <v>5</v>
      </c>
      <c r="C353">
        <v>5</v>
      </c>
    </row>
    <row r="354" spans="1:3">
      <c r="A354" s="17" t="s">
        <v>277</v>
      </c>
      <c r="B354">
        <f t="shared" si="5"/>
        <v>5</v>
      </c>
      <c r="C354">
        <v>5</v>
      </c>
    </row>
    <row r="355" spans="1:3">
      <c r="A355" s="17" t="s">
        <v>277</v>
      </c>
      <c r="B355">
        <f t="shared" si="5"/>
        <v>5</v>
      </c>
      <c r="C355">
        <v>5</v>
      </c>
    </row>
    <row r="356" spans="1:3">
      <c r="A356" s="17" t="s">
        <v>277</v>
      </c>
      <c r="B356">
        <f t="shared" si="5"/>
        <v>5</v>
      </c>
      <c r="C356">
        <v>5</v>
      </c>
    </row>
    <row r="357" spans="1:3">
      <c r="A357" s="17" t="s">
        <v>277</v>
      </c>
      <c r="B357">
        <f t="shared" si="5"/>
        <v>5</v>
      </c>
      <c r="C357">
        <v>5</v>
      </c>
    </row>
    <row r="358" spans="1:3">
      <c r="A358" s="17" t="s">
        <v>277</v>
      </c>
      <c r="B358">
        <f t="shared" si="5"/>
        <v>5</v>
      </c>
      <c r="C358">
        <v>5</v>
      </c>
    </row>
    <row r="359" spans="1:3">
      <c r="A359" s="17" t="s">
        <v>277</v>
      </c>
      <c r="B359">
        <f t="shared" si="5"/>
        <v>5</v>
      </c>
      <c r="C359">
        <v>5</v>
      </c>
    </row>
    <row r="360" spans="1:3">
      <c r="A360" s="17" t="s">
        <v>280</v>
      </c>
      <c r="B360">
        <f t="shared" si="5"/>
        <v>4</v>
      </c>
      <c r="C360">
        <v>4</v>
      </c>
    </row>
    <row r="361" spans="1:3">
      <c r="A361" s="17" t="s">
        <v>277</v>
      </c>
      <c r="B361">
        <f t="shared" si="5"/>
        <v>5</v>
      </c>
      <c r="C361">
        <v>5</v>
      </c>
    </row>
    <row r="362" spans="1:3">
      <c r="A362" s="17" t="s">
        <v>277</v>
      </c>
      <c r="B362">
        <f t="shared" si="5"/>
        <v>5</v>
      </c>
      <c r="C362">
        <v>5</v>
      </c>
    </row>
    <row r="363" spans="1:3">
      <c r="A363" s="17" t="s">
        <v>277</v>
      </c>
      <c r="B363">
        <f t="shared" si="5"/>
        <v>5</v>
      </c>
      <c r="C363">
        <v>5</v>
      </c>
    </row>
    <row r="364" spans="1:3">
      <c r="A364" s="17" t="s">
        <v>277</v>
      </c>
      <c r="B364">
        <f t="shared" si="5"/>
        <v>5</v>
      </c>
      <c r="C364">
        <v>5</v>
      </c>
    </row>
    <row r="365" spans="1:3">
      <c r="A365" s="17" t="s">
        <v>277</v>
      </c>
      <c r="B365">
        <f t="shared" si="5"/>
        <v>5</v>
      </c>
      <c r="C365">
        <v>5</v>
      </c>
    </row>
    <row r="366" spans="1:3">
      <c r="A366" s="17" t="s">
        <v>280</v>
      </c>
      <c r="B366">
        <f t="shared" si="5"/>
        <v>4</v>
      </c>
      <c r="C366">
        <v>4</v>
      </c>
    </row>
    <row r="367" spans="1:3">
      <c r="A367" s="17" t="s">
        <v>277</v>
      </c>
      <c r="B367">
        <f t="shared" si="5"/>
        <v>5</v>
      </c>
      <c r="C367">
        <v>5</v>
      </c>
    </row>
    <row r="368" spans="1:3">
      <c r="A368" s="17" t="s">
        <v>277</v>
      </c>
      <c r="B368">
        <f t="shared" si="5"/>
        <v>5</v>
      </c>
      <c r="C368">
        <v>5</v>
      </c>
    </row>
    <row r="369" spans="1:3">
      <c r="A369" s="17" t="s">
        <v>277</v>
      </c>
      <c r="B369">
        <f t="shared" si="5"/>
        <v>5</v>
      </c>
      <c r="C369">
        <v>5</v>
      </c>
    </row>
    <row r="370" spans="1:3">
      <c r="A370" s="17" t="s">
        <v>277</v>
      </c>
      <c r="B370">
        <f t="shared" si="5"/>
        <v>5</v>
      </c>
      <c r="C370">
        <v>5</v>
      </c>
    </row>
    <row r="371" spans="1:3">
      <c r="A371" s="17" t="s">
        <v>278</v>
      </c>
      <c r="B371">
        <f t="shared" si="5"/>
        <v>6</v>
      </c>
      <c r="C371">
        <v>6</v>
      </c>
    </row>
    <row r="372" spans="1:3">
      <c r="A372" s="27" t="s">
        <v>277</v>
      </c>
      <c r="B372">
        <f t="shared" si="5"/>
        <v>5</v>
      </c>
      <c r="C372">
        <v>5</v>
      </c>
    </row>
    <row r="373" spans="1:3">
      <c r="A373" s="27" t="s">
        <v>277</v>
      </c>
      <c r="B373">
        <f t="shared" si="5"/>
        <v>5</v>
      </c>
      <c r="C373">
        <v>5</v>
      </c>
    </row>
    <row r="374" spans="1:3">
      <c r="A374" s="27" t="s">
        <v>277</v>
      </c>
      <c r="B374">
        <f t="shared" si="5"/>
        <v>5</v>
      </c>
      <c r="C374">
        <v>5</v>
      </c>
    </row>
    <row r="375" spans="1:3">
      <c r="A375" s="27" t="s">
        <v>277</v>
      </c>
      <c r="B375">
        <f t="shared" si="5"/>
        <v>5</v>
      </c>
      <c r="C375">
        <v>5</v>
      </c>
    </row>
    <row r="376" spans="1:3">
      <c r="A376" s="27" t="s">
        <v>277</v>
      </c>
      <c r="B376">
        <f t="shared" si="5"/>
        <v>5</v>
      </c>
      <c r="C376">
        <v>5</v>
      </c>
    </row>
    <row r="377" spans="1:3">
      <c r="A377" s="25" t="s">
        <v>279</v>
      </c>
      <c r="B377">
        <f t="shared" si="5"/>
        <v>1</v>
      </c>
      <c r="C377">
        <v>1</v>
      </c>
    </row>
    <row r="378" spans="1:3">
      <c r="A378" s="27" t="s">
        <v>277</v>
      </c>
      <c r="B378">
        <f t="shared" si="5"/>
        <v>5</v>
      </c>
      <c r="C378">
        <v>5</v>
      </c>
    </row>
    <row r="379" spans="1:3">
      <c r="A379" s="27" t="s">
        <v>277</v>
      </c>
      <c r="B379">
        <f t="shared" si="5"/>
        <v>5</v>
      </c>
      <c r="C379">
        <v>5</v>
      </c>
    </row>
    <row r="380" spans="1:3">
      <c r="A380" s="27" t="s">
        <v>277</v>
      </c>
      <c r="B380">
        <f t="shared" si="5"/>
        <v>5</v>
      </c>
      <c r="C380">
        <v>5</v>
      </c>
    </row>
    <row r="381" spans="1:3">
      <c r="A381" s="27" t="s">
        <v>277</v>
      </c>
      <c r="B381">
        <f t="shared" si="5"/>
        <v>5</v>
      </c>
      <c r="C381">
        <v>5</v>
      </c>
    </row>
    <row r="382" spans="1:3">
      <c r="A382" s="27" t="s">
        <v>277</v>
      </c>
      <c r="B382">
        <f t="shared" si="5"/>
        <v>5</v>
      </c>
      <c r="C382">
        <v>5</v>
      </c>
    </row>
    <row r="383" spans="1:3">
      <c r="A383" s="27" t="s">
        <v>277</v>
      </c>
      <c r="B383">
        <f t="shared" si="5"/>
        <v>5</v>
      </c>
      <c r="C383">
        <v>5</v>
      </c>
    </row>
    <row r="384" spans="1:3">
      <c r="A384" s="27" t="s">
        <v>277</v>
      </c>
      <c r="B384">
        <f t="shared" si="5"/>
        <v>5</v>
      </c>
      <c r="C384">
        <v>5</v>
      </c>
    </row>
    <row r="385" ht="36" spans="1:3">
      <c r="A385" s="25" t="s">
        <v>281</v>
      </c>
      <c r="B385">
        <v>6</v>
      </c>
      <c r="C385">
        <v>6</v>
      </c>
    </row>
    <row r="386" spans="1:3">
      <c r="A386" s="27" t="s">
        <v>277</v>
      </c>
      <c r="B386">
        <f t="shared" si="5"/>
        <v>5</v>
      </c>
      <c r="C386">
        <v>5</v>
      </c>
    </row>
    <row r="387" spans="1:3">
      <c r="A387" s="27" t="s">
        <v>277</v>
      </c>
      <c r="B387">
        <f t="shared" ref="B387:B450" si="6">IF(A387="国有企业",1,IF(A387="集体所有制企业",2,IF(A387="联营企业",3,IF(A387="外资企业",4,IF(A387="私营企业",5,IF(A387="其他企业",6,"未知"))))))</f>
        <v>5</v>
      </c>
      <c r="C387">
        <v>5</v>
      </c>
    </row>
    <row r="388" spans="1:3">
      <c r="A388" s="27" t="s">
        <v>277</v>
      </c>
      <c r="B388">
        <f t="shared" si="6"/>
        <v>5</v>
      </c>
      <c r="C388">
        <v>5</v>
      </c>
    </row>
    <row r="389" spans="1:3">
      <c r="A389" s="27" t="s">
        <v>277</v>
      </c>
      <c r="B389">
        <f t="shared" si="6"/>
        <v>5</v>
      </c>
      <c r="C389">
        <v>5</v>
      </c>
    </row>
    <row r="390" spans="1:3">
      <c r="A390" s="27" t="s">
        <v>277</v>
      </c>
      <c r="B390">
        <f t="shared" si="6"/>
        <v>5</v>
      </c>
      <c r="C390">
        <v>5</v>
      </c>
    </row>
    <row r="391" spans="1:3">
      <c r="A391" s="27" t="s">
        <v>277</v>
      </c>
      <c r="B391">
        <f t="shared" si="6"/>
        <v>5</v>
      </c>
      <c r="C391">
        <v>5</v>
      </c>
    </row>
    <row r="392" spans="1:3">
      <c r="A392" s="27" t="s">
        <v>277</v>
      </c>
      <c r="B392">
        <f t="shared" si="6"/>
        <v>5</v>
      </c>
      <c r="C392">
        <v>5</v>
      </c>
    </row>
    <row r="393" spans="1:3">
      <c r="A393" s="27" t="s">
        <v>277</v>
      </c>
      <c r="B393">
        <f t="shared" si="6"/>
        <v>5</v>
      </c>
      <c r="C393">
        <v>5</v>
      </c>
    </row>
    <row r="394" spans="1:3">
      <c r="A394" s="27" t="s">
        <v>277</v>
      </c>
      <c r="B394">
        <f t="shared" si="6"/>
        <v>5</v>
      </c>
      <c r="C394">
        <v>5</v>
      </c>
    </row>
    <row r="395" spans="1:3">
      <c r="A395" s="27" t="s">
        <v>277</v>
      </c>
      <c r="B395">
        <f t="shared" si="6"/>
        <v>5</v>
      </c>
      <c r="C395">
        <v>5</v>
      </c>
    </row>
    <row r="396" spans="1:3">
      <c r="A396" s="27" t="s">
        <v>277</v>
      </c>
      <c r="B396">
        <f t="shared" si="6"/>
        <v>5</v>
      </c>
      <c r="C396">
        <v>5</v>
      </c>
    </row>
    <row r="397" spans="1:3">
      <c r="A397" s="27" t="s">
        <v>277</v>
      </c>
      <c r="B397">
        <f t="shared" si="6"/>
        <v>5</v>
      </c>
      <c r="C397">
        <v>5</v>
      </c>
    </row>
    <row r="398" spans="1:3">
      <c r="A398" s="27" t="s">
        <v>277</v>
      </c>
      <c r="B398">
        <f t="shared" si="6"/>
        <v>5</v>
      </c>
      <c r="C398">
        <v>5</v>
      </c>
    </row>
    <row r="399" spans="1:3">
      <c r="A399" s="27" t="s">
        <v>277</v>
      </c>
      <c r="B399">
        <f t="shared" si="6"/>
        <v>5</v>
      </c>
      <c r="C399">
        <v>5</v>
      </c>
    </row>
    <row r="400" spans="1:3">
      <c r="A400" s="27" t="s">
        <v>277</v>
      </c>
      <c r="B400">
        <f t="shared" si="6"/>
        <v>5</v>
      </c>
      <c r="C400">
        <v>5</v>
      </c>
    </row>
    <row r="401" spans="1:3">
      <c r="A401" s="27" t="s">
        <v>277</v>
      </c>
      <c r="B401">
        <f t="shared" si="6"/>
        <v>5</v>
      </c>
      <c r="C401">
        <v>5</v>
      </c>
    </row>
    <row r="402" spans="1:3">
      <c r="A402" s="27" t="s">
        <v>277</v>
      </c>
      <c r="B402">
        <f t="shared" si="6"/>
        <v>5</v>
      </c>
      <c r="C402">
        <v>5</v>
      </c>
    </row>
    <row r="403" spans="1:3">
      <c r="A403" s="27" t="s">
        <v>277</v>
      </c>
      <c r="B403">
        <f t="shared" si="6"/>
        <v>5</v>
      </c>
      <c r="C403">
        <v>5</v>
      </c>
    </row>
    <row r="404" spans="1:3">
      <c r="A404" s="27" t="s">
        <v>277</v>
      </c>
      <c r="B404">
        <f t="shared" si="6"/>
        <v>5</v>
      </c>
      <c r="C404">
        <v>5</v>
      </c>
    </row>
    <row r="405" spans="1:3">
      <c r="A405" s="27" t="s">
        <v>277</v>
      </c>
      <c r="B405">
        <f t="shared" si="6"/>
        <v>5</v>
      </c>
      <c r="C405">
        <v>5</v>
      </c>
    </row>
    <row r="406" spans="1:3">
      <c r="A406" s="27" t="s">
        <v>277</v>
      </c>
      <c r="B406">
        <f t="shared" si="6"/>
        <v>5</v>
      </c>
      <c r="C406">
        <v>5</v>
      </c>
    </row>
    <row r="407" spans="1:3">
      <c r="A407" s="27" t="s">
        <v>277</v>
      </c>
      <c r="B407">
        <f t="shared" si="6"/>
        <v>5</v>
      </c>
      <c r="C407">
        <v>5</v>
      </c>
    </row>
    <row r="408" spans="1:3">
      <c r="A408" s="27" t="s">
        <v>277</v>
      </c>
      <c r="B408">
        <f t="shared" si="6"/>
        <v>5</v>
      </c>
      <c r="C408">
        <v>5</v>
      </c>
    </row>
    <row r="409" spans="1:3">
      <c r="A409" s="27" t="s">
        <v>277</v>
      </c>
      <c r="B409">
        <f t="shared" si="6"/>
        <v>5</v>
      </c>
      <c r="C409">
        <v>5</v>
      </c>
    </row>
    <row r="410" spans="1:3">
      <c r="A410" s="27" t="s">
        <v>277</v>
      </c>
      <c r="B410">
        <f t="shared" si="6"/>
        <v>5</v>
      </c>
      <c r="C410">
        <v>5</v>
      </c>
    </row>
    <row r="411" spans="1:3">
      <c r="A411" s="27" t="s">
        <v>277</v>
      </c>
      <c r="B411">
        <f t="shared" si="6"/>
        <v>5</v>
      </c>
      <c r="C411">
        <v>5</v>
      </c>
    </row>
    <row r="412" spans="1:3">
      <c r="A412" s="27" t="s">
        <v>277</v>
      </c>
      <c r="B412">
        <f t="shared" si="6"/>
        <v>5</v>
      </c>
      <c r="C412">
        <v>5</v>
      </c>
    </row>
    <row r="413" spans="1:3">
      <c r="A413" s="27" t="s">
        <v>277</v>
      </c>
      <c r="B413">
        <f t="shared" si="6"/>
        <v>5</v>
      </c>
      <c r="C413">
        <v>5</v>
      </c>
    </row>
    <row r="414" spans="1:3">
      <c r="A414" s="27" t="s">
        <v>277</v>
      </c>
      <c r="B414">
        <f t="shared" si="6"/>
        <v>5</v>
      </c>
      <c r="C414">
        <v>5</v>
      </c>
    </row>
    <row r="415" spans="1:3">
      <c r="A415" s="27" t="s">
        <v>277</v>
      </c>
      <c r="B415">
        <f t="shared" si="6"/>
        <v>5</v>
      </c>
      <c r="C415">
        <v>5</v>
      </c>
    </row>
    <row r="416" spans="1:3">
      <c r="A416" s="27" t="s">
        <v>277</v>
      </c>
      <c r="B416">
        <f t="shared" si="6"/>
        <v>5</v>
      </c>
      <c r="C416">
        <v>5</v>
      </c>
    </row>
    <row r="417" spans="1:3">
      <c r="A417" s="27" t="s">
        <v>277</v>
      </c>
      <c r="B417">
        <f t="shared" si="6"/>
        <v>5</v>
      </c>
      <c r="C417">
        <v>5</v>
      </c>
    </row>
    <row r="418" spans="1:3">
      <c r="A418" s="27" t="s">
        <v>277</v>
      </c>
      <c r="B418">
        <f t="shared" si="6"/>
        <v>5</v>
      </c>
      <c r="C418">
        <v>5</v>
      </c>
    </row>
    <row r="419" spans="1:3">
      <c r="A419" s="27" t="s">
        <v>277</v>
      </c>
      <c r="B419">
        <f t="shared" si="6"/>
        <v>5</v>
      </c>
      <c r="C419">
        <v>5</v>
      </c>
    </row>
    <row r="420" spans="1:3">
      <c r="A420" s="17" t="s">
        <v>277</v>
      </c>
      <c r="B420">
        <f t="shared" si="6"/>
        <v>5</v>
      </c>
      <c r="C420">
        <v>5</v>
      </c>
    </row>
    <row r="421" spans="1:3">
      <c r="A421" s="17" t="s">
        <v>277</v>
      </c>
      <c r="B421">
        <f t="shared" si="6"/>
        <v>5</v>
      </c>
      <c r="C421">
        <v>5</v>
      </c>
    </row>
    <row r="422" spans="1:3">
      <c r="A422" s="17" t="s">
        <v>277</v>
      </c>
      <c r="B422">
        <f t="shared" si="6"/>
        <v>5</v>
      </c>
      <c r="C422">
        <v>5</v>
      </c>
    </row>
    <row r="423" spans="1:3">
      <c r="A423" s="17" t="s">
        <v>277</v>
      </c>
      <c r="B423">
        <f t="shared" si="6"/>
        <v>5</v>
      </c>
      <c r="C423">
        <v>5</v>
      </c>
    </row>
    <row r="424" spans="1:3">
      <c r="A424" s="17" t="s">
        <v>277</v>
      </c>
      <c r="B424">
        <f t="shared" si="6"/>
        <v>5</v>
      </c>
      <c r="C424">
        <v>5</v>
      </c>
    </row>
    <row r="425" spans="1:3">
      <c r="A425" s="17" t="s">
        <v>277</v>
      </c>
      <c r="B425">
        <f t="shared" si="6"/>
        <v>5</v>
      </c>
      <c r="C425">
        <v>5</v>
      </c>
    </row>
    <row r="426" spans="1:3">
      <c r="A426" s="17" t="s">
        <v>277</v>
      </c>
      <c r="B426">
        <f t="shared" si="6"/>
        <v>5</v>
      </c>
      <c r="C426">
        <v>5</v>
      </c>
    </row>
    <row r="427" spans="1:3">
      <c r="A427" s="17" t="s">
        <v>277</v>
      </c>
      <c r="B427">
        <f t="shared" si="6"/>
        <v>5</v>
      </c>
      <c r="C427">
        <v>5</v>
      </c>
    </row>
    <row r="428" spans="1:3">
      <c r="A428" s="17" t="s">
        <v>277</v>
      </c>
      <c r="B428">
        <f t="shared" si="6"/>
        <v>5</v>
      </c>
      <c r="C428">
        <v>5</v>
      </c>
    </row>
    <row r="429" spans="1:3">
      <c r="A429" s="17" t="s">
        <v>280</v>
      </c>
      <c r="B429">
        <f t="shared" si="6"/>
        <v>4</v>
      </c>
      <c r="C429">
        <v>4</v>
      </c>
    </row>
    <row r="430" spans="1:3">
      <c r="A430" s="17" t="s">
        <v>277</v>
      </c>
      <c r="B430">
        <f t="shared" si="6"/>
        <v>5</v>
      </c>
      <c r="C430">
        <v>5</v>
      </c>
    </row>
    <row r="431" spans="1:3">
      <c r="A431" s="17" t="s">
        <v>277</v>
      </c>
      <c r="B431">
        <f t="shared" si="6"/>
        <v>5</v>
      </c>
      <c r="C431">
        <v>5</v>
      </c>
    </row>
    <row r="432" spans="1:3">
      <c r="A432" s="17" t="s">
        <v>277</v>
      </c>
      <c r="B432">
        <f t="shared" si="6"/>
        <v>5</v>
      </c>
      <c r="C432">
        <v>5</v>
      </c>
    </row>
    <row r="433" spans="1:3">
      <c r="A433" s="17" t="s">
        <v>277</v>
      </c>
      <c r="B433">
        <f t="shared" si="6"/>
        <v>5</v>
      </c>
      <c r="C433">
        <v>5</v>
      </c>
    </row>
    <row r="434" spans="1:3">
      <c r="A434" s="28" t="s">
        <v>277</v>
      </c>
      <c r="B434">
        <f t="shared" si="6"/>
        <v>5</v>
      </c>
      <c r="C434">
        <v>5</v>
      </c>
    </row>
    <row r="435" spans="1:3">
      <c r="A435" s="17" t="s">
        <v>277</v>
      </c>
      <c r="B435">
        <f t="shared" si="6"/>
        <v>5</v>
      </c>
      <c r="C435">
        <v>5</v>
      </c>
    </row>
    <row r="436" spans="1:3">
      <c r="A436" s="17" t="s">
        <v>277</v>
      </c>
      <c r="B436">
        <f t="shared" si="6"/>
        <v>5</v>
      </c>
      <c r="C436">
        <v>5</v>
      </c>
    </row>
    <row r="437" spans="1:3">
      <c r="A437" s="17" t="s">
        <v>277</v>
      </c>
      <c r="B437">
        <f t="shared" si="6"/>
        <v>5</v>
      </c>
      <c r="C437">
        <v>5</v>
      </c>
    </row>
    <row r="438" spans="1:3">
      <c r="A438" s="17" t="s">
        <v>277</v>
      </c>
      <c r="B438">
        <f t="shared" si="6"/>
        <v>5</v>
      </c>
      <c r="C438">
        <v>5</v>
      </c>
    </row>
    <row r="439" spans="1:3">
      <c r="A439" s="17" t="s">
        <v>277</v>
      </c>
      <c r="B439">
        <f t="shared" si="6"/>
        <v>5</v>
      </c>
      <c r="C439">
        <v>5</v>
      </c>
    </row>
    <row r="440" spans="1:3">
      <c r="A440" s="17" t="s">
        <v>277</v>
      </c>
      <c r="B440">
        <f t="shared" si="6"/>
        <v>5</v>
      </c>
      <c r="C440">
        <v>5</v>
      </c>
    </row>
    <row r="441" spans="1:3">
      <c r="A441" s="17" t="s">
        <v>277</v>
      </c>
      <c r="B441">
        <f t="shared" si="6"/>
        <v>5</v>
      </c>
      <c r="C441">
        <v>5</v>
      </c>
    </row>
    <row r="442" spans="1:3">
      <c r="A442" s="17" t="s">
        <v>277</v>
      </c>
      <c r="B442">
        <f t="shared" si="6"/>
        <v>5</v>
      </c>
      <c r="C442">
        <v>5</v>
      </c>
    </row>
    <row r="443" spans="1:3">
      <c r="A443" s="17" t="s">
        <v>277</v>
      </c>
      <c r="B443">
        <f t="shared" si="6"/>
        <v>5</v>
      </c>
      <c r="C443">
        <v>5</v>
      </c>
    </row>
    <row r="444" spans="1:3">
      <c r="A444" s="17" t="s">
        <v>277</v>
      </c>
      <c r="B444">
        <f t="shared" si="6"/>
        <v>5</v>
      </c>
      <c r="C444">
        <v>5</v>
      </c>
    </row>
    <row r="445" spans="1:3">
      <c r="A445" s="17" t="s">
        <v>277</v>
      </c>
      <c r="B445">
        <f t="shared" si="6"/>
        <v>5</v>
      </c>
      <c r="C445">
        <v>5</v>
      </c>
    </row>
    <row r="446" spans="1:3">
      <c r="A446" s="17" t="s">
        <v>277</v>
      </c>
      <c r="B446">
        <f t="shared" si="6"/>
        <v>5</v>
      </c>
      <c r="C446">
        <v>5</v>
      </c>
    </row>
    <row r="447" spans="1:3">
      <c r="A447" s="17" t="s">
        <v>277</v>
      </c>
      <c r="B447">
        <f t="shared" si="6"/>
        <v>5</v>
      </c>
      <c r="C447">
        <v>5</v>
      </c>
    </row>
    <row r="448" spans="1:3">
      <c r="A448" s="17" t="s">
        <v>277</v>
      </c>
      <c r="B448">
        <f t="shared" si="6"/>
        <v>5</v>
      </c>
      <c r="C448">
        <v>5</v>
      </c>
    </row>
    <row r="449" spans="1:3">
      <c r="A449" s="17" t="s">
        <v>277</v>
      </c>
      <c r="B449">
        <f t="shared" si="6"/>
        <v>5</v>
      </c>
      <c r="C449">
        <v>5</v>
      </c>
    </row>
    <row r="450" spans="1:3">
      <c r="A450" s="17" t="s">
        <v>277</v>
      </c>
      <c r="B450">
        <f t="shared" si="6"/>
        <v>5</v>
      </c>
      <c r="C450">
        <v>5</v>
      </c>
    </row>
    <row r="451" spans="1:3">
      <c r="A451" s="17" t="s">
        <v>280</v>
      </c>
      <c r="B451">
        <f t="shared" ref="B451:B514" si="7">IF(A451="国有企业",1,IF(A451="集体所有制企业",2,IF(A451="联营企业",3,IF(A451="外资企业",4,IF(A451="私营企业",5,IF(A451="其他企业",6,"未知"))))))</f>
        <v>4</v>
      </c>
      <c r="C451">
        <v>4</v>
      </c>
    </row>
    <row r="452" spans="1:3">
      <c r="A452" s="17" t="s">
        <v>277</v>
      </c>
      <c r="B452">
        <f t="shared" si="7"/>
        <v>5</v>
      </c>
      <c r="C452">
        <v>5</v>
      </c>
    </row>
    <row r="453" spans="1:3">
      <c r="A453" s="17" t="s">
        <v>277</v>
      </c>
      <c r="B453">
        <f t="shared" si="7"/>
        <v>5</v>
      </c>
      <c r="C453">
        <v>5</v>
      </c>
    </row>
    <row r="454" spans="1:3">
      <c r="A454" s="17" t="s">
        <v>277</v>
      </c>
      <c r="B454">
        <f t="shared" si="7"/>
        <v>5</v>
      </c>
      <c r="C454">
        <v>5</v>
      </c>
    </row>
    <row r="455" spans="1:3">
      <c r="A455" s="17" t="s">
        <v>277</v>
      </c>
      <c r="B455">
        <f t="shared" si="7"/>
        <v>5</v>
      </c>
      <c r="C455">
        <v>5</v>
      </c>
    </row>
    <row r="456" spans="1:3">
      <c r="A456" s="17" t="s">
        <v>277</v>
      </c>
      <c r="B456">
        <f t="shared" si="7"/>
        <v>5</v>
      </c>
      <c r="C456">
        <v>5</v>
      </c>
    </row>
    <row r="457" spans="1:3">
      <c r="A457" s="17" t="s">
        <v>277</v>
      </c>
      <c r="B457">
        <f t="shared" si="7"/>
        <v>5</v>
      </c>
      <c r="C457">
        <v>5</v>
      </c>
    </row>
    <row r="458" spans="1:3">
      <c r="A458" s="17" t="s">
        <v>277</v>
      </c>
      <c r="B458">
        <f t="shared" si="7"/>
        <v>5</v>
      </c>
      <c r="C458">
        <v>5</v>
      </c>
    </row>
    <row r="459" spans="1:3">
      <c r="A459" s="17" t="s">
        <v>277</v>
      </c>
      <c r="B459">
        <f t="shared" si="7"/>
        <v>5</v>
      </c>
      <c r="C459">
        <v>5</v>
      </c>
    </row>
    <row r="460" spans="1:3">
      <c r="A460" s="17" t="s">
        <v>277</v>
      </c>
      <c r="B460">
        <f t="shared" si="7"/>
        <v>5</v>
      </c>
      <c r="C460">
        <v>5</v>
      </c>
    </row>
    <row r="461" spans="1:3">
      <c r="A461" s="17" t="s">
        <v>277</v>
      </c>
      <c r="B461">
        <f t="shared" si="7"/>
        <v>5</v>
      </c>
      <c r="C461">
        <v>5</v>
      </c>
    </row>
    <row r="462" spans="1:3">
      <c r="A462" s="17" t="s">
        <v>277</v>
      </c>
      <c r="B462">
        <f t="shared" si="7"/>
        <v>5</v>
      </c>
      <c r="C462">
        <v>5</v>
      </c>
    </row>
    <row r="463" spans="1:3">
      <c r="A463" s="17" t="s">
        <v>277</v>
      </c>
      <c r="B463">
        <f t="shared" si="7"/>
        <v>5</v>
      </c>
      <c r="C463">
        <v>5</v>
      </c>
    </row>
    <row r="464" spans="1:3">
      <c r="A464" s="17" t="s">
        <v>277</v>
      </c>
      <c r="B464">
        <f t="shared" si="7"/>
        <v>5</v>
      </c>
      <c r="C464">
        <v>5</v>
      </c>
    </row>
    <row r="465" spans="1:3">
      <c r="A465" s="17" t="s">
        <v>277</v>
      </c>
      <c r="B465">
        <f t="shared" si="7"/>
        <v>5</v>
      </c>
      <c r="C465">
        <v>5</v>
      </c>
    </row>
    <row r="466" spans="1:3">
      <c r="A466" s="17" t="s">
        <v>277</v>
      </c>
      <c r="B466">
        <f t="shared" si="7"/>
        <v>5</v>
      </c>
      <c r="C466">
        <v>5</v>
      </c>
    </row>
    <row r="467" spans="1:3">
      <c r="A467" s="17" t="s">
        <v>277</v>
      </c>
      <c r="B467">
        <f t="shared" si="7"/>
        <v>5</v>
      </c>
      <c r="C467">
        <v>5</v>
      </c>
    </row>
    <row r="468" spans="1:3">
      <c r="A468" s="17" t="s">
        <v>277</v>
      </c>
      <c r="B468">
        <f t="shared" si="7"/>
        <v>5</v>
      </c>
      <c r="C468">
        <v>5</v>
      </c>
    </row>
    <row r="469" spans="1:3">
      <c r="A469" s="17" t="s">
        <v>277</v>
      </c>
      <c r="B469">
        <f t="shared" si="7"/>
        <v>5</v>
      </c>
      <c r="C469">
        <v>5</v>
      </c>
    </row>
    <row r="470" spans="1:3">
      <c r="A470" s="17" t="s">
        <v>277</v>
      </c>
      <c r="B470">
        <f t="shared" si="7"/>
        <v>5</v>
      </c>
      <c r="C470">
        <v>5</v>
      </c>
    </row>
    <row r="471" spans="1:3">
      <c r="A471" s="17" t="s">
        <v>277</v>
      </c>
      <c r="B471">
        <f t="shared" si="7"/>
        <v>5</v>
      </c>
      <c r="C471">
        <v>5</v>
      </c>
    </row>
    <row r="472" spans="1:3">
      <c r="A472" s="17" t="s">
        <v>277</v>
      </c>
      <c r="B472">
        <f t="shared" si="7"/>
        <v>5</v>
      </c>
      <c r="C472">
        <v>5</v>
      </c>
    </row>
    <row r="473" spans="1:3">
      <c r="A473" s="17" t="s">
        <v>277</v>
      </c>
      <c r="B473">
        <f t="shared" si="7"/>
        <v>5</v>
      </c>
      <c r="C473">
        <v>5</v>
      </c>
    </row>
    <row r="474" spans="1:3">
      <c r="A474" s="17" t="s">
        <v>277</v>
      </c>
      <c r="B474">
        <f t="shared" si="7"/>
        <v>5</v>
      </c>
      <c r="C474">
        <v>5</v>
      </c>
    </row>
    <row r="475" spans="1:3">
      <c r="A475" s="17" t="s">
        <v>277</v>
      </c>
      <c r="B475">
        <f t="shared" si="7"/>
        <v>5</v>
      </c>
      <c r="C475">
        <v>5</v>
      </c>
    </row>
    <row r="476" spans="1:3">
      <c r="A476" s="17" t="s">
        <v>277</v>
      </c>
      <c r="B476">
        <f t="shared" si="7"/>
        <v>5</v>
      </c>
      <c r="C476">
        <v>5</v>
      </c>
    </row>
    <row r="477" spans="1:3">
      <c r="A477" s="17" t="s">
        <v>277</v>
      </c>
      <c r="B477">
        <f t="shared" si="7"/>
        <v>5</v>
      </c>
      <c r="C477">
        <v>5</v>
      </c>
    </row>
    <row r="478" spans="1:3">
      <c r="A478" s="17" t="s">
        <v>277</v>
      </c>
      <c r="B478">
        <f t="shared" si="7"/>
        <v>5</v>
      </c>
      <c r="C478">
        <v>5</v>
      </c>
    </row>
    <row r="479" spans="1:3">
      <c r="A479" s="17" t="s">
        <v>277</v>
      </c>
      <c r="B479">
        <f t="shared" si="7"/>
        <v>5</v>
      </c>
      <c r="C479">
        <v>5</v>
      </c>
    </row>
    <row r="480" spans="1:3">
      <c r="A480" s="17" t="s">
        <v>277</v>
      </c>
      <c r="B480">
        <f t="shared" si="7"/>
        <v>5</v>
      </c>
      <c r="C480">
        <v>5</v>
      </c>
    </row>
    <row r="481" spans="1:3">
      <c r="A481" s="17" t="s">
        <v>277</v>
      </c>
      <c r="B481">
        <f t="shared" si="7"/>
        <v>5</v>
      </c>
      <c r="C481">
        <v>5</v>
      </c>
    </row>
    <row r="482" spans="1:3">
      <c r="A482" s="17" t="s">
        <v>277</v>
      </c>
      <c r="B482">
        <f t="shared" si="7"/>
        <v>5</v>
      </c>
      <c r="C482">
        <v>5</v>
      </c>
    </row>
    <row r="483" spans="1:3">
      <c r="A483" s="17" t="s">
        <v>277</v>
      </c>
      <c r="B483">
        <f t="shared" si="7"/>
        <v>5</v>
      </c>
      <c r="C483">
        <v>5</v>
      </c>
    </row>
    <row r="484" spans="1:3">
      <c r="A484" s="17" t="s">
        <v>277</v>
      </c>
      <c r="B484">
        <f t="shared" si="7"/>
        <v>5</v>
      </c>
      <c r="C484">
        <v>5</v>
      </c>
    </row>
    <row r="485" spans="1:3">
      <c r="A485" s="17" t="s">
        <v>277</v>
      </c>
      <c r="B485">
        <f t="shared" si="7"/>
        <v>5</v>
      </c>
      <c r="C485">
        <v>5</v>
      </c>
    </row>
    <row r="486" spans="1:3">
      <c r="A486" s="17" t="s">
        <v>277</v>
      </c>
      <c r="B486">
        <f t="shared" si="7"/>
        <v>5</v>
      </c>
      <c r="C486">
        <v>5</v>
      </c>
    </row>
    <row r="487" spans="1:3">
      <c r="A487" s="17" t="s">
        <v>277</v>
      </c>
      <c r="B487">
        <f t="shared" si="7"/>
        <v>5</v>
      </c>
      <c r="C487">
        <v>5</v>
      </c>
    </row>
    <row r="488" spans="1:3">
      <c r="A488" s="17" t="s">
        <v>277</v>
      </c>
      <c r="B488">
        <f t="shared" si="7"/>
        <v>5</v>
      </c>
      <c r="C488">
        <v>5</v>
      </c>
    </row>
    <row r="489" spans="1:3">
      <c r="A489" s="17" t="s">
        <v>277</v>
      </c>
      <c r="B489">
        <f t="shared" si="7"/>
        <v>5</v>
      </c>
      <c r="C489">
        <v>5</v>
      </c>
    </row>
    <row r="490" spans="1:3">
      <c r="A490" s="17" t="s">
        <v>277</v>
      </c>
      <c r="B490">
        <f t="shared" si="7"/>
        <v>5</v>
      </c>
      <c r="C490">
        <v>5</v>
      </c>
    </row>
    <row r="491" spans="1:3">
      <c r="A491" s="17" t="s">
        <v>277</v>
      </c>
      <c r="B491">
        <f t="shared" si="7"/>
        <v>5</v>
      </c>
      <c r="C491">
        <v>5</v>
      </c>
    </row>
    <row r="492" spans="1:3">
      <c r="A492" s="17" t="s">
        <v>277</v>
      </c>
      <c r="B492">
        <f t="shared" si="7"/>
        <v>5</v>
      </c>
      <c r="C492">
        <v>5</v>
      </c>
    </row>
    <row r="493" spans="1:3">
      <c r="A493" s="17" t="s">
        <v>277</v>
      </c>
      <c r="B493">
        <f t="shared" si="7"/>
        <v>5</v>
      </c>
      <c r="C493">
        <v>5</v>
      </c>
    </row>
    <row r="494" spans="1:3">
      <c r="A494" s="17" t="s">
        <v>277</v>
      </c>
      <c r="B494">
        <f t="shared" si="7"/>
        <v>5</v>
      </c>
      <c r="C494">
        <v>5</v>
      </c>
    </row>
    <row r="495" spans="1:3">
      <c r="A495" s="17" t="s">
        <v>277</v>
      </c>
      <c r="B495">
        <f t="shared" si="7"/>
        <v>5</v>
      </c>
      <c r="C495">
        <v>5</v>
      </c>
    </row>
    <row r="496" spans="1:3">
      <c r="A496" s="17" t="s">
        <v>277</v>
      </c>
      <c r="B496">
        <f t="shared" si="7"/>
        <v>5</v>
      </c>
      <c r="C496">
        <v>5</v>
      </c>
    </row>
    <row r="497" spans="1:3">
      <c r="A497" s="17" t="s">
        <v>277</v>
      </c>
      <c r="B497">
        <f t="shared" si="7"/>
        <v>5</v>
      </c>
      <c r="C497">
        <v>5</v>
      </c>
    </row>
    <row r="498" spans="1:3">
      <c r="A498" s="17" t="s">
        <v>277</v>
      </c>
      <c r="B498">
        <f t="shared" si="7"/>
        <v>5</v>
      </c>
      <c r="C498">
        <v>5</v>
      </c>
    </row>
    <row r="499" spans="1:3">
      <c r="A499" s="17" t="s">
        <v>277</v>
      </c>
      <c r="B499">
        <f t="shared" si="7"/>
        <v>5</v>
      </c>
      <c r="C499">
        <v>5</v>
      </c>
    </row>
    <row r="500" spans="1:3">
      <c r="A500" s="17" t="s">
        <v>277</v>
      </c>
      <c r="B500">
        <f t="shared" si="7"/>
        <v>5</v>
      </c>
      <c r="C500">
        <v>5</v>
      </c>
    </row>
    <row r="501" spans="1:3">
      <c r="A501" s="17" t="s">
        <v>277</v>
      </c>
      <c r="B501">
        <f t="shared" si="7"/>
        <v>5</v>
      </c>
      <c r="C501">
        <v>5</v>
      </c>
    </row>
    <row r="502" spans="1:3">
      <c r="A502" s="17" t="s">
        <v>277</v>
      </c>
      <c r="B502">
        <f t="shared" si="7"/>
        <v>5</v>
      </c>
      <c r="C502">
        <v>5</v>
      </c>
    </row>
    <row r="503" spans="1:3">
      <c r="A503" s="17" t="s">
        <v>277</v>
      </c>
      <c r="B503">
        <f t="shared" si="7"/>
        <v>5</v>
      </c>
      <c r="C503">
        <v>5</v>
      </c>
    </row>
    <row r="504" spans="1:3">
      <c r="A504" s="17" t="s">
        <v>277</v>
      </c>
      <c r="B504">
        <f t="shared" si="7"/>
        <v>5</v>
      </c>
      <c r="C504">
        <v>5</v>
      </c>
    </row>
    <row r="505" spans="1:3">
      <c r="A505" s="17" t="s">
        <v>277</v>
      </c>
      <c r="B505">
        <f t="shared" si="7"/>
        <v>5</v>
      </c>
      <c r="C505">
        <v>5</v>
      </c>
    </row>
    <row r="506" spans="1:3">
      <c r="A506" s="17" t="s">
        <v>277</v>
      </c>
      <c r="B506">
        <f t="shared" si="7"/>
        <v>5</v>
      </c>
      <c r="C506">
        <v>5</v>
      </c>
    </row>
    <row r="507" spans="1:3">
      <c r="A507" s="17" t="s">
        <v>277</v>
      </c>
      <c r="B507">
        <f t="shared" si="7"/>
        <v>5</v>
      </c>
      <c r="C507">
        <v>5</v>
      </c>
    </row>
    <row r="508" spans="1:3">
      <c r="A508" s="17" t="s">
        <v>277</v>
      </c>
      <c r="B508">
        <f t="shared" si="7"/>
        <v>5</v>
      </c>
      <c r="C508">
        <v>5</v>
      </c>
    </row>
    <row r="509" spans="1:3">
      <c r="A509" s="17" t="s">
        <v>277</v>
      </c>
      <c r="B509">
        <f t="shared" si="7"/>
        <v>5</v>
      </c>
      <c r="C509">
        <v>5</v>
      </c>
    </row>
    <row r="510" spans="1:3">
      <c r="A510" s="17" t="s">
        <v>277</v>
      </c>
      <c r="B510">
        <f t="shared" si="7"/>
        <v>5</v>
      </c>
      <c r="C510">
        <v>5</v>
      </c>
    </row>
    <row r="511" spans="1:3">
      <c r="A511" s="17" t="s">
        <v>277</v>
      </c>
      <c r="B511">
        <f t="shared" si="7"/>
        <v>5</v>
      </c>
      <c r="C511">
        <v>5</v>
      </c>
    </row>
    <row r="512" spans="1:3">
      <c r="A512" s="17" t="s">
        <v>277</v>
      </c>
      <c r="B512">
        <f t="shared" si="7"/>
        <v>5</v>
      </c>
      <c r="C512">
        <v>5</v>
      </c>
    </row>
    <row r="513" spans="1:3">
      <c r="A513" s="17" t="s">
        <v>277</v>
      </c>
      <c r="B513">
        <f t="shared" si="7"/>
        <v>5</v>
      </c>
      <c r="C513">
        <v>5</v>
      </c>
    </row>
    <row r="514" spans="1:3">
      <c r="A514" s="17" t="s">
        <v>277</v>
      </c>
      <c r="B514">
        <f t="shared" si="7"/>
        <v>5</v>
      </c>
      <c r="C514">
        <v>5</v>
      </c>
    </row>
    <row r="515" spans="1:3">
      <c r="A515" s="17" t="s">
        <v>277</v>
      </c>
      <c r="B515">
        <f t="shared" ref="B515:B578" si="8">IF(A515="国有企业",1,IF(A515="集体所有制企业",2,IF(A515="联营企业",3,IF(A515="外资企业",4,IF(A515="私营企业",5,IF(A515="其他企业",6,"未知"))))))</f>
        <v>5</v>
      </c>
      <c r="C515">
        <v>5</v>
      </c>
    </row>
    <row r="516" spans="1:3">
      <c r="A516" s="17" t="s">
        <v>277</v>
      </c>
      <c r="B516">
        <f t="shared" si="8"/>
        <v>5</v>
      </c>
      <c r="C516">
        <v>5</v>
      </c>
    </row>
    <row r="517" spans="1:3">
      <c r="A517" s="17" t="s">
        <v>277</v>
      </c>
      <c r="B517">
        <f t="shared" si="8"/>
        <v>5</v>
      </c>
      <c r="C517">
        <v>5</v>
      </c>
    </row>
    <row r="518" spans="1:3">
      <c r="A518" s="17" t="s">
        <v>277</v>
      </c>
      <c r="B518">
        <f t="shared" si="8"/>
        <v>5</v>
      </c>
      <c r="C518">
        <v>5</v>
      </c>
    </row>
    <row r="519" spans="1:3">
      <c r="A519" s="17" t="s">
        <v>277</v>
      </c>
      <c r="B519">
        <f t="shared" si="8"/>
        <v>5</v>
      </c>
      <c r="C519">
        <v>5</v>
      </c>
    </row>
    <row r="520" spans="1:3">
      <c r="A520" s="17" t="s">
        <v>277</v>
      </c>
      <c r="B520">
        <f t="shared" si="8"/>
        <v>5</v>
      </c>
      <c r="C520">
        <v>5</v>
      </c>
    </row>
    <row r="521" spans="1:3">
      <c r="A521" s="17" t="s">
        <v>277</v>
      </c>
      <c r="B521">
        <f t="shared" si="8"/>
        <v>5</v>
      </c>
      <c r="C521">
        <v>5</v>
      </c>
    </row>
    <row r="522" spans="1:3">
      <c r="A522" s="17" t="s">
        <v>277</v>
      </c>
      <c r="B522">
        <f t="shared" si="8"/>
        <v>5</v>
      </c>
      <c r="C522">
        <v>5</v>
      </c>
    </row>
    <row r="523" spans="1:3">
      <c r="A523" s="17" t="s">
        <v>277</v>
      </c>
      <c r="B523">
        <f t="shared" si="8"/>
        <v>5</v>
      </c>
      <c r="C523">
        <v>5</v>
      </c>
    </row>
    <row r="524" spans="1:3">
      <c r="A524" s="17" t="s">
        <v>277</v>
      </c>
      <c r="B524">
        <f t="shared" si="8"/>
        <v>5</v>
      </c>
      <c r="C524">
        <v>5</v>
      </c>
    </row>
    <row r="525" spans="1:3">
      <c r="A525" s="17" t="s">
        <v>277</v>
      </c>
      <c r="B525">
        <f t="shared" si="8"/>
        <v>5</v>
      </c>
      <c r="C525">
        <v>5</v>
      </c>
    </row>
    <row r="526" spans="1:3">
      <c r="A526" s="17" t="s">
        <v>277</v>
      </c>
      <c r="B526">
        <f t="shared" si="8"/>
        <v>5</v>
      </c>
      <c r="C526">
        <v>5</v>
      </c>
    </row>
    <row r="527" spans="1:3">
      <c r="A527" s="17" t="s">
        <v>277</v>
      </c>
      <c r="B527">
        <f t="shared" si="8"/>
        <v>5</v>
      </c>
      <c r="C527">
        <v>5</v>
      </c>
    </row>
    <row r="528" spans="1:3">
      <c r="A528" s="17" t="s">
        <v>277</v>
      </c>
      <c r="B528">
        <f t="shared" si="8"/>
        <v>5</v>
      </c>
      <c r="C528">
        <v>5</v>
      </c>
    </row>
    <row r="529" spans="1:3">
      <c r="A529" s="17" t="s">
        <v>277</v>
      </c>
      <c r="B529">
        <f t="shared" si="8"/>
        <v>5</v>
      </c>
      <c r="C529">
        <v>5</v>
      </c>
    </row>
    <row r="530" spans="1:3">
      <c r="A530" s="17" t="s">
        <v>277</v>
      </c>
      <c r="B530">
        <f t="shared" si="8"/>
        <v>5</v>
      </c>
      <c r="C530">
        <v>5</v>
      </c>
    </row>
    <row r="531" spans="1:3">
      <c r="A531" s="17" t="s">
        <v>277</v>
      </c>
      <c r="B531">
        <f t="shared" si="8"/>
        <v>5</v>
      </c>
      <c r="C531">
        <v>5</v>
      </c>
    </row>
    <row r="532" spans="1:3">
      <c r="A532" s="17" t="s">
        <v>277</v>
      </c>
      <c r="B532">
        <f t="shared" si="8"/>
        <v>5</v>
      </c>
      <c r="C532">
        <v>5</v>
      </c>
    </row>
    <row r="533" spans="1:3">
      <c r="A533" s="17" t="s">
        <v>277</v>
      </c>
      <c r="B533">
        <f t="shared" si="8"/>
        <v>5</v>
      </c>
      <c r="C533">
        <v>5</v>
      </c>
    </row>
    <row r="534" spans="1:3">
      <c r="A534" s="17" t="s">
        <v>277</v>
      </c>
      <c r="B534">
        <f t="shared" si="8"/>
        <v>5</v>
      </c>
      <c r="C534">
        <v>5</v>
      </c>
    </row>
    <row r="535" spans="1:3">
      <c r="A535" s="13" t="s">
        <v>277</v>
      </c>
      <c r="B535">
        <f t="shared" si="8"/>
        <v>5</v>
      </c>
      <c r="C535">
        <v>5</v>
      </c>
    </row>
    <row r="536" spans="1:3">
      <c r="A536" s="13" t="s">
        <v>277</v>
      </c>
      <c r="B536">
        <f t="shared" si="8"/>
        <v>5</v>
      </c>
      <c r="C536">
        <v>5</v>
      </c>
    </row>
    <row r="537" spans="1:3">
      <c r="A537" s="13" t="s">
        <v>277</v>
      </c>
      <c r="B537">
        <f t="shared" si="8"/>
        <v>5</v>
      </c>
      <c r="C537">
        <v>5</v>
      </c>
    </row>
    <row r="538" spans="1:3">
      <c r="A538" s="13" t="s">
        <v>277</v>
      </c>
      <c r="B538">
        <f t="shared" si="8"/>
        <v>5</v>
      </c>
      <c r="C538">
        <v>5</v>
      </c>
    </row>
    <row r="539" spans="1:3">
      <c r="A539" s="13" t="s">
        <v>277</v>
      </c>
      <c r="B539">
        <f t="shared" si="8"/>
        <v>5</v>
      </c>
      <c r="C539">
        <v>5</v>
      </c>
    </row>
    <row r="540" spans="1:3">
      <c r="A540" s="13" t="s">
        <v>277</v>
      </c>
      <c r="B540">
        <f t="shared" si="8"/>
        <v>5</v>
      </c>
      <c r="C540">
        <v>5</v>
      </c>
    </row>
    <row r="541" spans="1:3">
      <c r="A541" s="13" t="s">
        <v>277</v>
      </c>
      <c r="B541">
        <f t="shared" si="8"/>
        <v>5</v>
      </c>
      <c r="C541">
        <v>5</v>
      </c>
    </row>
    <row r="542" spans="1:3">
      <c r="A542" s="13" t="s">
        <v>277</v>
      </c>
      <c r="B542">
        <f t="shared" si="8"/>
        <v>5</v>
      </c>
      <c r="C542">
        <v>5</v>
      </c>
    </row>
    <row r="543" spans="1:3">
      <c r="A543" s="13" t="s">
        <v>278</v>
      </c>
      <c r="B543">
        <f t="shared" si="8"/>
        <v>6</v>
      </c>
      <c r="C543">
        <v>6</v>
      </c>
    </row>
    <row r="544" spans="1:3">
      <c r="A544" s="13" t="s">
        <v>277</v>
      </c>
      <c r="B544">
        <f t="shared" si="8"/>
        <v>5</v>
      </c>
      <c r="C544">
        <v>5</v>
      </c>
    </row>
    <row r="545" spans="1:3">
      <c r="A545" s="13" t="s">
        <v>277</v>
      </c>
      <c r="B545">
        <f t="shared" si="8"/>
        <v>5</v>
      </c>
      <c r="C545">
        <v>5</v>
      </c>
    </row>
    <row r="546" spans="1:3">
      <c r="A546" s="13" t="s">
        <v>277</v>
      </c>
      <c r="B546">
        <f t="shared" si="8"/>
        <v>5</v>
      </c>
      <c r="C546">
        <v>5</v>
      </c>
    </row>
    <row r="547" spans="1:3">
      <c r="A547" s="13" t="s">
        <v>277</v>
      </c>
      <c r="B547">
        <f t="shared" si="8"/>
        <v>5</v>
      </c>
      <c r="C547">
        <v>5</v>
      </c>
    </row>
    <row r="548" spans="1:3">
      <c r="A548" s="13" t="s">
        <v>278</v>
      </c>
      <c r="B548">
        <f t="shared" si="8"/>
        <v>6</v>
      </c>
      <c r="C548">
        <v>6</v>
      </c>
    </row>
    <row r="549" spans="1:3">
      <c r="A549" s="13" t="s">
        <v>277</v>
      </c>
      <c r="B549">
        <f t="shared" si="8"/>
        <v>5</v>
      </c>
      <c r="C549">
        <v>5</v>
      </c>
    </row>
    <row r="550" spans="1:3">
      <c r="A550" s="13" t="s">
        <v>277</v>
      </c>
      <c r="B550">
        <f t="shared" si="8"/>
        <v>5</v>
      </c>
      <c r="C550">
        <v>5</v>
      </c>
    </row>
    <row r="551" spans="1:3">
      <c r="A551" s="13" t="s">
        <v>277</v>
      </c>
      <c r="B551">
        <f t="shared" si="8"/>
        <v>5</v>
      </c>
      <c r="C551">
        <v>5</v>
      </c>
    </row>
    <row r="552" spans="1:3">
      <c r="A552" s="13" t="s">
        <v>277</v>
      </c>
      <c r="B552">
        <f t="shared" si="8"/>
        <v>5</v>
      </c>
      <c r="C552">
        <v>5</v>
      </c>
    </row>
    <row r="553" spans="1:3">
      <c r="A553" s="13" t="s">
        <v>277</v>
      </c>
      <c r="B553">
        <f t="shared" si="8"/>
        <v>5</v>
      </c>
      <c r="C553">
        <v>5</v>
      </c>
    </row>
    <row r="554" spans="1:3">
      <c r="A554" s="13" t="s">
        <v>277</v>
      </c>
      <c r="B554">
        <f t="shared" si="8"/>
        <v>5</v>
      </c>
      <c r="C554">
        <v>5</v>
      </c>
    </row>
    <row r="555" spans="1:3">
      <c r="A555" s="13" t="s">
        <v>277</v>
      </c>
      <c r="B555">
        <f t="shared" si="8"/>
        <v>5</v>
      </c>
      <c r="C555">
        <v>5</v>
      </c>
    </row>
    <row r="556" spans="1:3">
      <c r="A556" s="13" t="s">
        <v>277</v>
      </c>
      <c r="B556">
        <f t="shared" si="8"/>
        <v>5</v>
      </c>
      <c r="C556">
        <v>5</v>
      </c>
    </row>
    <row r="557" spans="1:3">
      <c r="A557" s="13" t="s">
        <v>277</v>
      </c>
      <c r="B557">
        <f t="shared" si="8"/>
        <v>5</v>
      </c>
      <c r="C557">
        <v>5</v>
      </c>
    </row>
    <row r="558" spans="1:3">
      <c r="A558" s="13" t="s">
        <v>277</v>
      </c>
      <c r="B558">
        <f t="shared" si="8"/>
        <v>5</v>
      </c>
      <c r="C558">
        <v>5</v>
      </c>
    </row>
    <row r="559" spans="1:3">
      <c r="A559" s="13" t="s">
        <v>277</v>
      </c>
      <c r="B559">
        <f t="shared" si="8"/>
        <v>5</v>
      </c>
      <c r="C559">
        <v>5</v>
      </c>
    </row>
    <row r="560" spans="1:3">
      <c r="A560" s="13" t="s">
        <v>277</v>
      </c>
      <c r="B560">
        <f t="shared" si="8"/>
        <v>5</v>
      </c>
      <c r="C560">
        <v>5</v>
      </c>
    </row>
    <row r="561" spans="1:3">
      <c r="A561" s="13" t="s">
        <v>277</v>
      </c>
      <c r="B561">
        <f t="shared" si="8"/>
        <v>5</v>
      </c>
      <c r="C561">
        <v>5</v>
      </c>
    </row>
    <row r="562" spans="1:3">
      <c r="A562" s="13" t="s">
        <v>277</v>
      </c>
      <c r="B562">
        <f t="shared" si="8"/>
        <v>5</v>
      </c>
      <c r="C562">
        <v>5</v>
      </c>
    </row>
    <row r="563" spans="1:3">
      <c r="A563" s="13" t="s">
        <v>277</v>
      </c>
      <c r="B563">
        <f t="shared" si="8"/>
        <v>5</v>
      </c>
      <c r="C563">
        <v>5</v>
      </c>
    </row>
    <row r="564" spans="1:3">
      <c r="A564" s="13" t="s">
        <v>277</v>
      </c>
      <c r="B564">
        <f t="shared" si="8"/>
        <v>5</v>
      </c>
      <c r="C564">
        <v>5</v>
      </c>
    </row>
    <row r="565" spans="1:3">
      <c r="A565" s="13" t="s">
        <v>277</v>
      </c>
      <c r="B565">
        <f t="shared" si="8"/>
        <v>5</v>
      </c>
      <c r="C565">
        <v>5</v>
      </c>
    </row>
    <row r="566" spans="1:3">
      <c r="A566" s="13" t="s">
        <v>277</v>
      </c>
      <c r="B566">
        <f t="shared" si="8"/>
        <v>5</v>
      </c>
      <c r="C566">
        <v>5</v>
      </c>
    </row>
    <row r="567" spans="1:3">
      <c r="A567" s="13" t="s">
        <v>278</v>
      </c>
      <c r="B567">
        <f t="shared" si="8"/>
        <v>6</v>
      </c>
      <c r="C567">
        <v>6</v>
      </c>
    </row>
    <row r="568" spans="1:3">
      <c r="A568" s="13" t="s">
        <v>277</v>
      </c>
      <c r="B568">
        <f t="shared" si="8"/>
        <v>5</v>
      </c>
      <c r="C568">
        <v>5</v>
      </c>
    </row>
    <row r="569" spans="1:3">
      <c r="A569" s="13" t="s">
        <v>277</v>
      </c>
      <c r="B569">
        <f t="shared" si="8"/>
        <v>5</v>
      </c>
      <c r="C569">
        <v>5</v>
      </c>
    </row>
    <row r="570" spans="1:3">
      <c r="A570" s="13" t="s">
        <v>277</v>
      </c>
      <c r="B570">
        <f t="shared" si="8"/>
        <v>5</v>
      </c>
      <c r="C570">
        <v>5</v>
      </c>
    </row>
    <row r="571" spans="1:3">
      <c r="A571" s="13" t="s">
        <v>277</v>
      </c>
      <c r="B571">
        <f t="shared" si="8"/>
        <v>5</v>
      </c>
      <c r="C571">
        <v>5</v>
      </c>
    </row>
    <row r="572" spans="1:3">
      <c r="A572" s="13" t="s">
        <v>277</v>
      </c>
      <c r="B572">
        <f t="shared" si="8"/>
        <v>5</v>
      </c>
      <c r="C572">
        <v>5</v>
      </c>
    </row>
    <row r="573" spans="1:3">
      <c r="A573" s="13" t="s">
        <v>277</v>
      </c>
      <c r="B573">
        <f t="shared" si="8"/>
        <v>5</v>
      </c>
      <c r="C573">
        <v>5</v>
      </c>
    </row>
    <row r="574" spans="1:3">
      <c r="A574" s="13" t="s">
        <v>277</v>
      </c>
      <c r="B574">
        <f t="shared" si="8"/>
        <v>5</v>
      </c>
      <c r="C574">
        <v>5</v>
      </c>
    </row>
    <row r="575" spans="1:3">
      <c r="A575" s="13" t="s">
        <v>277</v>
      </c>
      <c r="B575">
        <f t="shared" si="8"/>
        <v>5</v>
      </c>
      <c r="C575">
        <v>5</v>
      </c>
    </row>
    <row r="576" spans="1:3">
      <c r="A576" s="13" t="s">
        <v>277</v>
      </c>
      <c r="B576">
        <f t="shared" si="8"/>
        <v>5</v>
      </c>
      <c r="C576">
        <v>5</v>
      </c>
    </row>
    <row r="577" spans="1:3">
      <c r="A577" s="13" t="s">
        <v>277</v>
      </c>
      <c r="B577">
        <f t="shared" si="8"/>
        <v>5</v>
      </c>
      <c r="C577">
        <v>5</v>
      </c>
    </row>
    <row r="578" spans="1:3">
      <c r="A578" s="13" t="s">
        <v>277</v>
      </c>
      <c r="B578">
        <f t="shared" si="8"/>
        <v>5</v>
      </c>
      <c r="C578">
        <v>5</v>
      </c>
    </row>
    <row r="579" spans="1:3">
      <c r="A579" s="13" t="s">
        <v>277</v>
      </c>
      <c r="B579">
        <f t="shared" ref="B579:B646" si="9">IF(A579="国有企业",1,IF(A579="集体所有制企业",2,IF(A579="联营企业",3,IF(A579="外资企业",4,IF(A579="私营企业",5,IF(A579="其他企业",6,"未知"))))))</f>
        <v>5</v>
      </c>
      <c r="C579">
        <v>5</v>
      </c>
    </row>
    <row r="580" spans="1:3">
      <c r="A580" s="13" t="s">
        <v>277</v>
      </c>
      <c r="B580">
        <f t="shared" si="9"/>
        <v>5</v>
      </c>
      <c r="C580">
        <v>5</v>
      </c>
    </row>
    <row r="581" spans="1:3">
      <c r="A581" s="13" t="s">
        <v>277</v>
      </c>
      <c r="B581">
        <f t="shared" si="9"/>
        <v>5</v>
      </c>
      <c r="C581">
        <v>5</v>
      </c>
    </row>
    <row r="582" spans="1:3">
      <c r="A582" s="13" t="s">
        <v>277</v>
      </c>
      <c r="B582">
        <f t="shared" si="9"/>
        <v>5</v>
      </c>
      <c r="C582">
        <v>5</v>
      </c>
    </row>
    <row r="583" spans="1:3">
      <c r="A583" s="13" t="s">
        <v>277</v>
      </c>
      <c r="B583">
        <f t="shared" si="9"/>
        <v>5</v>
      </c>
      <c r="C583">
        <v>5</v>
      </c>
    </row>
    <row r="584" spans="1:3">
      <c r="A584" s="13" t="s">
        <v>277</v>
      </c>
      <c r="B584">
        <f t="shared" si="9"/>
        <v>5</v>
      </c>
      <c r="C584">
        <v>5</v>
      </c>
    </row>
    <row r="585" spans="1:3">
      <c r="A585" s="13" t="s">
        <v>277</v>
      </c>
      <c r="B585">
        <f t="shared" si="9"/>
        <v>5</v>
      </c>
      <c r="C585">
        <v>5</v>
      </c>
    </row>
    <row r="586" spans="1:3">
      <c r="A586" s="13" t="s">
        <v>277</v>
      </c>
      <c r="B586">
        <f t="shared" si="9"/>
        <v>5</v>
      </c>
      <c r="C586">
        <v>5</v>
      </c>
    </row>
    <row r="587" spans="1:3">
      <c r="A587" s="13" t="s">
        <v>277</v>
      </c>
      <c r="B587">
        <f t="shared" si="9"/>
        <v>5</v>
      </c>
      <c r="C587">
        <v>5</v>
      </c>
    </row>
    <row r="588" spans="1:3">
      <c r="A588" s="13" t="s">
        <v>277</v>
      </c>
      <c r="B588">
        <f t="shared" si="9"/>
        <v>5</v>
      </c>
      <c r="C588">
        <v>5</v>
      </c>
    </row>
    <row r="589" spans="1:3">
      <c r="A589" s="13" t="s">
        <v>277</v>
      </c>
      <c r="B589">
        <f t="shared" si="9"/>
        <v>5</v>
      </c>
      <c r="C589">
        <v>5</v>
      </c>
    </row>
    <row r="590" spans="1:3">
      <c r="A590" s="13" t="s">
        <v>277</v>
      </c>
      <c r="B590">
        <f t="shared" si="9"/>
        <v>5</v>
      </c>
      <c r="C590">
        <v>5</v>
      </c>
    </row>
    <row r="591" spans="1:3">
      <c r="A591" s="13" t="s">
        <v>277</v>
      </c>
      <c r="B591">
        <f t="shared" si="9"/>
        <v>5</v>
      </c>
      <c r="C591">
        <v>5</v>
      </c>
    </row>
    <row r="592" spans="1:3">
      <c r="A592" s="13" t="s">
        <v>277</v>
      </c>
      <c r="B592">
        <f t="shared" si="9"/>
        <v>5</v>
      </c>
      <c r="C592">
        <v>5</v>
      </c>
    </row>
    <row r="593" spans="1:3">
      <c r="A593" s="13" t="s">
        <v>277</v>
      </c>
      <c r="B593">
        <f t="shared" si="9"/>
        <v>5</v>
      </c>
      <c r="C593">
        <v>5</v>
      </c>
    </row>
    <row r="594" spans="1:3">
      <c r="A594" s="13" t="s">
        <v>277</v>
      </c>
      <c r="B594">
        <f t="shared" si="9"/>
        <v>5</v>
      </c>
      <c r="C594">
        <v>5</v>
      </c>
    </row>
    <row r="595" spans="1:3">
      <c r="A595" s="13" t="s">
        <v>277</v>
      </c>
      <c r="B595">
        <f t="shared" si="9"/>
        <v>5</v>
      </c>
      <c r="C595">
        <v>5</v>
      </c>
    </row>
    <row r="596" spans="1:3">
      <c r="A596" s="13" t="s">
        <v>277</v>
      </c>
      <c r="B596">
        <f t="shared" si="9"/>
        <v>5</v>
      </c>
      <c r="C596">
        <v>5</v>
      </c>
    </row>
    <row r="597" spans="1:3">
      <c r="A597" s="13" t="s">
        <v>277</v>
      </c>
      <c r="B597">
        <f t="shared" si="9"/>
        <v>5</v>
      </c>
      <c r="C597">
        <v>5</v>
      </c>
    </row>
    <row r="598" spans="1:3">
      <c r="A598" s="13" t="s">
        <v>277</v>
      </c>
      <c r="B598">
        <f t="shared" si="9"/>
        <v>5</v>
      </c>
      <c r="C598">
        <v>5</v>
      </c>
    </row>
    <row r="599" spans="1:3">
      <c r="A599" s="13" t="s">
        <v>277</v>
      </c>
      <c r="B599">
        <f t="shared" si="9"/>
        <v>5</v>
      </c>
      <c r="C599">
        <v>5</v>
      </c>
    </row>
    <row r="600" spans="1:3">
      <c r="A600" s="13" t="s">
        <v>277</v>
      </c>
      <c r="B600">
        <f t="shared" si="9"/>
        <v>5</v>
      </c>
      <c r="C600">
        <v>5</v>
      </c>
    </row>
    <row r="601" spans="1:3">
      <c r="A601" s="17" t="s">
        <v>279</v>
      </c>
      <c r="B601">
        <f t="shared" si="9"/>
        <v>1</v>
      </c>
      <c r="C601">
        <v>1</v>
      </c>
    </row>
    <row r="602" spans="1:3">
      <c r="A602" s="17" t="s">
        <v>279</v>
      </c>
      <c r="B602">
        <f t="shared" si="9"/>
        <v>1</v>
      </c>
      <c r="C602">
        <v>1</v>
      </c>
    </row>
    <row r="603" spans="1:3">
      <c r="A603" s="17" t="s">
        <v>277</v>
      </c>
      <c r="B603">
        <f t="shared" si="9"/>
        <v>5</v>
      </c>
      <c r="C603">
        <v>5</v>
      </c>
    </row>
    <row r="604" spans="1:3">
      <c r="A604" s="17" t="s">
        <v>277</v>
      </c>
      <c r="B604">
        <f t="shared" si="9"/>
        <v>5</v>
      </c>
      <c r="C604">
        <v>5</v>
      </c>
    </row>
    <row r="605" spans="1:3">
      <c r="A605" s="10" t="s">
        <v>282</v>
      </c>
      <c r="B605">
        <v>6</v>
      </c>
      <c r="C605">
        <v>6</v>
      </c>
    </row>
    <row r="606" spans="1:3">
      <c r="A606" s="17" t="s">
        <v>277</v>
      </c>
      <c r="B606">
        <f t="shared" si="9"/>
        <v>5</v>
      </c>
      <c r="C606">
        <v>5</v>
      </c>
    </row>
    <row r="607" spans="1:3">
      <c r="A607" s="17" t="s">
        <v>277</v>
      </c>
      <c r="B607">
        <f t="shared" si="9"/>
        <v>5</v>
      </c>
      <c r="C607">
        <v>5</v>
      </c>
    </row>
    <row r="608" spans="1:3">
      <c r="A608" s="17" t="s">
        <v>277</v>
      </c>
      <c r="B608">
        <f t="shared" si="9"/>
        <v>5</v>
      </c>
      <c r="C608">
        <v>5</v>
      </c>
    </row>
    <row r="609" spans="1:3">
      <c r="A609" s="17" t="s">
        <v>277</v>
      </c>
      <c r="B609">
        <f t="shared" si="9"/>
        <v>5</v>
      </c>
      <c r="C609">
        <v>5</v>
      </c>
    </row>
    <row r="610" spans="1:3">
      <c r="A610" s="17" t="s">
        <v>277</v>
      </c>
      <c r="B610">
        <f t="shared" si="9"/>
        <v>5</v>
      </c>
      <c r="C610">
        <v>5</v>
      </c>
    </row>
    <row r="611" spans="1:3">
      <c r="A611" s="17" t="s">
        <v>277</v>
      </c>
      <c r="B611">
        <f t="shared" si="9"/>
        <v>5</v>
      </c>
      <c r="C611">
        <v>5</v>
      </c>
    </row>
    <row r="612" spans="1:3">
      <c r="A612" s="17" t="s">
        <v>277</v>
      </c>
      <c r="B612">
        <f t="shared" si="9"/>
        <v>5</v>
      </c>
      <c r="C612">
        <v>5</v>
      </c>
    </row>
    <row r="613" spans="1:3">
      <c r="A613" s="17" t="s">
        <v>277</v>
      </c>
      <c r="B613">
        <f t="shared" si="9"/>
        <v>5</v>
      </c>
      <c r="C613">
        <v>5</v>
      </c>
    </row>
    <row r="614" spans="1:3">
      <c r="A614" s="17" t="s">
        <v>277</v>
      </c>
      <c r="B614">
        <f t="shared" si="9"/>
        <v>5</v>
      </c>
      <c r="C614">
        <v>5</v>
      </c>
    </row>
    <row r="615" spans="1:3">
      <c r="A615" s="17" t="s">
        <v>277</v>
      </c>
      <c r="B615">
        <f t="shared" si="9"/>
        <v>5</v>
      </c>
      <c r="C615">
        <v>5</v>
      </c>
    </row>
    <row r="616" spans="1:3">
      <c r="A616" s="17" t="s">
        <v>277</v>
      </c>
      <c r="B616">
        <f t="shared" si="9"/>
        <v>5</v>
      </c>
      <c r="C616">
        <v>5</v>
      </c>
    </row>
    <row r="617" spans="1:3">
      <c r="A617" s="17" t="s">
        <v>278</v>
      </c>
      <c r="B617">
        <f t="shared" si="9"/>
        <v>6</v>
      </c>
      <c r="C617">
        <v>6</v>
      </c>
    </row>
    <row r="618" ht="24" spans="1:3">
      <c r="A618" s="10" t="s">
        <v>283</v>
      </c>
      <c r="B618">
        <v>6</v>
      </c>
      <c r="C618">
        <v>6</v>
      </c>
    </row>
    <row r="619" ht="24" spans="1:3">
      <c r="A619" s="10" t="s">
        <v>283</v>
      </c>
      <c r="B619">
        <v>6</v>
      </c>
      <c r="C619">
        <v>6</v>
      </c>
    </row>
    <row r="620" spans="1:3">
      <c r="A620" s="17" t="s">
        <v>277</v>
      </c>
      <c r="B620">
        <f t="shared" si="9"/>
        <v>5</v>
      </c>
      <c r="C620">
        <v>5</v>
      </c>
    </row>
    <row r="621" spans="1:3">
      <c r="A621" s="17" t="s">
        <v>277</v>
      </c>
      <c r="B621">
        <f t="shared" si="9"/>
        <v>5</v>
      </c>
      <c r="C621">
        <v>5</v>
      </c>
    </row>
    <row r="622" spans="1:3">
      <c r="A622" s="17" t="s">
        <v>277</v>
      </c>
      <c r="B622">
        <f t="shared" si="9"/>
        <v>5</v>
      </c>
      <c r="C622">
        <v>5</v>
      </c>
    </row>
    <row r="623" spans="1:3">
      <c r="A623" s="17" t="s">
        <v>279</v>
      </c>
      <c r="B623">
        <f t="shared" si="9"/>
        <v>1</v>
      </c>
      <c r="C623">
        <v>1</v>
      </c>
    </row>
    <row r="624" spans="1:3">
      <c r="A624" s="17" t="s">
        <v>277</v>
      </c>
      <c r="B624">
        <f t="shared" si="9"/>
        <v>5</v>
      </c>
      <c r="C624">
        <v>5</v>
      </c>
    </row>
    <row r="625" spans="1:3">
      <c r="A625" s="17" t="s">
        <v>277</v>
      </c>
      <c r="B625">
        <f t="shared" si="9"/>
        <v>5</v>
      </c>
      <c r="C625">
        <v>5</v>
      </c>
    </row>
    <row r="626" spans="1:3">
      <c r="A626" s="17" t="s">
        <v>277</v>
      </c>
      <c r="B626">
        <f t="shared" si="9"/>
        <v>5</v>
      </c>
      <c r="C626">
        <v>5</v>
      </c>
    </row>
    <row r="627" spans="1:3">
      <c r="A627" s="17" t="s">
        <v>277</v>
      </c>
      <c r="B627">
        <f t="shared" si="9"/>
        <v>5</v>
      </c>
      <c r="C627">
        <v>5</v>
      </c>
    </row>
    <row r="628" spans="1:3">
      <c r="A628" s="17" t="s">
        <v>277</v>
      </c>
      <c r="B628">
        <f t="shared" si="9"/>
        <v>5</v>
      </c>
      <c r="C628">
        <v>5</v>
      </c>
    </row>
    <row r="629" spans="1:3">
      <c r="A629" s="10" t="s">
        <v>284</v>
      </c>
      <c r="B629">
        <v>6</v>
      </c>
      <c r="C629">
        <v>6</v>
      </c>
    </row>
    <row r="630" spans="1:3">
      <c r="A630" s="17" t="s">
        <v>277</v>
      </c>
      <c r="B630">
        <f t="shared" si="9"/>
        <v>5</v>
      </c>
      <c r="C630">
        <v>5</v>
      </c>
    </row>
    <row r="631" spans="1:3">
      <c r="A631" s="17" t="s">
        <v>280</v>
      </c>
      <c r="B631">
        <f t="shared" si="9"/>
        <v>4</v>
      </c>
      <c r="C631">
        <v>4</v>
      </c>
    </row>
    <row r="632" spans="1:3">
      <c r="A632" s="17" t="s">
        <v>277</v>
      </c>
      <c r="B632">
        <f t="shared" si="9"/>
        <v>5</v>
      </c>
      <c r="C632">
        <v>5</v>
      </c>
    </row>
    <row r="633" spans="1:3">
      <c r="A633" s="17" t="s">
        <v>277</v>
      </c>
      <c r="B633">
        <f t="shared" si="9"/>
        <v>5</v>
      </c>
      <c r="C633">
        <v>5</v>
      </c>
    </row>
    <row r="634" spans="1:3">
      <c r="A634" s="17" t="s">
        <v>277</v>
      </c>
      <c r="B634">
        <f t="shared" si="9"/>
        <v>5</v>
      </c>
      <c r="C634">
        <v>5</v>
      </c>
    </row>
    <row r="635" spans="1:3">
      <c r="A635" s="17" t="s">
        <v>277</v>
      </c>
      <c r="B635">
        <f t="shared" si="9"/>
        <v>5</v>
      </c>
      <c r="C635">
        <v>5</v>
      </c>
    </row>
    <row r="636" spans="1:3">
      <c r="A636" s="17" t="s">
        <v>277</v>
      </c>
      <c r="B636">
        <f t="shared" si="9"/>
        <v>5</v>
      </c>
      <c r="C636">
        <v>5</v>
      </c>
    </row>
    <row r="637" spans="1:3">
      <c r="A637" s="17" t="s">
        <v>277</v>
      </c>
      <c r="B637">
        <f t="shared" si="9"/>
        <v>5</v>
      </c>
      <c r="C637">
        <v>5</v>
      </c>
    </row>
    <row r="638" spans="1:3">
      <c r="A638" s="17" t="s">
        <v>277</v>
      </c>
      <c r="B638">
        <f t="shared" si="9"/>
        <v>5</v>
      </c>
      <c r="C638">
        <v>5</v>
      </c>
    </row>
    <row r="639" spans="1:3">
      <c r="A639" s="17" t="s">
        <v>277</v>
      </c>
      <c r="B639">
        <f t="shared" si="9"/>
        <v>5</v>
      </c>
      <c r="C639">
        <v>5</v>
      </c>
    </row>
    <row r="640" spans="1:3">
      <c r="A640" s="17" t="s">
        <v>277</v>
      </c>
      <c r="B640">
        <f t="shared" si="9"/>
        <v>5</v>
      </c>
      <c r="C640">
        <v>5</v>
      </c>
    </row>
    <row r="641" spans="1:3">
      <c r="A641" s="17" t="s">
        <v>277</v>
      </c>
      <c r="B641">
        <f t="shared" si="9"/>
        <v>5</v>
      </c>
      <c r="C641">
        <v>5</v>
      </c>
    </row>
    <row r="642" spans="1:3">
      <c r="A642" s="17" t="s">
        <v>277</v>
      </c>
      <c r="B642">
        <f t="shared" si="9"/>
        <v>5</v>
      </c>
      <c r="C642">
        <v>5</v>
      </c>
    </row>
    <row r="643" spans="1:3">
      <c r="A643" s="17" t="s">
        <v>277</v>
      </c>
      <c r="B643">
        <f t="shared" si="9"/>
        <v>5</v>
      </c>
      <c r="C643">
        <v>5</v>
      </c>
    </row>
    <row r="644" spans="1:3">
      <c r="A644" s="17" t="s">
        <v>277</v>
      </c>
      <c r="B644">
        <f t="shared" si="9"/>
        <v>5</v>
      </c>
      <c r="C644">
        <v>5</v>
      </c>
    </row>
    <row r="645" spans="1:3">
      <c r="A645" s="17" t="s">
        <v>277</v>
      </c>
      <c r="B645">
        <f t="shared" si="9"/>
        <v>5</v>
      </c>
      <c r="C645">
        <v>5</v>
      </c>
    </row>
    <row r="646" spans="1:3">
      <c r="A646" s="17" t="s">
        <v>277</v>
      </c>
      <c r="B646">
        <f t="shared" si="9"/>
        <v>5</v>
      </c>
      <c r="C646">
        <v>5</v>
      </c>
    </row>
    <row r="647" spans="1:3">
      <c r="A647" s="17" t="s">
        <v>280</v>
      </c>
      <c r="B647">
        <f>IF(A647="国有企业",1,IF(A647="集体所有制企业",2,IF(A647="联营企业",3,IF(A647="外资企业",4,IF(A647="私营企业",5,IF(A647="其他企业",6,"未知"))))))</f>
        <v>4</v>
      </c>
      <c r="C647">
        <v>4</v>
      </c>
    </row>
    <row r="648" spans="1:3">
      <c r="A648" s="17" t="s">
        <v>277</v>
      </c>
      <c r="B648">
        <f>IF(A648="国有企业",1,IF(A648="集体所有制企业",2,IF(A648="联营企业",3,IF(A648="外资企业",4,IF(A648="私营企业",5,IF(A648="其他企业",6,"未知"))))))</f>
        <v>5</v>
      </c>
      <c r="C648">
        <v>5</v>
      </c>
    </row>
  </sheetData>
  <autoFilter ref="A1:B648">
    <extLst/>
  </autoFilter>
  <dataValidations count="2">
    <dataValidation type="list" allowBlank="1" showInputMessage="1" showErrorMessage="1" sqref="A1 A2 A3 A4 A7 A8 A12 A13 A14 A23 A24 A429 A432 A433 A434 A435 A436 A437 A438 A441 A444 A447 A448 A449 A450 A455 A456 A457 A458 A459 A531 A532 A533 A534 A601 A602 A603 A604 A606 A607 A608 A609 A610 A611 A612 A613 A614 A615 A616 A617 A620 A621 A622 A623 A624 A625 A626 A627 A628 A630 A631 A632 A633 A634 A635 A636 A637 A638 A639 A640 A641 A642 A643 A644 A645 A646 A647 A648 A5:A6 A9:A11 A15:A22 A25:A110 A111:A371 A420:A421 A422:A426 A427:A428 A430:A431 A439:A440 A442:A443 A445:A446 A451:A452 A453:A454 A460:A467 A468:A471 A472:A476 A477:A481 A482:A486 A487:A493 A494:A499 A500:A506 A507:A512 A513:A519 A520:A527 A528:A530">
      <formula1>"国有企业,集体所有制企业,联营企业,外资企业,私营企业,其他企业"</formula1>
    </dataValidation>
    <dataValidation type="list" allowBlank="1" showInputMessage="1" showErrorMessage="1" sqref="A372">
      <formula1>"国有企业,私营企业,集体所有制企业,外商投资企业,其他"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5" workbookViewId="0">
      <selection activeCell="C1" sqref="C1:C648"/>
    </sheetView>
  </sheetViews>
  <sheetFormatPr defaultColWidth="9" defaultRowHeight="13.5" outlineLevelCol="2"/>
  <sheetData>
    <row r="1" ht="60" spans="1:3">
      <c r="A1" s="14" t="s">
        <v>285</v>
      </c>
      <c r="B1" s="15" t="str">
        <f>_xlfn.TEXTJOIN(",",TRUE,IF(ISNUMBER(SEARCH("世界财富500强",SUBSTITUTE(SUBSTITUTE(A1,"，",","),"、",","))),"0",""),IF(ISNUMBER(SEARCH("中国企业500强",SUBSTITUTE(SUBSTITUTE(A1,"，",","),"、",","))),"1",""),IF(ISNUMBER(SEARCH("中国民营500强",SUBSTITUTE(SUBSTITUTE(A1,"，",","),"、",","))),"2",""),IF(ISNUMBER(SEARCH("中国制造业500强",SUBSTITUTE(SUBSTITUTE(A1,"，",","),"、",","))),"3",""),IF(ISNUMBER(SEARCH("行业领军企业",SUBSTITUTE(SUBSTITUTE(A1,"，",","),"、",","))),"4",""),IF(ISNUMBER(SEARCH("独角兽企业",SUBSTITUTE(SUBSTITUTE(A1,"，",","),"、",","))),"5",""),IF(ISNUMBER(SEARCH("瞪羚企业",SUBSTITUTE(SUBSTITUTE(A1,"，",","),"、",","))),"6",""),IF(ISNUMBER(SEARCH("专精特新小巨人",SUBSTITUTE(SUBSTITUTE(A1,"，",","),"、",","))),"7",""),IF(ISNUMBER(SEARCH("高新技术企业",SUBSTITUTE(SUBSTITUTE(A1,"，",","),"、",","))),"8",""),IF(ISNUMBER(SEARCH("技术创新示范企业",SUBSTITUTE(SUBSTITUTE(A1,"，",","),"、",","))),"9",""),IF(ISNUMBER(SEARCH("科技型中小企业",SUBSTITUTE(SUBSTITUTE(A1,"，",","),"、",","))),"10",""),IF(ISNUMBER(SEARCH("专精特企业",SUBSTITUTE(SUBSTITUTE(A1,"，",","),"、",","))),"11",""),IF(ISNUMBER(SEARCH("技术型示范企业",SUBSTITUTE(SUBSTITUTE(A1,"，",","),"、",","))),"12",""),IF(ISNUMBER(SEARCH("专精特新企业",SUBSTITUTE(SUBSTITUTE(A1,"，",","),"、",","))),"13",""),IF(ISNUMBER(SEARCH("雏鹰企业",SUBSTITUTE(SUBSTITUTE(A1,"，",","),"、",","))),"14",""),IF(ISNUMBER(SEARCH("小微企业",SUBSTITUTE(SUBSTITUTE(A1,"，",","),"、",","))),"15",""),)</f>
        <v>6,8,13</v>
      </c>
      <c r="C1" t="s">
        <v>286</v>
      </c>
    </row>
    <row r="2" spans="1:3">
      <c r="A2" s="16" t="s">
        <v>287</v>
      </c>
      <c r="B2" s="15" t="str">
        <f>_xlfn.TEXTJOIN(",",TRUE,IF(ISNUMBER(SEARCH("世界财富500强",SUBSTITUTE(SUBSTITUTE(A2,"，",","),"、",","))),"0",""),IF(ISNUMBER(SEARCH("中国企业500强",SUBSTITUTE(SUBSTITUTE(A2,"，",","),"、",","))),"1",""),IF(ISNUMBER(SEARCH("中国民营500强",SUBSTITUTE(SUBSTITUTE(A2,"，",","),"、",","))),"2",""),IF(ISNUMBER(SEARCH("中国制造业500强",SUBSTITUTE(SUBSTITUTE(A2,"，",","),"、",","))),"3",""),IF(ISNUMBER(SEARCH("行业领军企业",SUBSTITUTE(SUBSTITUTE(A2,"，",","),"、",","))),"4",""),IF(ISNUMBER(SEARCH("独角兽企业",SUBSTITUTE(SUBSTITUTE(A2,"，",","),"、",","))),"5",""),IF(ISNUMBER(SEARCH("瞪羚企业",SUBSTITUTE(SUBSTITUTE(A2,"，",","),"、",","))),"6",""),IF(ISNUMBER(SEARCH("专精特新小巨人",SUBSTITUTE(SUBSTITUTE(A2,"，",","),"、",","))),"7",""),IF(ISNUMBER(SEARCH("高新技术企业",SUBSTITUTE(SUBSTITUTE(A2,"，",","),"、",","))),"8",""),IF(ISNUMBER(SEARCH("技术创新示范企业",SUBSTITUTE(SUBSTITUTE(A2,"，",","),"、",","))),"9",""),IF(ISNUMBER(SEARCH("科技型中小企业",SUBSTITUTE(SUBSTITUTE(A2,"，",","),"、",","))),"10",""),IF(ISNUMBER(SEARCH("专精特企业",SUBSTITUTE(SUBSTITUTE(A2,"，",","),"、",","))),"11",""),IF(ISNUMBER(SEARCH("技术型示范企业",SUBSTITUTE(SUBSTITUTE(A2,"，",","),"、",","))),"12",""),IF(ISNUMBER(SEARCH("专精特新企业",SUBSTITUTE(SUBSTITUTE(A2,"，",","),"、",","))),"13",""),IF(ISNUMBER(SEARCH("雏鹰企业",SUBSTITUTE(SUBSTITUTE(A2,"，",","),"、",","))),"14",""),IF(ISNUMBER(SEARCH("小微企业",SUBSTITUTE(SUBSTITUTE(A2,"，",","),"、",","))),"15",""),)</f>
        <v/>
      </c>
      <c r="C2" t="s">
        <v>288</v>
      </c>
    </row>
    <row r="3" spans="1:3">
      <c r="A3" s="16" t="s">
        <v>287</v>
      </c>
      <c r="B3" s="15" t="str">
        <f t="shared" ref="B3:B34" si="0">_xlfn.TEXTJOIN(",",TRUE,IF(ISNUMBER(SEARCH("世界财富500强",SUBSTITUTE(SUBSTITUTE(A3,"，",","),"、",","))),"0",""),IF(ISNUMBER(SEARCH("中国企业500强",SUBSTITUTE(SUBSTITUTE(A3,"，",","),"、",","))),"1",""),IF(ISNUMBER(SEARCH("中国民营500强",SUBSTITUTE(SUBSTITUTE(A3,"，",","),"、",","))),"2",""),IF(ISNUMBER(SEARCH("中国制造业500强",SUBSTITUTE(SUBSTITUTE(A3,"，",","),"、",","))),"3",""),IF(ISNUMBER(SEARCH("行业领军企业",SUBSTITUTE(SUBSTITUTE(A3,"，",","),"、",","))),"4",""),IF(ISNUMBER(SEARCH("独角兽企业",SUBSTITUTE(SUBSTITUTE(A3,"，",","),"、",","))),"5",""),IF(ISNUMBER(SEARCH("瞪羚企业",SUBSTITUTE(SUBSTITUTE(A3,"，",","),"、",","))),"6",""),IF(ISNUMBER(SEARCH("专精特新小巨人",SUBSTITUTE(SUBSTITUTE(A3,"，",","),"、",","))),"7",""),IF(ISNUMBER(SEARCH("高新技术企业",SUBSTITUTE(SUBSTITUTE(A3,"，",","),"、",","))),"8",""),IF(ISNUMBER(SEARCH("技术创新示范企业",SUBSTITUTE(SUBSTITUTE(A3,"，",","),"、",","))),"9",""),IF(ISNUMBER(SEARCH("科技型中小企业",SUBSTITUTE(SUBSTITUTE(A3,"，",","),"、",","))),"10",""),IF(ISNUMBER(SEARCH("专精特企业",SUBSTITUTE(SUBSTITUTE(A3,"，",","),"、",","))),"11",""),IF(ISNUMBER(SEARCH("技术型示范企业",SUBSTITUTE(SUBSTITUTE(A3,"，",","),"、",","))),"12",""),IF(ISNUMBER(SEARCH("专精特新企业",SUBSTITUTE(SUBSTITUTE(A3,"，",","),"、",","))),"13",""),IF(ISNUMBER(SEARCH("雏鹰企业",SUBSTITUTE(SUBSTITUTE(A3,"，",","),"、",","))),"14",""),IF(ISNUMBER(SEARCH("小微企业",SUBSTITUTE(SUBSTITUTE(A3,"，",","),"、",","))),"15",""),)</f>
        <v/>
      </c>
      <c r="C3" t="s">
        <v>288</v>
      </c>
    </row>
    <row r="4" ht="24" spans="1:3">
      <c r="A4" s="16" t="s">
        <v>289</v>
      </c>
      <c r="B4" s="15" t="str">
        <f t="shared" si="0"/>
        <v>8</v>
      </c>
      <c r="C4" t="s">
        <v>290</v>
      </c>
    </row>
    <row r="5" ht="60" spans="1:3">
      <c r="A5" s="16" t="s">
        <v>291</v>
      </c>
      <c r="B5" s="15" t="str">
        <f t="shared" si="0"/>
        <v>8</v>
      </c>
      <c r="C5" t="s">
        <v>290</v>
      </c>
    </row>
    <row r="6" ht="48" spans="1:3">
      <c r="A6" s="16" t="s">
        <v>292</v>
      </c>
      <c r="B6" s="15" t="str">
        <f t="shared" si="0"/>
        <v>2,8</v>
      </c>
      <c r="C6" t="s">
        <v>293</v>
      </c>
    </row>
    <row r="7" ht="24" spans="1:3">
      <c r="A7" s="16" t="s">
        <v>289</v>
      </c>
      <c r="B7" s="15" t="str">
        <f t="shared" si="0"/>
        <v>8</v>
      </c>
      <c r="C7" t="s">
        <v>290</v>
      </c>
    </row>
    <row r="8" ht="24" spans="1:3">
      <c r="A8" s="16" t="s">
        <v>294</v>
      </c>
      <c r="B8" s="15" t="str">
        <f t="shared" si="0"/>
        <v>9</v>
      </c>
      <c r="C8" t="s">
        <v>295</v>
      </c>
    </row>
    <row r="9" ht="36" spans="1:3">
      <c r="A9" s="16" t="s">
        <v>296</v>
      </c>
      <c r="B9" s="15" t="str">
        <f t="shared" si="0"/>
        <v>8,11</v>
      </c>
      <c r="C9" t="s">
        <v>297</v>
      </c>
    </row>
    <row r="10" ht="24" spans="1:3">
      <c r="A10" s="16" t="s">
        <v>298</v>
      </c>
      <c r="B10" s="15" t="str">
        <f t="shared" si="0"/>
        <v>2</v>
      </c>
      <c r="C10" t="s">
        <v>299</v>
      </c>
    </row>
    <row r="11" ht="24" spans="1:3">
      <c r="A11" s="16" t="s">
        <v>289</v>
      </c>
      <c r="B11" s="15" t="str">
        <f t="shared" si="0"/>
        <v>8</v>
      </c>
      <c r="C11" t="s">
        <v>290</v>
      </c>
    </row>
    <row r="12" ht="24" spans="1:3">
      <c r="A12" s="16" t="s">
        <v>298</v>
      </c>
      <c r="B12" s="15" t="str">
        <f t="shared" si="0"/>
        <v>2</v>
      </c>
      <c r="C12" t="s">
        <v>299</v>
      </c>
    </row>
    <row r="13" ht="24" spans="1:3">
      <c r="A13" s="16" t="s">
        <v>298</v>
      </c>
      <c r="B13" s="15" t="str">
        <f t="shared" si="0"/>
        <v>2</v>
      </c>
      <c r="C13" t="s">
        <v>299</v>
      </c>
    </row>
    <row r="14" spans="1:3">
      <c r="A14" s="16" t="s">
        <v>287</v>
      </c>
      <c r="B14" s="15" t="str">
        <f t="shared" si="0"/>
        <v/>
      </c>
      <c r="C14" t="s">
        <v>288</v>
      </c>
    </row>
    <row r="15" ht="24" spans="1:3">
      <c r="A15" s="16" t="s">
        <v>289</v>
      </c>
      <c r="B15" s="15" t="str">
        <f t="shared" si="0"/>
        <v>8</v>
      </c>
      <c r="C15" t="s">
        <v>290</v>
      </c>
    </row>
    <row r="16" ht="24" spans="1:3">
      <c r="A16" s="16" t="s">
        <v>289</v>
      </c>
      <c r="B16" s="15" t="str">
        <f t="shared" si="0"/>
        <v>8</v>
      </c>
      <c r="C16" t="s">
        <v>290</v>
      </c>
    </row>
    <row r="17" spans="1:3">
      <c r="A17" s="16" t="s">
        <v>287</v>
      </c>
      <c r="B17" s="15" t="str">
        <f t="shared" si="0"/>
        <v/>
      </c>
      <c r="C17" t="s">
        <v>288</v>
      </c>
    </row>
    <row r="18" spans="1:3">
      <c r="A18" s="16" t="s">
        <v>287</v>
      </c>
      <c r="B18" s="15" t="str">
        <f t="shared" si="0"/>
        <v/>
      </c>
      <c r="C18" t="s">
        <v>288</v>
      </c>
    </row>
    <row r="19" ht="24" spans="1:3">
      <c r="A19" s="16" t="s">
        <v>300</v>
      </c>
      <c r="B19" s="15" t="str">
        <f t="shared" si="0"/>
        <v>10</v>
      </c>
      <c r="C19" t="s">
        <v>301</v>
      </c>
    </row>
    <row r="20" ht="24" spans="1:3">
      <c r="A20" s="16" t="s">
        <v>289</v>
      </c>
      <c r="B20" s="15" t="str">
        <f t="shared" si="0"/>
        <v>8</v>
      </c>
      <c r="C20" t="s">
        <v>290</v>
      </c>
    </row>
    <row r="21" ht="24" spans="1:3">
      <c r="A21" s="16" t="s">
        <v>289</v>
      </c>
      <c r="B21" s="15" t="str">
        <f t="shared" si="0"/>
        <v>8</v>
      </c>
      <c r="C21" t="s">
        <v>290</v>
      </c>
    </row>
    <row r="22" spans="1:3">
      <c r="A22" s="16" t="s">
        <v>287</v>
      </c>
      <c r="B22" s="15" t="str">
        <f t="shared" si="0"/>
        <v/>
      </c>
      <c r="C22" t="s">
        <v>288</v>
      </c>
    </row>
    <row r="23" spans="1:3">
      <c r="A23" s="16" t="s">
        <v>287</v>
      </c>
      <c r="B23" s="15" t="str">
        <f t="shared" si="0"/>
        <v/>
      </c>
      <c r="C23" t="s">
        <v>288</v>
      </c>
    </row>
    <row r="24" spans="1:3">
      <c r="A24" s="16" t="s">
        <v>287</v>
      </c>
      <c r="B24" s="15" t="str">
        <f t="shared" si="0"/>
        <v/>
      </c>
      <c r="C24" t="s">
        <v>288</v>
      </c>
    </row>
    <row r="25" spans="1:3">
      <c r="A25" s="16" t="s">
        <v>287</v>
      </c>
      <c r="B25" s="15" t="str">
        <f t="shared" si="0"/>
        <v/>
      </c>
      <c r="C25" t="s">
        <v>288</v>
      </c>
    </row>
    <row r="26" ht="24" spans="1:3">
      <c r="A26" s="16" t="s">
        <v>298</v>
      </c>
      <c r="B26" s="15" t="str">
        <f t="shared" si="0"/>
        <v>2</v>
      </c>
      <c r="C26" t="s">
        <v>299</v>
      </c>
    </row>
    <row r="27" ht="48" spans="1:3">
      <c r="A27" s="16" t="s">
        <v>302</v>
      </c>
      <c r="B27" s="15" t="str">
        <f t="shared" si="0"/>
        <v>10,11</v>
      </c>
      <c r="C27" t="s">
        <v>303</v>
      </c>
    </row>
    <row r="28" spans="1:3">
      <c r="A28" s="16" t="s">
        <v>287</v>
      </c>
      <c r="B28" s="15" t="str">
        <f t="shared" si="0"/>
        <v/>
      </c>
      <c r="C28" t="s">
        <v>288</v>
      </c>
    </row>
    <row r="29" spans="1:3">
      <c r="A29" s="16" t="s">
        <v>287</v>
      </c>
      <c r="B29" s="15" t="str">
        <f t="shared" si="0"/>
        <v/>
      </c>
      <c r="C29" t="s">
        <v>288</v>
      </c>
    </row>
    <row r="30" spans="1:3">
      <c r="A30" s="16" t="s">
        <v>287</v>
      </c>
      <c r="B30" s="15" t="str">
        <f t="shared" si="0"/>
        <v/>
      </c>
      <c r="C30" t="s">
        <v>288</v>
      </c>
    </row>
    <row r="31" spans="1:3">
      <c r="A31" s="16" t="s">
        <v>287</v>
      </c>
      <c r="B31" s="15" t="str">
        <f t="shared" si="0"/>
        <v/>
      </c>
      <c r="C31" t="s">
        <v>288</v>
      </c>
    </row>
    <row r="32" ht="24" spans="1:3">
      <c r="A32" s="16" t="s">
        <v>289</v>
      </c>
      <c r="B32" s="15" t="str">
        <f t="shared" si="0"/>
        <v>8</v>
      </c>
      <c r="C32" t="s">
        <v>290</v>
      </c>
    </row>
    <row r="33" spans="1:3">
      <c r="A33" s="16" t="s">
        <v>287</v>
      </c>
      <c r="B33" s="15" t="str">
        <f t="shared" si="0"/>
        <v/>
      </c>
      <c r="C33" t="s">
        <v>288</v>
      </c>
    </row>
    <row r="34" spans="1:3">
      <c r="A34" s="16" t="s">
        <v>287</v>
      </c>
      <c r="B34" s="15" t="str">
        <f t="shared" si="0"/>
        <v/>
      </c>
      <c r="C34" t="s">
        <v>288</v>
      </c>
    </row>
    <row r="35" spans="1:3">
      <c r="A35" s="16" t="s">
        <v>287</v>
      </c>
      <c r="B35" s="15" t="str">
        <f t="shared" ref="B35:B66" si="1">_xlfn.TEXTJOIN(",",TRUE,IF(ISNUMBER(SEARCH("世界财富500强",SUBSTITUTE(SUBSTITUTE(A35,"，",","),"、",","))),"0",""),IF(ISNUMBER(SEARCH("中国企业500强",SUBSTITUTE(SUBSTITUTE(A35,"，",","),"、",","))),"1",""),IF(ISNUMBER(SEARCH("中国民营500强",SUBSTITUTE(SUBSTITUTE(A35,"，",","),"、",","))),"2",""),IF(ISNUMBER(SEARCH("中国制造业500强",SUBSTITUTE(SUBSTITUTE(A35,"，",","),"、",","))),"3",""),IF(ISNUMBER(SEARCH("行业领军企业",SUBSTITUTE(SUBSTITUTE(A35,"，",","),"、",","))),"4",""),IF(ISNUMBER(SEARCH("独角兽企业",SUBSTITUTE(SUBSTITUTE(A35,"，",","),"、",","))),"5",""),IF(ISNUMBER(SEARCH("瞪羚企业",SUBSTITUTE(SUBSTITUTE(A35,"，",","),"、",","))),"6",""),IF(ISNUMBER(SEARCH("专精特新小巨人",SUBSTITUTE(SUBSTITUTE(A35,"，",","),"、",","))),"7",""),IF(ISNUMBER(SEARCH("高新技术企业",SUBSTITUTE(SUBSTITUTE(A35,"，",","),"、",","))),"8",""),IF(ISNUMBER(SEARCH("技术创新示范企业",SUBSTITUTE(SUBSTITUTE(A35,"，",","),"、",","))),"9",""),IF(ISNUMBER(SEARCH("科技型中小企业",SUBSTITUTE(SUBSTITUTE(A35,"，",","),"、",","))),"10",""),IF(ISNUMBER(SEARCH("专精特企业",SUBSTITUTE(SUBSTITUTE(A35,"，",","),"、",","))),"11",""),IF(ISNUMBER(SEARCH("技术型示范企业",SUBSTITUTE(SUBSTITUTE(A35,"，",","),"、",","))),"12",""),IF(ISNUMBER(SEARCH("专精特新企业",SUBSTITUTE(SUBSTITUTE(A35,"，",","),"、",","))),"13",""),IF(ISNUMBER(SEARCH("雏鹰企业",SUBSTITUTE(SUBSTITUTE(A35,"，",","),"、",","))),"14",""),IF(ISNUMBER(SEARCH("小微企业",SUBSTITUTE(SUBSTITUTE(A35,"，",","),"、",","))),"15",""),)</f>
        <v/>
      </c>
      <c r="C35" t="s">
        <v>288</v>
      </c>
    </row>
    <row r="36" ht="24" spans="1:3">
      <c r="A36" s="16" t="s">
        <v>289</v>
      </c>
      <c r="B36" s="15" t="str">
        <f t="shared" si="1"/>
        <v>8</v>
      </c>
      <c r="C36" t="s">
        <v>290</v>
      </c>
    </row>
    <row r="37" ht="24" spans="1:3">
      <c r="A37" s="16" t="s">
        <v>289</v>
      </c>
      <c r="B37" s="15" t="str">
        <f t="shared" si="1"/>
        <v>8</v>
      </c>
      <c r="C37" t="s">
        <v>290</v>
      </c>
    </row>
    <row r="38" ht="24" spans="1:3">
      <c r="A38" s="16" t="s">
        <v>298</v>
      </c>
      <c r="B38" s="15" t="str">
        <f t="shared" si="1"/>
        <v>2</v>
      </c>
      <c r="C38" t="s">
        <v>299</v>
      </c>
    </row>
    <row r="39" ht="60" spans="1:3">
      <c r="A39" s="16" t="s">
        <v>304</v>
      </c>
      <c r="B39" s="15" t="str">
        <f t="shared" si="1"/>
        <v>8,10,11</v>
      </c>
      <c r="C39" t="s">
        <v>305</v>
      </c>
    </row>
    <row r="40" spans="1:3">
      <c r="A40" s="16" t="s">
        <v>287</v>
      </c>
      <c r="B40" s="15" t="str">
        <f t="shared" si="1"/>
        <v/>
      </c>
      <c r="C40" t="s">
        <v>288</v>
      </c>
    </row>
    <row r="41" ht="60" spans="1:3">
      <c r="A41" s="16" t="s">
        <v>304</v>
      </c>
      <c r="B41" s="15" t="str">
        <f t="shared" si="1"/>
        <v>8,10,11</v>
      </c>
      <c r="C41" t="s">
        <v>305</v>
      </c>
    </row>
    <row r="42" spans="1:3">
      <c r="A42" s="16" t="s">
        <v>287</v>
      </c>
      <c r="B42" s="15" t="str">
        <f t="shared" si="1"/>
        <v/>
      </c>
      <c r="C42" t="s">
        <v>288</v>
      </c>
    </row>
    <row r="43" ht="60" spans="1:3">
      <c r="A43" s="16" t="s">
        <v>304</v>
      </c>
      <c r="B43" s="15" t="str">
        <f t="shared" si="1"/>
        <v>8,10,11</v>
      </c>
      <c r="C43" t="s">
        <v>305</v>
      </c>
    </row>
    <row r="44" ht="24" spans="1:3">
      <c r="A44" s="16" t="s">
        <v>306</v>
      </c>
      <c r="B44" s="15" t="str">
        <f t="shared" si="1"/>
        <v>12</v>
      </c>
      <c r="C44" t="s">
        <v>307</v>
      </c>
    </row>
    <row r="45" spans="1:3">
      <c r="A45" s="16" t="s">
        <v>287</v>
      </c>
      <c r="B45" s="15" t="str">
        <f t="shared" si="1"/>
        <v/>
      </c>
      <c r="C45" t="s">
        <v>288</v>
      </c>
    </row>
    <row r="46" ht="24" spans="1:3">
      <c r="A46" s="16" t="s">
        <v>289</v>
      </c>
      <c r="B46" s="15" t="str">
        <f t="shared" si="1"/>
        <v>8</v>
      </c>
      <c r="C46" t="s">
        <v>290</v>
      </c>
    </row>
    <row r="47" ht="24" spans="1:3">
      <c r="A47" s="16" t="s">
        <v>289</v>
      </c>
      <c r="B47" s="15" t="str">
        <f t="shared" si="1"/>
        <v>8</v>
      </c>
      <c r="C47" t="s">
        <v>290</v>
      </c>
    </row>
    <row r="48" ht="84" spans="1:3">
      <c r="A48" s="16" t="s">
        <v>308</v>
      </c>
      <c r="B48" s="15" t="str">
        <f t="shared" si="1"/>
        <v>6,8,10,11</v>
      </c>
      <c r="C48" t="s">
        <v>309</v>
      </c>
    </row>
    <row r="49" ht="60" spans="1:3">
      <c r="A49" s="16" t="s">
        <v>304</v>
      </c>
      <c r="B49" s="15" t="str">
        <f t="shared" si="1"/>
        <v>8,10,11</v>
      </c>
      <c r="C49" t="s">
        <v>305</v>
      </c>
    </row>
    <row r="50" ht="48" spans="1:3">
      <c r="A50" s="16" t="s">
        <v>310</v>
      </c>
      <c r="B50" s="15" t="str">
        <f t="shared" si="1"/>
        <v>2,9</v>
      </c>
      <c r="C50" t="s">
        <v>311</v>
      </c>
    </row>
    <row r="51" ht="48" spans="1:3">
      <c r="A51" s="16" t="s">
        <v>312</v>
      </c>
      <c r="B51" s="15" t="str">
        <f t="shared" si="1"/>
        <v>8,12</v>
      </c>
      <c r="C51" t="s">
        <v>313</v>
      </c>
    </row>
    <row r="52" ht="24" spans="1:3">
      <c r="A52" s="16" t="s">
        <v>298</v>
      </c>
      <c r="B52" s="15" t="str">
        <f t="shared" si="1"/>
        <v>2</v>
      </c>
      <c r="C52" t="s">
        <v>299</v>
      </c>
    </row>
    <row r="53" spans="1:3">
      <c r="A53" s="16" t="s">
        <v>287</v>
      </c>
      <c r="B53" s="15" t="str">
        <f t="shared" si="1"/>
        <v/>
      </c>
      <c r="C53" t="s">
        <v>288</v>
      </c>
    </row>
    <row r="54" ht="48" spans="1:3">
      <c r="A54" s="16" t="s">
        <v>312</v>
      </c>
      <c r="B54" s="15" t="str">
        <f t="shared" si="1"/>
        <v>8,12</v>
      </c>
      <c r="C54" t="s">
        <v>313</v>
      </c>
    </row>
    <row r="55" ht="36" spans="1:3">
      <c r="A55" s="16" t="s">
        <v>314</v>
      </c>
      <c r="B55" s="15" t="str">
        <f t="shared" si="1"/>
        <v>6,8</v>
      </c>
      <c r="C55" t="s">
        <v>315</v>
      </c>
    </row>
    <row r="56" ht="24" spans="1:3">
      <c r="A56" s="16" t="s">
        <v>306</v>
      </c>
      <c r="B56" s="15" t="str">
        <f t="shared" si="1"/>
        <v>12</v>
      </c>
      <c r="C56" t="s">
        <v>307</v>
      </c>
    </row>
    <row r="57" spans="1:3">
      <c r="A57" s="16" t="s">
        <v>287</v>
      </c>
      <c r="B57" s="15" t="str">
        <f t="shared" si="1"/>
        <v/>
      </c>
      <c r="C57" t="s">
        <v>288</v>
      </c>
    </row>
    <row r="58" ht="48" spans="1:3">
      <c r="A58" s="16" t="s">
        <v>312</v>
      </c>
      <c r="B58" s="15" t="str">
        <f t="shared" si="1"/>
        <v>8,12</v>
      </c>
      <c r="C58" t="s">
        <v>313</v>
      </c>
    </row>
    <row r="59" spans="1:3">
      <c r="A59" s="16" t="s">
        <v>287</v>
      </c>
      <c r="B59" s="15" t="str">
        <f t="shared" si="1"/>
        <v/>
      </c>
      <c r="C59" t="s">
        <v>288</v>
      </c>
    </row>
    <row r="60" spans="1:3">
      <c r="A60" s="16" t="s">
        <v>287</v>
      </c>
      <c r="B60" s="15" t="str">
        <f t="shared" si="1"/>
        <v/>
      </c>
      <c r="C60" t="s">
        <v>288</v>
      </c>
    </row>
    <row r="61" spans="1:3">
      <c r="A61" s="16" t="s">
        <v>287</v>
      </c>
      <c r="B61" s="15" t="str">
        <f t="shared" si="1"/>
        <v/>
      </c>
      <c r="C61" t="s">
        <v>288</v>
      </c>
    </row>
    <row r="62" ht="60" spans="1:3">
      <c r="A62" s="16" t="s">
        <v>285</v>
      </c>
      <c r="B62" s="15" t="str">
        <f t="shared" si="1"/>
        <v>6,8,13</v>
      </c>
      <c r="C62" t="s">
        <v>286</v>
      </c>
    </row>
    <row r="63" spans="1:3">
      <c r="A63" s="16" t="s">
        <v>287</v>
      </c>
      <c r="B63" s="15" t="str">
        <f t="shared" si="1"/>
        <v/>
      </c>
      <c r="C63" t="s">
        <v>288</v>
      </c>
    </row>
    <row r="64" spans="1:3">
      <c r="A64" s="16" t="s">
        <v>287</v>
      </c>
      <c r="B64" s="15" t="str">
        <f t="shared" si="1"/>
        <v/>
      </c>
      <c r="C64" t="s">
        <v>288</v>
      </c>
    </row>
    <row r="65" ht="36" spans="1:3">
      <c r="A65" s="16" t="s">
        <v>296</v>
      </c>
      <c r="B65" s="15" t="str">
        <f t="shared" si="1"/>
        <v>8,11</v>
      </c>
      <c r="C65" t="s">
        <v>297</v>
      </c>
    </row>
    <row r="66" spans="1:3">
      <c r="A66" s="16" t="s">
        <v>287</v>
      </c>
      <c r="B66" s="15" t="str">
        <f t="shared" si="1"/>
        <v/>
      </c>
      <c r="C66" t="s">
        <v>288</v>
      </c>
    </row>
    <row r="67" spans="1:3">
      <c r="A67" s="16" t="s">
        <v>287</v>
      </c>
      <c r="B67" s="15" t="str">
        <f t="shared" ref="B67:B98" si="2">_xlfn.TEXTJOIN(",",TRUE,IF(ISNUMBER(SEARCH("世界财富500强",SUBSTITUTE(SUBSTITUTE(A67,"，",","),"、",","))),"0",""),IF(ISNUMBER(SEARCH("中国企业500强",SUBSTITUTE(SUBSTITUTE(A67,"，",","),"、",","))),"1",""),IF(ISNUMBER(SEARCH("中国民营500强",SUBSTITUTE(SUBSTITUTE(A67,"，",","),"、",","))),"2",""),IF(ISNUMBER(SEARCH("中国制造业500强",SUBSTITUTE(SUBSTITUTE(A67,"，",","),"、",","))),"3",""),IF(ISNUMBER(SEARCH("行业领军企业",SUBSTITUTE(SUBSTITUTE(A67,"，",","),"、",","))),"4",""),IF(ISNUMBER(SEARCH("独角兽企业",SUBSTITUTE(SUBSTITUTE(A67,"，",","),"、",","))),"5",""),IF(ISNUMBER(SEARCH("瞪羚企业",SUBSTITUTE(SUBSTITUTE(A67,"，",","),"、",","))),"6",""),IF(ISNUMBER(SEARCH("专精特新小巨人",SUBSTITUTE(SUBSTITUTE(A67,"，",","),"、",","))),"7",""),IF(ISNUMBER(SEARCH("高新技术企业",SUBSTITUTE(SUBSTITUTE(A67,"，",","),"、",","))),"8",""),IF(ISNUMBER(SEARCH("技术创新示范企业",SUBSTITUTE(SUBSTITUTE(A67,"，",","),"、",","))),"9",""),IF(ISNUMBER(SEARCH("科技型中小企业",SUBSTITUTE(SUBSTITUTE(A67,"，",","),"、",","))),"10",""),IF(ISNUMBER(SEARCH("专精特企业",SUBSTITUTE(SUBSTITUTE(A67,"，",","),"、",","))),"11",""),IF(ISNUMBER(SEARCH("技术型示范企业",SUBSTITUTE(SUBSTITUTE(A67,"，",","),"、",","))),"12",""),IF(ISNUMBER(SEARCH("专精特新企业",SUBSTITUTE(SUBSTITUTE(A67,"，",","),"、",","))),"13",""),IF(ISNUMBER(SEARCH("雏鹰企业",SUBSTITUTE(SUBSTITUTE(A67,"，",","),"、",","))),"14",""),IF(ISNUMBER(SEARCH("小微企业",SUBSTITUTE(SUBSTITUTE(A67,"，",","),"、",","))),"15",""),)</f>
        <v/>
      </c>
      <c r="C67" t="s">
        <v>288</v>
      </c>
    </row>
    <row r="68" spans="1:3">
      <c r="A68" s="16" t="s">
        <v>287</v>
      </c>
      <c r="B68" s="15" t="str">
        <f t="shared" si="2"/>
        <v/>
      </c>
      <c r="C68" t="s">
        <v>288</v>
      </c>
    </row>
    <row r="69" spans="1:3">
      <c r="A69" s="16" t="s">
        <v>287</v>
      </c>
      <c r="B69" s="15" t="str">
        <f t="shared" si="2"/>
        <v/>
      </c>
      <c r="C69" t="s">
        <v>288</v>
      </c>
    </row>
    <row r="70" spans="1:3">
      <c r="A70" s="16" t="s">
        <v>287</v>
      </c>
      <c r="B70" s="15" t="str">
        <f t="shared" si="2"/>
        <v/>
      </c>
      <c r="C70" t="s">
        <v>288</v>
      </c>
    </row>
    <row r="71" spans="1:3">
      <c r="A71" s="16" t="s">
        <v>287</v>
      </c>
      <c r="B71" s="15" t="str">
        <f t="shared" si="2"/>
        <v/>
      </c>
      <c r="C71" t="s">
        <v>288</v>
      </c>
    </row>
    <row r="72" spans="1:3">
      <c r="A72" s="16" t="s">
        <v>287</v>
      </c>
      <c r="B72" s="15" t="str">
        <f t="shared" si="2"/>
        <v/>
      </c>
      <c r="C72" t="s">
        <v>288</v>
      </c>
    </row>
    <row r="73" spans="1:3">
      <c r="A73" s="16" t="s">
        <v>287</v>
      </c>
      <c r="B73" s="15" t="str">
        <f t="shared" si="2"/>
        <v/>
      </c>
      <c r="C73" t="s">
        <v>288</v>
      </c>
    </row>
    <row r="74" spans="1:3">
      <c r="A74" s="16" t="s">
        <v>287</v>
      </c>
      <c r="B74" s="15" t="str">
        <f t="shared" si="2"/>
        <v/>
      </c>
      <c r="C74" t="s">
        <v>288</v>
      </c>
    </row>
    <row r="75" spans="1:3">
      <c r="A75" s="16" t="s">
        <v>287</v>
      </c>
      <c r="B75" s="15" t="str">
        <f t="shared" si="2"/>
        <v/>
      </c>
      <c r="C75" t="s">
        <v>288</v>
      </c>
    </row>
    <row r="76" spans="1:3">
      <c r="A76" s="16" t="s">
        <v>287</v>
      </c>
      <c r="B76" s="15" t="str">
        <f t="shared" si="2"/>
        <v/>
      </c>
      <c r="C76" t="s">
        <v>288</v>
      </c>
    </row>
    <row r="77" spans="1:3">
      <c r="A77" s="16" t="s">
        <v>287</v>
      </c>
      <c r="B77" s="15" t="str">
        <f t="shared" si="2"/>
        <v/>
      </c>
      <c r="C77" t="s">
        <v>288</v>
      </c>
    </row>
    <row r="78" spans="1:3">
      <c r="A78" s="16" t="s">
        <v>287</v>
      </c>
      <c r="B78" s="15" t="str">
        <f t="shared" si="2"/>
        <v/>
      </c>
      <c r="C78" t="s">
        <v>288</v>
      </c>
    </row>
    <row r="79" spans="1:3">
      <c r="A79" s="16" t="s">
        <v>287</v>
      </c>
      <c r="B79" s="15" t="str">
        <f t="shared" si="2"/>
        <v/>
      </c>
      <c r="C79" t="s">
        <v>288</v>
      </c>
    </row>
    <row r="80" spans="1:3">
      <c r="A80" s="16" t="s">
        <v>287</v>
      </c>
      <c r="B80" s="15" t="str">
        <f t="shared" si="2"/>
        <v/>
      </c>
      <c r="C80" t="s">
        <v>288</v>
      </c>
    </row>
    <row r="81" ht="24" spans="1:3">
      <c r="A81" s="16" t="s">
        <v>289</v>
      </c>
      <c r="B81" s="15" t="str">
        <f t="shared" si="2"/>
        <v>8</v>
      </c>
      <c r="C81" t="s">
        <v>290</v>
      </c>
    </row>
    <row r="82" spans="1:3">
      <c r="A82" s="16" t="s">
        <v>287</v>
      </c>
      <c r="B82" s="15" t="str">
        <f t="shared" si="2"/>
        <v/>
      </c>
      <c r="C82" t="s">
        <v>288</v>
      </c>
    </row>
    <row r="83" ht="24" spans="1:3">
      <c r="A83" s="16" t="s">
        <v>300</v>
      </c>
      <c r="B83" s="15" t="str">
        <f t="shared" si="2"/>
        <v>10</v>
      </c>
      <c r="C83" t="s">
        <v>301</v>
      </c>
    </row>
    <row r="84" ht="24" spans="1:3">
      <c r="A84" s="16" t="s">
        <v>294</v>
      </c>
      <c r="B84" s="15" t="str">
        <f t="shared" si="2"/>
        <v>9</v>
      </c>
      <c r="C84" t="s">
        <v>295</v>
      </c>
    </row>
    <row r="85" spans="1:3">
      <c r="A85" s="16" t="s">
        <v>287</v>
      </c>
      <c r="B85" s="15" t="str">
        <f t="shared" si="2"/>
        <v/>
      </c>
      <c r="C85" t="s">
        <v>288</v>
      </c>
    </row>
    <row r="86" spans="1:3">
      <c r="A86" s="16" t="s">
        <v>287</v>
      </c>
      <c r="B86" s="15" t="str">
        <f t="shared" si="2"/>
        <v/>
      </c>
      <c r="C86" t="s">
        <v>288</v>
      </c>
    </row>
    <row r="87" spans="1:3">
      <c r="A87" s="16" t="s">
        <v>287</v>
      </c>
      <c r="B87" s="15" t="str">
        <f t="shared" si="2"/>
        <v/>
      </c>
      <c r="C87" t="s">
        <v>288</v>
      </c>
    </row>
    <row r="88" spans="1:3">
      <c r="A88" s="16" t="s">
        <v>287</v>
      </c>
      <c r="B88" s="15" t="str">
        <f t="shared" si="2"/>
        <v/>
      </c>
      <c r="C88" t="s">
        <v>288</v>
      </c>
    </row>
    <row r="89" spans="1:3">
      <c r="A89" s="16" t="s">
        <v>287</v>
      </c>
      <c r="B89" s="15" t="str">
        <f t="shared" si="2"/>
        <v/>
      </c>
      <c r="C89" t="s">
        <v>288</v>
      </c>
    </row>
    <row r="90" spans="1:3">
      <c r="A90" s="16" t="s">
        <v>287</v>
      </c>
      <c r="B90" s="15" t="str">
        <f t="shared" si="2"/>
        <v/>
      </c>
      <c r="C90" t="s">
        <v>288</v>
      </c>
    </row>
    <row r="91" ht="24" spans="1:3">
      <c r="A91" s="10" t="s">
        <v>289</v>
      </c>
      <c r="B91" s="15" t="str">
        <f t="shared" si="2"/>
        <v>8</v>
      </c>
      <c r="C91" t="s">
        <v>290</v>
      </c>
    </row>
    <row r="92" ht="48" spans="1:3">
      <c r="A92" s="10" t="s">
        <v>316</v>
      </c>
      <c r="B92" s="15" t="str">
        <f t="shared" si="2"/>
        <v>8,10</v>
      </c>
      <c r="C92" t="s">
        <v>317</v>
      </c>
    </row>
    <row r="93" spans="1:3">
      <c r="A93" s="16" t="s">
        <v>287</v>
      </c>
      <c r="B93" s="15" t="str">
        <f t="shared" si="2"/>
        <v/>
      </c>
      <c r="C93" t="s">
        <v>288</v>
      </c>
    </row>
    <row r="94" spans="1:3">
      <c r="A94" s="16" t="s">
        <v>287</v>
      </c>
      <c r="B94" s="15" t="str">
        <f t="shared" si="2"/>
        <v/>
      </c>
      <c r="C94" t="s">
        <v>288</v>
      </c>
    </row>
    <row r="95" spans="1:3">
      <c r="A95" s="16" t="s">
        <v>287</v>
      </c>
      <c r="B95" s="15" t="str">
        <f t="shared" si="2"/>
        <v/>
      </c>
      <c r="C95" t="s">
        <v>288</v>
      </c>
    </row>
    <row r="96" spans="1:3">
      <c r="A96" s="16" t="s">
        <v>287</v>
      </c>
      <c r="B96" s="15" t="str">
        <f t="shared" si="2"/>
        <v/>
      </c>
      <c r="C96" t="s">
        <v>288</v>
      </c>
    </row>
    <row r="97" ht="36" spans="1:3">
      <c r="A97" s="17" t="s">
        <v>318</v>
      </c>
      <c r="B97" s="15" t="str">
        <f t="shared" si="2"/>
        <v>8</v>
      </c>
      <c r="C97" t="s">
        <v>290</v>
      </c>
    </row>
    <row r="98" ht="36" spans="1:3">
      <c r="A98" s="17" t="s">
        <v>318</v>
      </c>
      <c r="B98" s="15" t="str">
        <f t="shared" si="2"/>
        <v>8</v>
      </c>
      <c r="C98" t="s">
        <v>290</v>
      </c>
    </row>
    <row r="99" ht="36" spans="1:3">
      <c r="A99" s="17" t="s">
        <v>318</v>
      </c>
      <c r="B99" s="15" t="str">
        <f t="shared" ref="B99:B130" si="3">_xlfn.TEXTJOIN(",",TRUE,IF(ISNUMBER(SEARCH("世界财富500强",SUBSTITUTE(SUBSTITUTE(A99,"，",","),"、",","))),"0",""),IF(ISNUMBER(SEARCH("中国企业500强",SUBSTITUTE(SUBSTITUTE(A99,"，",","),"、",","))),"1",""),IF(ISNUMBER(SEARCH("中国民营500强",SUBSTITUTE(SUBSTITUTE(A99,"，",","),"、",","))),"2",""),IF(ISNUMBER(SEARCH("中国制造业500强",SUBSTITUTE(SUBSTITUTE(A99,"，",","),"、",","))),"3",""),IF(ISNUMBER(SEARCH("行业领军企业",SUBSTITUTE(SUBSTITUTE(A99,"，",","),"、",","))),"4",""),IF(ISNUMBER(SEARCH("独角兽企业",SUBSTITUTE(SUBSTITUTE(A99,"，",","),"、",","))),"5",""),IF(ISNUMBER(SEARCH("瞪羚企业",SUBSTITUTE(SUBSTITUTE(A99,"，",","),"、",","))),"6",""),IF(ISNUMBER(SEARCH("专精特新小巨人",SUBSTITUTE(SUBSTITUTE(A99,"，",","),"、",","))),"7",""),IF(ISNUMBER(SEARCH("高新技术企业",SUBSTITUTE(SUBSTITUTE(A99,"，",","),"、",","))),"8",""),IF(ISNUMBER(SEARCH("技术创新示范企业",SUBSTITUTE(SUBSTITUTE(A99,"，",","),"、",","))),"9",""),IF(ISNUMBER(SEARCH("科技型中小企业",SUBSTITUTE(SUBSTITUTE(A99,"，",","),"、",","))),"10",""),IF(ISNUMBER(SEARCH("专精特企业",SUBSTITUTE(SUBSTITUTE(A99,"，",","),"、",","))),"11",""),IF(ISNUMBER(SEARCH("技术型示范企业",SUBSTITUTE(SUBSTITUTE(A99,"，",","),"、",","))),"12",""),IF(ISNUMBER(SEARCH("专精特新企业",SUBSTITUTE(SUBSTITUTE(A99,"，",","),"、",","))),"13",""),IF(ISNUMBER(SEARCH("雏鹰企业",SUBSTITUTE(SUBSTITUTE(A99,"，",","),"、",","))),"14",""),IF(ISNUMBER(SEARCH("小微企业",SUBSTITUTE(SUBSTITUTE(A99,"，",","),"、",","))),"15",""),)</f>
        <v>8</v>
      </c>
      <c r="C99" t="s">
        <v>290</v>
      </c>
    </row>
    <row r="100" spans="1:3">
      <c r="A100" s="17" t="s">
        <v>319</v>
      </c>
      <c r="B100" s="15" t="str">
        <f t="shared" si="3"/>
        <v>15</v>
      </c>
      <c r="C100" t="s">
        <v>320</v>
      </c>
    </row>
    <row r="101" spans="1:3">
      <c r="A101" s="16" t="s">
        <v>287</v>
      </c>
      <c r="B101" s="15" t="str">
        <f t="shared" si="3"/>
        <v/>
      </c>
      <c r="C101" t="s">
        <v>288</v>
      </c>
    </row>
    <row r="102" spans="1:3">
      <c r="A102" s="17" t="s">
        <v>319</v>
      </c>
      <c r="B102" s="15" t="str">
        <f t="shared" si="3"/>
        <v>15</v>
      </c>
      <c r="C102" t="s">
        <v>320</v>
      </c>
    </row>
    <row r="103" spans="1:3">
      <c r="A103" s="17" t="s">
        <v>319</v>
      </c>
      <c r="B103" s="15" t="str">
        <f t="shared" si="3"/>
        <v>15</v>
      </c>
      <c r="C103" t="s">
        <v>320</v>
      </c>
    </row>
    <row r="104" spans="1:3">
      <c r="A104" s="16" t="s">
        <v>287</v>
      </c>
      <c r="B104" s="15" t="str">
        <f t="shared" si="3"/>
        <v/>
      </c>
      <c r="C104" t="s">
        <v>288</v>
      </c>
    </row>
    <row r="105" spans="1:3">
      <c r="A105" s="17" t="s">
        <v>319</v>
      </c>
      <c r="B105" s="15" t="str">
        <f t="shared" si="3"/>
        <v>15</v>
      </c>
      <c r="C105" t="s">
        <v>320</v>
      </c>
    </row>
    <row r="106" spans="1:3">
      <c r="A106" s="16" t="s">
        <v>287</v>
      </c>
      <c r="B106" s="15" t="str">
        <f t="shared" si="3"/>
        <v/>
      </c>
      <c r="C106" t="s">
        <v>288</v>
      </c>
    </row>
    <row r="107" ht="60" spans="1:3">
      <c r="A107" s="17" t="s">
        <v>321</v>
      </c>
      <c r="B107" s="15" t="str">
        <f t="shared" si="3"/>
        <v>6,7</v>
      </c>
      <c r="C107" t="s">
        <v>322</v>
      </c>
    </row>
    <row r="108" ht="48" spans="1:3">
      <c r="A108" s="17" t="s">
        <v>323</v>
      </c>
      <c r="B108" s="15" t="str">
        <f t="shared" si="3"/>
        <v>6,7</v>
      </c>
      <c r="C108" t="s">
        <v>322</v>
      </c>
    </row>
    <row r="109" ht="48" spans="1:3">
      <c r="A109" s="17" t="s">
        <v>324</v>
      </c>
      <c r="B109" s="15" t="str">
        <f t="shared" si="3"/>
        <v>6,13</v>
      </c>
      <c r="C109" t="s">
        <v>325</v>
      </c>
    </row>
    <row r="110" spans="1:3">
      <c r="A110" s="16" t="s">
        <v>287</v>
      </c>
      <c r="B110" s="15" t="str">
        <f t="shared" si="3"/>
        <v/>
      </c>
      <c r="C110" t="s">
        <v>288</v>
      </c>
    </row>
    <row r="111" ht="36" spans="1:3">
      <c r="A111" s="17" t="s">
        <v>318</v>
      </c>
      <c r="B111" s="15" t="str">
        <f t="shared" si="3"/>
        <v>8</v>
      </c>
      <c r="C111" t="s">
        <v>290</v>
      </c>
    </row>
    <row r="112" ht="60" spans="1:3">
      <c r="A112" s="17" t="s">
        <v>326</v>
      </c>
      <c r="B112" s="15" t="str">
        <f t="shared" si="3"/>
        <v>6,13</v>
      </c>
      <c r="C112" t="s">
        <v>325</v>
      </c>
    </row>
    <row r="113" spans="1:3">
      <c r="A113" s="16" t="s">
        <v>287</v>
      </c>
      <c r="B113" s="15" t="str">
        <f t="shared" si="3"/>
        <v/>
      </c>
      <c r="C113" t="s">
        <v>288</v>
      </c>
    </row>
    <row r="114" ht="36" spans="1:3">
      <c r="A114" s="17" t="s">
        <v>318</v>
      </c>
      <c r="B114" s="15" t="str">
        <f t="shared" si="3"/>
        <v>8</v>
      </c>
      <c r="C114" t="s">
        <v>290</v>
      </c>
    </row>
    <row r="115" ht="36" spans="1:3">
      <c r="A115" s="17" t="s">
        <v>327</v>
      </c>
      <c r="B115" s="15" t="str">
        <f t="shared" si="3"/>
        <v>6,13</v>
      </c>
      <c r="C115" t="s">
        <v>325</v>
      </c>
    </row>
    <row r="116" spans="1:3">
      <c r="A116" s="16" t="s">
        <v>287</v>
      </c>
      <c r="B116" s="15" t="str">
        <f t="shared" si="3"/>
        <v/>
      </c>
      <c r="C116" t="s">
        <v>288</v>
      </c>
    </row>
    <row r="117" ht="24" spans="1:3">
      <c r="A117" s="17" t="s">
        <v>300</v>
      </c>
      <c r="B117" s="15" t="str">
        <f t="shared" si="3"/>
        <v>10</v>
      </c>
      <c r="C117" t="s">
        <v>301</v>
      </c>
    </row>
    <row r="118" spans="1:3">
      <c r="A118" s="17" t="s">
        <v>319</v>
      </c>
      <c r="B118" s="15" t="str">
        <f t="shared" si="3"/>
        <v>15</v>
      </c>
      <c r="C118" t="s">
        <v>320</v>
      </c>
    </row>
    <row r="119" ht="48" spans="1:3">
      <c r="A119" s="17" t="s">
        <v>328</v>
      </c>
      <c r="B119" s="15" t="str">
        <f t="shared" si="3"/>
        <v>7</v>
      </c>
      <c r="C119" t="s">
        <v>329</v>
      </c>
    </row>
    <row r="120" ht="36" spans="1:3">
      <c r="A120" s="17" t="s">
        <v>318</v>
      </c>
      <c r="B120" s="15" t="str">
        <f t="shared" si="3"/>
        <v>8</v>
      </c>
      <c r="C120" t="s">
        <v>290</v>
      </c>
    </row>
    <row r="121" spans="1:3">
      <c r="A121" s="16" t="s">
        <v>287</v>
      </c>
      <c r="B121" s="15" t="str">
        <f t="shared" si="3"/>
        <v/>
      </c>
      <c r="C121" t="s">
        <v>288</v>
      </c>
    </row>
    <row r="122" ht="36" spans="1:3">
      <c r="A122" s="17" t="s">
        <v>318</v>
      </c>
      <c r="B122" s="15" t="str">
        <f t="shared" si="3"/>
        <v>8</v>
      </c>
      <c r="C122" t="s">
        <v>290</v>
      </c>
    </row>
    <row r="123" ht="24" spans="1:3">
      <c r="A123" s="17" t="s">
        <v>289</v>
      </c>
      <c r="B123" s="15" t="str">
        <f t="shared" si="3"/>
        <v>8</v>
      </c>
      <c r="C123" t="s">
        <v>290</v>
      </c>
    </row>
    <row r="124" ht="36" spans="1:3">
      <c r="A124" s="17" t="s">
        <v>318</v>
      </c>
      <c r="B124" s="15" t="str">
        <f t="shared" si="3"/>
        <v>8</v>
      </c>
      <c r="C124" t="s">
        <v>290</v>
      </c>
    </row>
    <row r="125" ht="48" spans="1:3">
      <c r="A125" s="17" t="s">
        <v>323</v>
      </c>
      <c r="B125" s="15" t="str">
        <f t="shared" si="3"/>
        <v>6,7</v>
      </c>
      <c r="C125" t="s">
        <v>322</v>
      </c>
    </row>
    <row r="126" spans="1:3">
      <c r="A126" s="17" t="s">
        <v>319</v>
      </c>
      <c r="B126" s="15" t="str">
        <f t="shared" si="3"/>
        <v>15</v>
      </c>
      <c r="C126" t="s">
        <v>320</v>
      </c>
    </row>
    <row r="127" spans="1:3">
      <c r="A127" s="16" t="s">
        <v>287</v>
      </c>
      <c r="B127" s="15" t="str">
        <f t="shared" si="3"/>
        <v/>
      </c>
      <c r="C127" t="s">
        <v>288</v>
      </c>
    </row>
    <row r="128" spans="1:3">
      <c r="A128" s="18" t="s">
        <v>319</v>
      </c>
      <c r="B128" s="15" t="str">
        <f t="shared" si="3"/>
        <v>15</v>
      </c>
      <c r="C128" t="s">
        <v>320</v>
      </c>
    </row>
    <row r="129" ht="36" spans="1:3">
      <c r="A129" s="18" t="s">
        <v>330</v>
      </c>
      <c r="B129" s="15" t="str">
        <f t="shared" si="3"/>
        <v>15</v>
      </c>
      <c r="C129" t="s">
        <v>320</v>
      </c>
    </row>
    <row r="130" ht="24" spans="1:3">
      <c r="A130" s="18" t="s">
        <v>331</v>
      </c>
      <c r="B130" s="15" t="str">
        <f t="shared" si="3"/>
        <v/>
      </c>
      <c r="C130" t="s">
        <v>288</v>
      </c>
    </row>
    <row r="131" spans="1:3">
      <c r="A131" s="18" t="s">
        <v>332</v>
      </c>
      <c r="B131" s="15" t="str">
        <f t="shared" ref="B131:B162" si="4">_xlfn.TEXTJOIN(",",TRUE,IF(ISNUMBER(SEARCH("世界财富500强",SUBSTITUTE(SUBSTITUTE(A131,"，",","),"、",","))),"0",""),IF(ISNUMBER(SEARCH("中国企业500强",SUBSTITUTE(SUBSTITUTE(A131,"，",","),"、",","))),"1",""),IF(ISNUMBER(SEARCH("中国民营500强",SUBSTITUTE(SUBSTITUTE(A131,"，",","),"、",","))),"2",""),IF(ISNUMBER(SEARCH("中国制造业500强",SUBSTITUTE(SUBSTITUTE(A131,"，",","),"、",","))),"3",""),IF(ISNUMBER(SEARCH("行业领军企业",SUBSTITUTE(SUBSTITUTE(A131,"，",","),"、",","))),"4",""),IF(ISNUMBER(SEARCH("独角兽企业",SUBSTITUTE(SUBSTITUTE(A131,"，",","),"、",","))),"5",""),IF(ISNUMBER(SEARCH("瞪羚企业",SUBSTITUTE(SUBSTITUTE(A131,"，",","),"、",","))),"6",""),IF(ISNUMBER(SEARCH("专精特新小巨人",SUBSTITUTE(SUBSTITUTE(A131,"，",","),"、",","))),"7",""),IF(ISNUMBER(SEARCH("高新技术企业",SUBSTITUTE(SUBSTITUTE(A131,"，",","),"、",","))),"8",""),IF(ISNUMBER(SEARCH("技术创新示范企业",SUBSTITUTE(SUBSTITUTE(A131,"，",","),"、",","))),"9",""),IF(ISNUMBER(SEARCH("科技型中小企业",SUBSTITUTE(SUBSTITUTE(A131,"，",","),"、",","))),"10",""),IF(ISNUMBER(SEARCH("专精特企业",SUBSTITUTE(SUBSTITUTE(A131,"，",","),"、",","))),"11",""),IF(ISNUMBER(SEARCH("技术型示范企业",SUBSTITUTE(SUBSTITUTE(A131,"，",","),"、",","))),"12",""),IF(ISNUMBER(SEARCH("专精特新企业",SUBSTITUTE(SUBSTITUTE(A131,"，",","),"、",","))),"13",""),IF(ISNUMBER(SEARCH("雏鹰企业",SUBSTITUTE(SUBSTITUTE(A131,"，",","),"、",","))),"14",""),IF(ISNUMBER(SEARCH("小微企业",SUBSTITUTE(SUBSTITUTE(A131,"，",","),"、",","))),"15",""),)</f>
        <v>6</v>
      </c>
      <c r="C131" t="s">
        <v>333</v>
      </c>
    </row>
    <row r="132" ht="36" spans="1:3">
      <c r="A132" s="18" t="s">
        <v>334</v>
      </c>
      <c r="B132" s="15" t="str">
        <f t="shared" si="4"/>
        <v/>
      </c>
      <c r="C132" t="s">
        <v>288</v>
      </c>
    </row>
    <row r="133" spans="1:3">
      <c r="A133" s="16" t="s">
        <v>287</v>
      </c>
      <c r="B133" s="15" t="str">
        <f t="shared" si="4"/>
        <v/>
      </c>
      <c r="C133" t="s">
        <v>288</v>
      </c>
    </row>
    <row r="134" ht="24" spans="1:3">
      <c r="A134" s="18" t="s">
        <v>331</v>
      </c>
      <c r="B134" s="15" t="str">
        <f t="shared" si="4"/>
        <v/>
      </c>
      <c r="C134" t="s">
        <v>288</v>
      </c>
    </row>
    <row r="135" spans="1:3">
      <c r="A135" s="16" t="s">
        <v>287</v>
      </c>
      <c r="B135" s="15" t="str">
        <f t="shared" si="4"/>
        <v/>
      </c>
      <c r="C135" t="s">
        <v>288</v>
      </c>
    </row>
    <row r="136" ht="36" spans="1:3">
      <c r="A136" s="18" t="s">
        <v>335</v>
      </c>
      <c r="B136" s="15" t="str">
        <f t="shared" si="4"/>
        <v>13</v>
      </c>
      <c r="C136" t="s">
        <v>336</v>
      </c>
    </row>
    <row r="137" ht="60" spans="1:3">
      <c r="A137" s="18" t="s">
        <v>326</v>
      </c>
      <c r="B137" s="15" t="str">
        <f t="shared" si="4"/>
        <v>6,13</v>
      </c>
      <c r="C137" t="s">
        <v>325</v>
      </c>
    </row>
    <row r="138" ht="24" spans="1:3">
      <c r="A138" s="18" t="s">
        <v>331</v>
      </c>
      <c r="B138" s="15" t="str">
        <f t="shared" si="4"/>
        <v/>
      </c>
      <c r="C138" t="s">
        <v>288</v>
      </c>
    </row>
    <row r="139" ht="24" spans="1:3">
      <c r="A139" s="18" t="s">
        <v>289</v>
      </c>
      <c r="B139" s="15" t="str">
        <f t="shared" si="4"/>
        <v>8</v>
      </c>
      <c r="C139" t="s">
        <v>290</v>
      </c>
    </row>
    <row r="140" ht="24" spans="1:3">
      <c r="A140" s="18" t="s">
        <v>289</v>
      </c>
      <c r="B140" s="15" t="str">
        <f t="shared" si="4"/>
        <v>8</v>
      </c>
      <c r="C140" t="s">
        <v>290</v>
      </c>
    </row>
    <row r="141" ht="36" spans="1:3">
      <c r="A141" s="18" t="s">
        <v>334</v>
      </c>
      <c r="B141" s="15" t="str">
        <f t="shared" si="4"/>
        <v/>
      </c>
      <c r="C141" t="s">
        <v>288</v>
      </c>
    </row>
    <row r="142" spans="1:3">
      <c r="A142" s="16" t="s">
        <v>287</v>
      </c>
      <c r="B142" s="15" t="str">
        <f t="shared" si="4"/>
        <v/>
      </c>
      <c r="C142" t="s">
        <v>288</v>
      </c>
    </row>
    <row r="143" spans="1:3">
      <c r="A143" s="18" t="s">
        <v>319</v>
      </c>
      <c r="B143" s="15" t="str">
        <f t="shared" si="4"/>
        <v>15</v>
      </c>
      <c r="C143" t="s">
        <v>320</v>
      </c>
    </row>
    <row r="144" ht="24" spans="1:3">
      <c r="A144" s="18" t="s">
        <v>289</v>
      </c>
      <c r="B144" s="15" t="str">
        <f t="shared" si="4"/>
        <v>8</v>
      </c>
      <c r="C144" t="s">
        <v>290</v>
      </c>
    </row>
    <row r="145" spans="1:3">
      <c r="A145" s="16" t="s">
        <v>287</v>
      </c>
      <c r="B145" s="15" t="str">
        <f t="shared" si="4"/>
        <v/>
      </c>
      <c r="C145" t="s">
        <v>288</v>
      </c>
    </row>
    <row r="146" ht="36" spans="1:3">
      <c r="A146" s="18" t="s">
        <v>337</v>
      </c>
      <c r="B146" s="15" t="str">
        <f t="shared" si="4"/>
        <v>14</v>
      </c>
      <c r="C146" t="s">
        <v>338</v>
      </c>
    </row>
    <row r="147" spans="1:3">
      <c r="A147" s="16" t="s">
        <v>287</v>
      </c>
      <c r="B147" s="15" t="str">
        <f t="shared" si="4"/>
        <v/>
      </c>
      <c r="C147" t="s">
        <v>288</v>
      </c>
    </row>
    <row r="148" ht="36" spans="1:3">
      <c r="A148" s="18" t="s">
        <v>318</v>
      </c>
      <c r="B148" s="15" t="str">
        <f t="shared" si="4"/>
        <v>8</v>
      </c>
      <c r="C148" t="s">
        <v>290</v>
      </c>
    </row>
    <row r="149" spans="1:3">
      <c r="A149" s="16" t="s">
        <v>287</v>
      </c>
      <c r="B149" s="15" t="str">
        <f t="shared" si="4"/>
        <v/>
      </c>
      <c r="C149" t="s">
        <v>288</v>
      </c>
    </row>
    <row r="150" spans="1:3">
      <c r="A150" s="18" t="s">
        <v>319</v>
      </c>
      <c r="B150" s="15" t="str">
        <f t="shared" si="4"/>
        <v>15</v>
      </c>
      <c r="C150" t="s">
        <v>320</v>
      </c>
    </row>
    <row r="151" spans="1:3">
      <c r="A151" s="18" t="s">
        <v>319</v>
      </c>
      <c r="B151" s="15" t="str">
        <f t="shared" si="4"/>
        <v>15</v>
      </c>
      <c r="C151" t="s">
        <v>320</v>
      </c>
    </row>
    <row r="152" spans="1:3">
      <c r="A152" s="16" t="s">
        <v>287</v>
      </c>
      <c r="B152" s="15" t="str">
        <f t="shared" si="4"/>
        <v/>
      </c>
      <c r="C152" t="s">
        <v>288</v>
      </c>
    </row>
    <row r="153" spans="1:3">
      <c r="A153" s="18" t="s">
        <v>319</v>
      </c>
      <c r="B153" s="15" t="str">
        <f t="shared" si="4"/>
        <v>15</v>
      </c>
      <c r="C153" t="s">
        <v>320</v>
      </c>
    </row>
    <row r="154" ht="24" spans="1:3">
      <c r="A154" s="18" t="s">
        <v>339</v>
      </c>
      <c r="B154" s="15" t="str">
        <f t="shared" si="4"/>
        <v>13</v>
      </c>
      <c r="C154" t="s">
        <v>336</v>
      </c>
    </row>
    <row r="155" ht="36" spans="1:3">
      <c r="A155" s="18" t="s">
        <v>340</v>
      </c>
      <c r="B155" s="15" t="str">
        <f t="shared" si="4"/>
        <v>6</v>
      </c>
      <c r="C155" t="s">
        <v>333</v>
      </c>
    </row>
    <row r="156" spans="1:3">
      <c r="A156" s="18" t="s">
        <v>319</v>
      </c>
      <c r="B156" s="15" t="str">
        <f t="shared" si="4"/>
        <v>15</v>
      </c>
      <c r="C156" t="s">
        <v>320</v>
      </c>
    </row>
    <row r="157" ht="36" spans="1:3">
      <c r="A157" s="18" t="s">
        <v>318</v>
      </c>
      <c r="B157" s="15" t="str">
        <f t="shared" si="4"/>
        <v>8</v>
      </c>
      <c r="C157" t="s">
        <v>290</v>
      </c>
    </row>
    <row r="158" ht="36" spans="1:3">
      <c r="A158" s="19" t="s">
        <v>341</v>
      </c>
      <c r="B158" s="15" t="str">
        <f t="shared" si="4"/>
        <v>13</v>
      </c>
      <c r="C158" t="s">
        <v>336</v>
      </c>
    </row>
    <row r="159" ht="48" spans="1:3">
      <c r="A159" s="20" t="s">
        <v>328</v>
      </c>
      <c r="B159" s="15" t="str">
        <f t="shared" si="4"/>
        <v>7</v>
      </c>
      <c r="C159" t="s">
        <v>329</v>
      </c>
    </row>
    <row r="160" ht="24" spans="1:3">
      <c r="A160" s="21" t="s">
        <v>339</v>
      </c>
      <c r="B160" s="15" t="str">
        <f t="shared" si="4"/>
        <v>13</v>
      </c>
      <c r="C160" t="s">
        <v>336</v>
      </c>
    </row>
    <row r="161" ht="24" spans="1:3">
      <c r="A161" s="21" t="s">
        <v>339</v>
      </c>
      <c r="B161" s="15" t="str">
        <f t="shared" si="4"/>
        <v>13</v>
      </c>
      <c r="C161" t="s">
        <v>336</v>
      </c>
    </row>
    <row r="162" ht="24" spans="1:3">
      <c r="A162" s="21" t="s">
        <v>289</v>
      </c>
      <c r="B162" s="15" t="str">
        <f t="shared" si="4"/>
        <v>8</v>
      </c>
      <c r="C162" t="s">
        <v>290</v>
      </c>
    </row>
    <row r="163" spans="1:3">
      <c r="A163" s="16" t="s">
        <v>287</v>
      </c>
      <c r="B163" s="15" t="str">
        <f t="shared" ref="B163:B190" si="5">_xlfn.TEXTJOIN(",",TRUE,IF(ISNUMBER(SEARCH("世界财富500强",SUBSTITUTE(SUBSTITUTE(A163,"，",","),"、",","))),"0",""),IF(ISNUMBER(SEARCH("中国企业500强",SUBSTITUTE(SUBSTITUTE(A163,"，",","),"、",","))),"1",""),IF(ISNUMBER(SEARCH("中国民营500强",SUBSTITUTE(SUBSTITUTE(A163,"，",","),"、",","))),"2",""),IF(ISNUMBER(SEARCH("中国制造业500强",SUBSTITUTE(SUBSTITUTE(A163,"，",","),"、",","))),"3",""),IF(ISNUMBER(SEARCH("行业领军企业",SUBSTITUTE(SUBSTITUTE(A163,"，",","),"、",","))),"4",""),IF(ISNUMBER(SEARCH("独角兽企业",SUBSTITUTE(SUBSTITUTE(A163,"，",","),"、",","))),"5",""),IF(ISNUMBER(SEARCH("瞪羚企业",SUBSTITUTE(SUBSTITUTE(A163,"，",","),"、",","))),"6",""),IF(ISNUMBER(SEARCH("专精特新小巨人",SUBSTITUTE(SUBSTITUTE(A163,"，",","),"、",","))),"7",""),IF(ISNUMBER(SEARCH("高新技术企业",SUBSTITUTE(SUBSTITUTE(A163,"，",","),"、",","))),"8",""),IF(ISNUMBER(SEARCH("技术创新示范企业",SUBSTITUTE(SUBSTITUTE(A163,"，",","),"、",","))),"9",""),IF(ISNUMBER(SEARCH("科技型中小企业",SUBSTITUTE(SUBSTITUTE(A163,"，",","),"、",","))),"10",""),IF(ISNUMBER(SEARCH("专精特企业",SUBSTITUTE(SUBSTITUTE(A163,"，",","),"、",","))),"11",""),IF(ISNUMBER(SEARCH("技术型示范企业",SUBSTITUTE(SUBSTITUTE(A163,"，",","),"、",","))),"12",""),IF(ISNUMBER(SEARCH("专精特新企业",SUBSTITUTE(SUBSTITUTE(A163,"，",","),"、",","))),"13",""),IF(ISNUMBER(SEARCH("雏鹰企业",SUBSTITUTE(SUBSTITUTE(A163,"，",","),"、",","))),"14",""),IF(ISNUMBER(SEARCH("小微企业",SUBSTITUTE(SUBSTITUTE(A163,"，",","),"、",","))),"15",""),)</f>
        <v/>
      </c>
      <c r="C163" t="s">
        <v>288</v>
      </c>
    </row>
    <row r="164" ht="36" spans="1:3">
      <c r="A164" s="20" t="s">
        <v>318</v>
      </c>
      <c r="B164" s="15" t="str">
        <f t="shared" si="5"/>
        <v>8</v>
      </c>
      <c r="C164" t="s">
        <v>290</v>
      </c>
    </row>
    <row r="165" spans="1:3">
      <c r="A165" s="16" t="s">
        <v>287</v>
      </c>
      <c r="B165" s="15" t="str">
        <f t="shared" si="5"/>
        <v/>
      </c>
      <c r="C165" t="s">
        <v>288</v>
      </c>
    </row>
    <row r="166" ht="36" spans="1:3">
      <c r="A166" s="20" t="s">
        <v>342</v>
      </c>
      <c r="B166" s="15" t="str">
        <f t="shared" si="5"/>
        <v>7</v>
      </c>
      <c r="C166" t="s">
        <v>329</v>
      </c>
    </row>
    <row r="167" spans="1:3">
      <c r="A167" s="16" t="s">
        <v>287</v>
      </c>
      <c r="B167" s="15" t="str">
        <f t="shared" si="5"/>
        <v/>
      </c>
      <c r="C167" t="s">
        <v>288</v>
      </c>
    </row>
    <row r="168" ht="36" spans="1:3">
      <c r="A168" s="21" t="s">
        <v>318</v>
      </c>
      <c r="B168" s="15" t="str">
        <f t="shared" si="5"/>
        <v>8</v>
      </c>
      <c r="C168" t="s">
        <v>290</v>
      </c>
    </row>
    <row r="169" spans="1:3">
      <c r="A169" s="16" t="s">
        <v>287</v>
      </c>
      <c r="B169" s="15" t="str">
        <f t="shared" si="5"/>
        <v/>
      </c>
      <c r="C169" t="s">
        <v>288</v>
      </c>
    </row>
    <row r="170" ht="36" spans="1:3">
      <c r="A170" s="20" t="s">
        <v>318</v>
      </c>
      <c r="B170" s="15" t="str">
        <f t="shared" si="5"/>
        <v>8</v>
      </c>
      <c r="C170" t="s">
        <v>290</v>
      </c>
    </row>
    <row r="171" spans="1:3">
      <c r="A171" s="16" t="s">
        <v>287</v>
      </c>
      <c r="B171" s="15" t="str">
        <f t="shared" si="5"/>
        <v/>
      </c>
      <c r="C171" t="s">
        <v>288</v>
      </c>
    </row>
    <row r="172" spans="1:3">
      <c r="A172" s="20" t="s">
        <v>319</v>
      </c>
      <c r="B172" s="15" t="str">
        <f t="shared" si="5"/>
        <v>15</v>
      </c>
      <c r="C172" t="s">
        <v>320</v>
      </c>
    </row>
    <row r="173" ht="36" spans="1:3">
      <c r="A173" s="20" t="s">
        <v>318</v>
      </c>
      <c r="B173" s="15" t="str">
        <f t="shared" si="5"/>
        <v>8</v>
      </c>
      <c r="C173" t="s">
        <v>290</v>
      </c>
    </row>
    <row r="174" spans="1:3">
      <c r="A174" s="16" t="s">
        <v>287</v>
      </c>
      <c r="B174" s="15" t="str">
        <f t="shared" si="5"/>
        <v/>
      </c>
      <c r="C174" t="s">
        <v>288</v>
      </c>
    </row>
    <row r="175" spans="1:3">
      <c r="A175" s="16" t="s">
        <v>287</v>
      </c>
      <c r="B175" s="15" t="str">
        <f t="shared" si="5"/>
        <v/>
      </c>
      <c r="C175" t="s">
        <v>288</v>
      </c>
    </row>
    <row r="176" spans="1:3">
      <c r="A176" s="16" t="s">
        <v>287</v>
      </c>
      <c r="B176" s="15" t="str">
        <f t="shared" si="5"/>
        <v/>
      </c>
      <c r="C176" t="s">
        <v>288</v>
      </c>
    </row>
    <row r="177" ht="24" spans="1:3">
      <c r="A177" s="20" t="s">
        <v>339</v>
      </c>
      <c r="B177" s="15" t="str">
        <f t="shared" si="5"/>
        <v>13</v>
      </c>
      <c r="C177" t="s">
        <v>336</v>
      </c>
    </row>
    <row r="178" ht="24" spans="1:3">
      <c r="A178" s="20" t="s">
        <v>289</v>
      </c>
      <c r="B178" s="15" t="str">
        <f t="shared" si="5"/>
        <v>8</v>
      </c>
      <c r="C178" t="s">
        <v>290</v>
      </c>
    </row>
    <row r="179" spans="1:3">
      <c r="A179" s="20" t="s">
        <v>319</v>
      </c>
      <c r="B179" s="15" t="str">
        <f t="shared" si="5"/>
        <v>15</v>
      </c>
      <c r="C179" t="s">
        <v>320</v>
      </c>
    </row>
    <row r="180" spans="1:3">
      <c r="A180" s="16" t="s">
        <v>287</v>
      </c>
      <c r="B180" s="15" t="str">
        <f t="shared" si="5"/>
        <v/>
      </c>
      <c r="C180" t="s">
        <v>288</v>
      </c>
    </row>
    <row r="181" spans="1:3">
      <c r="A181" s="20" t="s">
        <v>332</v>
      </c>
      <c r="B181" s="15" t="str">
        <f t="shared" si="5"/>
        <v>6</v>
      </c>
      <c r="C181" t="s">
        <v>333</v>
      </c>
    </row>
    <row r="182" ht="24" spans="1:3">
      <c r="A182" s="20" t="s">
        <v>343</v>
      </c>
      <c r="B182" s="15" t="str">
        <f t="shared" si="5"/>
        <v>7</v>
      </c>
      <c r="C182" t="s">
        <v>329</v>
      </c>
    </row>
    <row r="183" ht="24" spans="1:3">
      <c r="A183" s="20" t="s">
        <v>289</v>
      </c>
      <c r="B183" s="15" t="str">
        <f t="shared" si="5"/>
        <v>8</v>
      </c>
      <c r="C183" t="s">
        <v>290</v>
      </c>
    </row>
    <row r="184" ht="24" spans="1:3">
      <c r="A184" s="20" t="s">
        <v>289</v>
      </c>
      <c r="B184" s="15" t="str">
        <f t="shared" si="5"/>
        <v>8</v>
      </c>
      <c r="C184" t="s">
        <v>290</v>
      </c>
    </row>
    <row r="185" ht="24" spans="1:3">
      <c r="A185" s="20" t="s">
        <v>289</v>
      </c>
      <c r="B185" s="15" t="str">
        <f t="shared" si="5"/>
        <v>8</v>
      </c>
      <c r="C185" t="s">
        <v>290</v>
      </c>
    </row>
    <row r="186" spans="1:3">
      <c r="A186" s="21" t="s">
        <v>319</v>
      </c>
      <c r="B186" s="15" t="str">
        <f t="shared" si="5"/>
        <v>15</v>
      </c>
      <c r="C186" t="s">
        <v>320</v>
      </c>
    </row>
    <row r="187" spans="1:3">
      <c r="A187" s="16" t="s">
        <v>287</v>
      </c>
      <c r="B187" s="15" t="str">
        <f t="shared" si="5"/>
        <v/>
      </c>
      <c r="C187" t="s">
        <v>288</v>
      </c>
    </row>
    <row r="188" spans="1:3">
      <c r="A188" s="20" t="s">
        <v>332</v>
      </c>
      <c r="B188" s="15" t="str">
        <f t="shared" si="5"/>
        <v>6</v>
      </c>
      <c r="C188" t="s">
        <v>333</v>
      </c>
    </row>
    <row r="189" ht="24" spans="1:3">
      <c r="A189" s="20" t="s">
        <v>344</v>
      </c>
      <c r="B189" s="15" t="str">
        <f t="shared" si="5"/>
        <v>15</v>
      </c>
      <c r="C189" t="s">
        <v>320</v>
      </c>
    </row>
    <row r="190" ht="24" spans="1:3">
      <c r="A190" s="20" t="s">
        <v>345</v>
      </c>
      <c r="B190" s="15" t="str">
        <f t="shared" si="5"/>
        <v/>
      </c>
      <c r="C190" t="s">
        <v>288</v>
      </c>
    </row>
    <row r="191" ht="24" spans="1:3">
      <c r="A191" s="20" t="s">
        <v>289</v>
      </c>
      <c r="B191" s="15" t="str">
        <f t="shared" ref="B191:B254" si="6">_xlfn.TEXTJOIN(",",TRUE,IF(ISNUMBER(SEARCH("世界财富500强",SUBSTITUTE(SUBSTITUTE(A191,"，",","),"、",","))),"0",""),IF(ISNUMBER(SEARCH("中国企业500强",SUBSTITUTE(SUBSTITUTE(A191,"，",","),"、",","))),"1",""),IF(ISNUMBER(SEARCH("中国民营500强",SUBSTITUTE(SUBSTITUTE(A191,"，",","),"、",","))),"2",""),IF(ISNUMBER(SEARCH("中国制造业500强",SUBSTITUTE(SUBSTITUTE(A191,"，",","),"、",","))),"3",""),IF(ISNUMBER(SEARCH("行业领军企业",SUBSTITUTE(SUBSTITUTE(A191,"，",","),"、",","))),"4",""),IF(ISNUMBER(SEARCH("独角兽企业",SUBSTITUTE(SUBSTITUTE(A191,"，",","),"、",","))),"5",""),IF(ISNUMBER(SEARCH("瞪羚企业",SUBSTITUTE(SUBSTITUTE(A191,"，",","),"、",","))),"6",""),IF(ISNUMBER(SEARCH("专精特新小巨人",SUBSTITUTE(SUBSTITUTE(A191,"，",","),"、",","))),"7",""),IF(ISNUMBER(SEARCH("高新技术企业",SUBSTITUTE(SUBSTITUTE(A191,"，",","),"、",","))),"8",""),IF(ISNUMBER(SEARCH("技术创新示范企业",SUBSTITUTE(SUBSTITUTE(A191,"，",","),"、",","))),"9",""),IF(ISNUMBER(SEARCH("科技型中小企业",SUBSTITUTE(SUBSTITUTE(A191,"，",","),"、",","))),"10",""),IF(ISNUMBER(SEARCH("专精特企业",SUBSTITUTE(SUBSTITUTE(A191,"，",","),"、",","))),"11",""),IF(ISNUMBER(SEARCH("技术型示范企业",SUBSTITUTE(SUBSTITUTE(A191,"，",","),"、",","))),"12",""),IF(ISNUMBER(SEARCH("专精特新企业",SUBSTITUTE(SUBSTITUTE(A191,"，",","),"、",","))),"13",""),IF(ISNUMBER(SEARCH("雏鹰企业",SUBSTITUTE(SUBSTITUTE(A191,"，",","),"、",","))),"14",""),IF(ISNUMBER(SEARCH("小微企业",SUBSTITUTE(SUBSTITUTE(A191,"，",","),"、",","))),"15",""),)</f>
        <v>8</v>
      </c>
      <c r="C191" t="s">
        <v>290</v>
      </c>
    </row>
    <row r="192" ht="24" spans="1:3">
      <c r="A192" s="20" t="s">
        <v>339</v>
      </c>
      <c r="B192" s="15" t="str">
        <f t="shared" si="6"/>
        <v>13</v>
      </c>
      <c r="C192" t="s">
        <v>336</v>
      </c>
    </row>
    <row r="193" ht="24" spans="1:3">
      <c r="A193" s="20" t="s">
        <v>339</v>
      </c>
      <c r="B193" s="15" t="str">
        <f t="shared" si="6"/>
        <v>13</v>
      </c>
      <c r="C193" t="s">
        <v>336</v>
      </c>
    </row>
    <row r="194" ht="24" spans="1:3">
      <c r="A194" s="20" t="s">
        <v>339</v>
      </c>
      <c r="B194" s="15" t="str">
        <f t="shared" si="6"/>
        <v>13</v>
      </c>
      <c r="C194" t="s">
        <v>336</v>
      </c>
    </row>
    <row r="195" spans="1:3">
      <c r="A195" s="16" t="s">
        <v>287</v>
      </c>
      <c r="B195" s="15" t="str">
        <f t="shared" si="6"/>
        <v/>
      </c>
      <c r="C195" t="s">
        <v>288</v>
      </c>
    </row>
    <row r="196" spans="1:3">
      <c r="A196" s="16" t="s">
        <v>287</v>
      </c>
      <c r="B196" s="15" t="str">
        <f t="shared" si="6"/>
        <v/>
      </c>
      <c r="C196" t="s">
        <v>288</v>
      </c>
    </row>
    <row r="197" ht="24" spans="1:3">
      <c r="A197" s="20" t="s">
        <v>289</v>
      </c>
      <c r="B197" s="15" t="str">
        <f t="shared" si="6"/>
        <v>8</v>
      </c>
      <c r="C197" t="s">
        <v>290</v>
      </c>
    </row>
    <row r="198" spans="1:3">
      <c r="A198" s="16" t="s">
        <v>287</v>
      </c>
      <c r="B198" s="15" t="str">
        <f t="shared" si="6"/>
        <v/>
      </c>
      <c r="C198" t="s">
        <v>288</v>
      </c>
    </row>
    <row r="199" ht="24" spans="1:3">
      <c r="A199" s="20" t="s">
        <v>289</v>
      </c>
      <c r="B199" s="15" t="str">
        <f t="shared" si="6"/>
        <v>8</v>
      </c>
      <c r="C199" t="s">
        <v>290</v>
      </c>
    </row>
    <row r="200" ht="24" spans="1:3">
      <c r="A200" s="20" t="s">
        <v>289</v>
      </c>
      <c r="B200" s="15" t="str">
        <f t="shared" si="6"/>
        <v>8</v>
      </c>
      <c r="C200" t="s">
        <v>290</v>
      </c>
    </row>
    <row r="201" spans="1:3">
      <c r="A201" s="16" t="s">
        <v>287</v>
      </c>
      <c r="B201" s="15" t="str">
        <f t="shared" si="6"/>
        <v/>
      </c>
      <c r="C201" t="s">
        <v>288</v>
      </c>
    </row>
    <row r="202" spans="1:3">
      <c r="A202" s="16" t="s">
        <v>287</v>
      </c>
      <c r="B202" s="15" t="str">
        <f t="shared" si="6"/>
        <v/>
      </c>
      <c r="C202" t="s">
        <v>288</v>
      </c>
    </row>
    <row r="203" spans="1:3">
      <c r="A203" s="16" t="s">
        <v>287</v>
      </c>
      <c r="B203" s="15" t="str">
        <f t="shared" si="6"/>
        <v/>
      </c>
      <c r="C203" t="s">
        <v>288</v>
      </c>
    </row>
    <row r="204" spans="1:3">
      <c r="A204" s="16" t="s">
        <v>287</v>
      </c>
      <c r="B204" s="15" t="str">
        <f t="shared" si="6"/>
        <v/>
      </c>
      <c r="C204" t="s">
        <v>288</v>
      </c>
    </row>
    <row r="205" spans="1:3">
      <c r="A205" s="20" t="s">
        <v>332</v>
      </c>
      <c r="B205" s="15" t="str">
        <f t="shared" si="6"/>
        <v>6</v>
      </c>
      <c r="C205" t="s">
        <v>333</v>
      </c>
    </row>
    <row r="206" ht="24" spans="1:3">
      <c r="A206" s="20" t="s">
        <v>289</v>
      </c>
      <c r="B206" s="15" t="str">
        <f t="shared" si="6"/>
        <v>8</v>
      </c>
      <c r="C206" t="s">
        <v>290</v>
      </c>
    </row>
    <row r="207" ht="24" spans="1:3">
      <c r="A207" s="20" t="s">
        <v>343</v>
      </c>
      <c r="B207" s="15" t="str">
        <f t="shared" si="6"/>
        <v>7</v>
      </c>
      <c r="C207" t="s">
        <v>329</v>
      </c>
    </row>
    <row r="208" spans="1:3">
      <c r="A208" s="16" t="s">
        <v>287</v>
      </c>
      <c r="B208" s="15" t="str">
        <f t="shared" si="6"/>
        <v/>
      </c>
      <c r="C208" t="s">
        <v>288</v>
      </c>
    </row>
    <row r="209" spans="1:3">
      <c r="A209" s="16" t="s">
        <v>287</v>
      </c>
      <c r="B209" s="15" t="str">
        <f t="shared" si="6"/>
        <v/>
      </c>
      <c r="C209" t="s">
        <v>288</v>
      </c>
    </row>
    <row r="210" ht="24" spans="1:3">
      <c r="A210" s="20" t="s">
        <v>343</v>
      </c>
      <c r="B210" s="15" t="str">
        <f t="shared" si="6"/>
        <v>7</v>
      </c>
      <c r="C210" t="s">
        <v>329</v>
      </c>
    </row>
    <row r="211" ht="24" spans="1:3">
      <c r="A211" s="20" t="s">
        <v>289</v>
      </c>
      <c r="B211" s="15" t="str">
        <f t="shared" si="6"/>
        <v>8</v>
      </c>
      <c r="C211" t="s">
        <v>290</v>
      </c>
    </row>
    <row r="212" spans="1:3">
      <c r="A212" s="16" t="s">
        <v>287</v>
      </c>
      <c r="B212" s="15" t="str">
        <f t="shared" si="6"/>
        <v/>
      </c>
      <c r="C212" t="s">
        <v>288</v>
      </c>
    </row>
    <row r="213" spans="1:3">
      <c r="A213" s="16" t="s">
        <v>287</v>
      </c>
      <c r="B213" s="15" t="str">
        <f t="shared" si="6"/>
        <v/>
      </c>
      <c r="C213" t="s">
        <v>288</v>
      </c>
    </row>
    <row r="214" spans="1:3">
      <c r="A214" s="16" t="s">
        <v>287</v>
      </c>
      <c r="B214" s="15" t="str">
        <f t="shared" si="6"/>
        <v/>
      </c>
      <c r="C214" t="s">
        <v>288</v>
      </c>
    </row>
    <row r="215" spans="1:3">
      <c r="A215" s="16" t="s">
        <v>287</v>
      </c>
      <c r="B215" s="15" t="str">
        <f t="shared" si="6"/>
        <v/>
      </c>
      <c r="C215" t="s">
        <v>288</v>
      </c>
    </row>
    <row r="216" spans="1:3">
      <c r="A216" s="16" t="s">
        <v>287</v>
      </c>
      <c r="B216" s="15" t="str">
        <f t="shared" si="6"/>
        <v/>
      </c>
      <c r="C216" t="s">
        <v>288</v>
      </c>
    </row>
    <row r="217" spans="1:3">
      <c r="A217" s="16" t="s">
        <v>287</v>
      </c>
      <c r="B217" s="15" t="str">
        <f t="shared" si="6"/>
        <v/>
      </c>
      <c r="C217" t="s">
        <v>288</v>
      </c>
    </row>
    <row r="218" spans="1:3">
      <c r="A218" s="16" t="s">
        <v>287</v>
      </c>
      <c r="B218" s="15" t="str">
        <f t="shared" si="6"/>
        <v/>
      </c>
      <c r="C218" t="s">
        <v>288</v>
      </c>
    </row>
    <row r="219" spans="1:3">
      <c r="A219" s="10" t="s">
        <v>332</v>
      </c>
      <c r="B219" s="15" t="str">
        <f t="shared" si="6"/>
        <v>6</v>
      </c>
      <c r="C219" t="s">
        <v>333</v>
      </c>
    </row>
    <row r="220" spans="1:3">
      <c r="A220" s="16" t="s">
        <v>287</v>
      </c>
      <c r="B220" s="15" t="str">
        <f t="shared" si="6"/>
        <v/>
      </c>
      <c r="C220" t="s">
        <v>288</v>
      </c>
    </row>
    <row r="221" ht="24" spans="1:3">
      <c r="A221" s="10" t="s">
        <v>289</v>
      </c>
      <c r="B221" s="15" t="str">
        <f t="shared" si="6"/>
        <v>8</v>
      </c>
      <c r="C221" t="s">
        <v>290</v>
      </c>
    </row>
    <row r="222" spans="1:3">
      <c r="A222" s="16" t="s">
        <v>287</v>
      </c>
      <c r="B222" s="15" t="str">
        <f t="shared" si="6"/>
        <v/>
      </c>
      <c r="C222" t="s">
        <v>288</v>
      </c>
    </row>
    <row r="223" ht="24" spans="1:3">
      <c r="A223" s="10" t="s">
        <v>289</v>
      </c>
      <c r="B223" s="15" t="str">
        <f t="shared" si="6"/>
        <v>8</v>
      </c>
      <c r="C223" t="s">
        <v>290</v>
      </c>
    </row>
    <row r="224" spans="1:3">
      <c r="A224" s="16" t="s">
        <v>287</v>
      </c>
      <c r="B224" s="15" t="str">
        <f t="shared" si="6"/>
        <v/>
      </c>
      <c r="C224" t="s">
        <v>288</v>
      </c>
    </row>
    <row r="225" spans="1:3">
      <c r="A225" s="16" t="s">
        <v>287</v>
      </c>
      <c r="B225" s="15" t="str">
        <f t="shared" si="6"/>
        <v/>
      </c>
      <c r="C225" t="s">
        <v>288</v>
      </c>
    </row>
    <row r="226" spans="1:3">
      <c r="A226" s="16" t="s">
        <v>287</v>
      </c>
      <c r="B226" s="15" t="str">
        <f t="shared" si="6"/>
        <v/>
      </c>
      <c r="C226" t="s">
        <v>288</v>
      </c>
    </row>
    <row r="227" spans="1:3">
      <c r="A227" s="16" t="s">
        <v>287</v>
      </c>
      <c r="B227" s="15" t="str">
        <f t="shared" si="6"/>
        <v/>
      </c>
      <c r="C227" t="s">
        <v>288</v>
      </c>
    </row>
    <row r="228" ht="24" spans="1:3">
      <c r="A228" s="10" t="s">
        <v>289</v>
      </c>
      <c r="B228" s="15" t="str">
        <f t="shared" si="6"/>
        <v>8</v>
      </c>
      <c r="C228" t="s">
        <v>290</v>
      </c>
    </row>
    <row r="229" ht="24" spans="1:3">
      <c r="A229" s="10" t="s">
        <v>289</v>
      </c>
      <c r="B229" s="15" t="str">
        <f t="shared" si="6"/>
        <v>8</v>
      </c>
      <c r="C229" t="s">
        <v>290</v>
      </c>
    </row>
    <row r="230" ht="24" spans="1:3">
      <c r="A230" s="10" t="s">
        <v>339</v>
      </c>
      <c r="B230" s="15" t="str">
        <f t="shared" si="6"/>
        <v>13</v>
      </c>
      <c r="C230" t="s">
        <v>336</v>
      </c>
    </row>
    <row r="231" spans="1:3">
      <c r="A231" s="16" t="s">
        <v>287</v>
      </c>
      <c r="B231" s="15" t="str">
        <f t="shared" si="6"/>
        <v/>
      </c>
      <c r="C231" t="s">
        <v>288</v>
      </c>
    </row>
    <row r="232" ht="24" spans="1:3">
      <c r="A232" s="10" t="s">
        <v>343</v>
      </c>
      <c r="B232" s="15" t="str">
        <f t="shared" si="6"/>
        <v>7</v>
      </c>
      <c r="C232" t="s">
        <v>329</v>
      </c>
    </row>
    <row r="233" ht="24" spans="1:3">
      <c r="A233" s="10" t="s">
        <v>339</v>
      </c>
      <c r="B233" s="15" t="str">
        <f t="shared" si="6"/>
        <v>13</v>
      </c>
      <c r="C233" t="s">
        <v>336</v>
      </c>
    </row>
    <row r="234" spans="1:3">
      <c r="A234" s="16" t="s">
        <v>287</v>
      </c>
      <c r="B234" s="15" t="str">
        <f t="shared" si="6"/>
        <v/>
      </c>
      <c r="C234" t="s">
        <v>288</v>
      </c>
    </row>
    <row r="235" ht="24" spans="1:3">
      <c r="A235" s="10" t="s">
        <v>289</v>
      </c>
      <c r="B235" s="15" t="str">
        <f t="shared" si="6"/>
        <v>8</v>
      </c>
      <c r="C235" t="s">
        <v>290</v>
      </c>
    </row>
    <row r="236" spans="1:3">
      <c r="A236" s="16" t="s">
        <v>287</v>
      </c>
      <c r="B236" s="15" t="str">
        <f t="shared" si="6"/>
        <v/>
      </c>
      <c r="C236" t="s">
        <v>288</v>
      </c>
    </row>
    <row r="237" spans="1:3">
      <c r="A237" s="16" t="s">
        <v>287</v>
      </c>
      <c r="B237" s="15" t="str">
        <f t="shared" si="6"/>
        <v/>
      </c>
      <c r="C237" t="s">
        <v>288</v>
      </c>
    </row>
    <row r="238" ht="24" spans="1:3">
      <c r="A238" s="10" t="s">
        <v>339</v>
      </c>
      <c r="B238" s="15" t="str">
        <f t="shared" si="6"/>
        <v>13</v>
      </c>
      <c r="C238" t="s">
        <v>336</v>
      </c>
    </row>
    <row r="239" ht="24" spans="1:3">
      <c r="A239" s="10" t="s">
        <v>289</v>
      </c>
      <c r="B239" s="15" t="str">
        <f t="shared" si="6"/>
        <v>8</v>
      </c>
      <c r="C239" t="s">
        <v>290</v>
      </c>
    </row>
    <row r="240" spans="1:3">
      <c r="A240" s="16" t="s">
        <v>287</v>
      </c>
      <c r="B240" s="15" t="str">
        <f t="shared" si="6"/>
        <v/>
      </c>
      <c r="C240" t="s">
        <v>288</v>
      </c>
    </row>
    <row r="241" ht="48" spans="1:3">
      <c r="A241" s="10" t="s">
        <v>323</v>
      </c>
      <c r="B241" s="15" t="str">
        <f t="shared" si="6"/>
        <v>6,7</v>
      </c>
      <c r="C241" t="s">
        <v>322</v>
      </c>
    </row>
    <row r="242" spans="1:3">
      <c r="A242" s="16" t="s">
        <v>287</v>
      </c>
      <c r="B242" s="15" t="str">
        <f t="shared" si="6"/>
        <v/>
      </c>
      <c r="C242" t="s">
        <v>288</v>
      </c>
    </row>
    <row r="243" spans="1:3">
      <c r="A243" s="16" t="s">
        <v>287</v>
      </c>
      <c r="B243" s="15" t="str">
        <f t="shared" si="6"/>
        <v/>
      </c>
      <c r="C243" t="s">
        <v>288</v>
      </c>
    </row>
    <row r="244" spans="1:3">
      <c r="A244" s="16" t="s">
        <v>287</v>
      </c>
      <c r="B244" s="15" t="str">
        <f t="shared" si="6"/>
        <v/>
      </c>
      <c r="C244" t="s">
        <v>288</v>
      </c>
    </row>
    <row r="245" spans="1:3">
      <c r="A245" s="16" t="s">
        <v>287</v>
      </c>
      <c r="B245" s="15" t="str">
        <f t="shared" si="6"/>
        <v/>
      </c>
      <c r="C245" t="s">
        <v>288</v>
      </c>
    </row>
    <row r="246" spans="1:3">
      <c r="A246" s="16" t="s">
        <v>287</v>
      </c>
      <c r="B246" s="15" t="str">
        <f t="shared" si="6"/>
        <v/>
      </c>
      <c r="C246" t="s">
        <v>288</v>
      </c>
    </row>
    <row r="247" spans="1:3">
      <c r="A247" s="16" t="s">
        <v>287</v>
      </c>
      <c r="B247" s="15" t="str">
        <f t="shared" si="6"/>
        <v/>
      </c>
      <c r="C247" t="s">
        <v>288</v>
      </c>
    </row>
    <row r="248" spans="1:3">
      <c r="A248" s="16" t="s">
        <v>287</v>
      </c>
      <c r="B248" s="15" t="str">
        <f t="shared" si="6"/>
        <v/>
      </c>
      <c r="C248" t="s">
        <v>288</v>
      </c>
    </row>
    <row r="249" ht="24" spans="1:3">
      <c r="A249" s="22" t="s">
        <v>339</v>
      </c>
      <c r="B249" s="15" t="str">
        <f t="shared" si="6"/>
        <v>13</v>
      </c>
      <c r="C249" t="s">
        <v>336</v>
      </c>
    </row>
    <row r="250" spans="1:3">
      <c r="A250" s="16" t="s">
        <v>287</v>
      </c>
      <c r="B250" s="15" t="str">
        <f t="shared" si="6"/>
        <v/>
      </c>
      <c r="C250" t="s">
        <v>288</v>
      </c>
    </row>
    <row r="251" ht="36" spans="1:3">
      <c r="A251" s="22" t="s">
        <v>346</v>
      </c>
      <c r="B251" s="15" t="str">
        <f t="shared" si="6"/>
        <v>7</v>
      </c>
      <c r="C251" t="s">
        <v>329</v>
      </c>
    </row>
    <row r="252" ht="24" spans="1:3">
      <c r="A252" s="22" t="s">
        <v>331</v>
      </c>
      <c r="B252" s="15" t="str">
        <f t="shared" si="6"/>
        <v/>
      </c>
      <c r="C252" t="s">
        <v>288</v>
      </c>
    </row>
    <row r="253" ht="24" spans="1:3">
      <c r="A253" s="22" t="s">
        <v>339</v>
      </c>
      <c r="B253" s="15" t="str">
        <f t="shared" si="6"/>
        <v>13</v>
      </c>
      <c r="C253" t="s">
        <v>336</v>
      </c>
    </row>
    <row r="254" ht="24" spans="1:3">
      <c r="A254" s="22" t="s">
        <v>339</v>
      </c>
      <c r="B254" s="15" t="str">
        <f t="shared" si="6"/>
        <v>13</v>
      </c>
      <c r="C254" t="s">
        <v>336</v>
      </c>
    </row>
    <row r="255" ht="24" spans="1:3">
      <c r="A255" s="22" t="s">
        <v>289</v>
      </c>
      <c r="B255" s="15" t="str">
        <f t="shared" ref="B255:B318" si="7">_xlfn.TEXTJOIN(",",TRUE,IF(ISNUMBER(SEARCH("世界财富500强",SUBSTITUTE(SUBSTITUTE(A255,"，",","),"、",","))),"0",""),IF(ISNUMBER(SEARCH("中国企业500强",SUBSTITUTE(SUBSTITUTE(A255,"，",","),"、",","))),"1",""),IF(ISNUMBER(SEARCH("中国民营500强",SUBSTITUTE(SUBSTITUTE(A255,"，",","),"、",","))),"2",""),IF(ISNUMBER(SEARCH("中国制造业500强",SUBSTITUTE(SUBSTITUTE(A255,"，",","),"、",","))),"3",""),IF(ISNUMBER(SEARCH("行业领军企业",SUBSTITUTE(SUBSTITUTE(A255,"，",","),"、",","))),"4",""),IF(ISNUMBER(SEARCH("独角兽企业",SUBSTITUTE(SUBSTITUTE(A255,"，",","),"、",","))),"5",""),IF(ISNUMBER(SEARCH("瞪羚企业",SUBSTITUTE(SUBSTITUTE(A255,"，",","),"、",","))),"6",""),IF(ISNUMBER(SEARCH("专精特新小巨人",SUBSTITUTE(SUBSTITUTE(A255,"，",","),"、",","))),"7",""),IF(ISNUMBER(SEARCH("高新技术企业",SUBSTITUTE(SUBSTITUTE(A255,"，",","),"、",","))),"8",""),IF(ISNUMBER(SEARCH("技术创新示范企业",SUBSTITUTE(SUBSTITUTE(A255,"，",","),"、",","))),"9",""),IF(ISNUMBER(SEARCH("科技型中小企业",SUBSTITUTE(SUBSTITUTE(A255,"，",","),"、",","))),"10",""),IF(ISNUMBER(SEARCH("专精特企业",SUBSTITUTE(SUBSTITUTE(A255,"，",","),"、",","))),"11",""),IF(ISNUMBER(SEARCH("技术型示范企业",SUBSTITUTE(SUBSTITUTE(A255,"，",","),"、",","))),"12",""),IF(ISNUMBER(SEARCH("专精特新企业",SUBSTITUTE(SUBSTITUTE(A255,"，",","),"、",","))),"13",""),IF(ISNUMBER(SEARCH("雏鹰企业",SUBSTITUTE(SUBSTITUTE(A255,"，",","),"、",","))),"14",""),IF(ISNUMBER(SEARCH("小微企业",SUBSTITUTE(SUBSTITUTE(A255,"，",","),"、",","))),"15",""),)</f>
        <v>8</v>
      </c>
      <c r="C255" t="s">
        <v>290</v>
      </c>
    </row>
    <row r="256" ht="24" spans="1:3">
      <c r="A256" s="22" t="s">
        <v>289</v>
      </c>
      <c r="B256" s="15" t="str">
        <f t="shared" si="7"/>
        <v>8</v>
      </c>
      <c r="C256" t="s">
        <v>290</v>
      </c>
    </row>
    <row r="257" ht="24" spans="1:3">
      <c r="A257" s="22" t="s">
        <v>339</v>
      </c>
      <c r="B257" s="15" t="str">
        <f t="shared" si="7"/>
        <v>13</v>
      </c>
      <c r="C257" t="s">
        <v>336</v>
      </c>
    </row>
    <row r="258" ht="24" spans="1:3">
      <c r="A258" s="22" t="s">
        <v>339</v>
      </c>
      <c r="B258" s="15" t="str">
        <f t="shared" si="7"/>
        <v>13</v>
      </c>
      <c r="C258" t="s">
        <v>336</v>
      </c>
    </row>
    <row r="259" ht="24" spans="1:3">
      <c r="A259" s="22" t="s">
        <v>343</v>
      </c>
      <c r="B259" s="15" t="str">
        <f t="shared" si="7"/>
        <v>7</v>
      </c>
      <c r="C259" t="s">
        <v>329</v>
      </c>
    </row>
    <row r="260" spans="1:3">
      <c r="A260" s="16" t="s">
        <v>287</v>
      </c>
      <c r="B260" s="15" t="str">
        <f t="shared" si="7"/>
        <v/>
      </c>
      <c r="C260" t="s">
        <v>288</v>
      </c>
    </row>
    <row r="261" spans="1:3">
      <c r="A261" s="16" t="s">
        <v>287</v>
      </c>
      <c r="B261" s="15" t="str">
        <f t="shared" si="7"/>
        <v/>
      </c>
      <c r="C261" t="s">
        <v>288</v>
      </c>
    </row>
    <row r="262" ht="24" spans="1:3">
      <c r="A262" s="22" t="s">
        <v>343</v>
      </c>
      <c r="B262" s="15" t="str">
        <f t="shared" si="7"/>
        <v>7</v>
      </c>
      <c r="C262" t="s">
        <v>329</v>
      </c>
    </row>
    <row r="263" spans="1:3">
      <c r="A263" s="16" t="s">
        <v>287</v>
      </c>
      <c r="B263" s="15" t="str">
        <f t="shared" si="7"/>
        <v/>
      </c>
      <c r="C263" t="s">
        <v>288</v>
      </c>
    </row>
    <row r="264" ht="24" spans="1:3">
      <c r="A264" s="22" t="s">
        <v>331</v>
      </c>
      <c r="B264" s="15" t="str">
        <f t="shared" si="7"/>
        <v/>
      </c>
      <c r="C264" t="s">
        <v>288</v>
      </c>
    </row>
    <row r="265" spans="1:3">
      <c r="A265" s="22" t="s">
        <v>332</v>
      </c>
      <c r="B265" s="15" t="str">
        <f t="shared" si="7"/>
        <v>6</v>
      </c>
      <c r="C265" t="s">
        <v>333</v>
      </c>
    </row>
    <row r="266" spans="1:3">
      <c r="A266" s="16" t="s">
        <v>287</v>
      </c>
      <c r="B266" s="15" t="str">
        <f t="shared" si="7"/>
        <v/>
      </c>
      <c r="C266" t="s">
        <v>288</v>
      </c>
    </row>
    <row r="267" ht="24" spans="1:3">
      <c r="A267" s="22" t="s">
        <v>339</v>
      </c>
      <c r="B267" s="15" t="str">
        <f t="shared" si="7"/>
        <v>13</v>
      </c>
      <c r="C267" t="s">
        <v>336</v>
      </c>
    </row>
    <row r="268" spans="1:3">
      <c r="A268" s="22" t="s">
        <v>347</v>
      </c>
      <c r="B268" s="15" t="str">
        <f t="shared" si="7"/>
        <v/>
      </c>
      <c r="C268" t="s">
        <v>288</v>
      </c>
    </row>
    <row r="269" ht="24" spans="1:3">
      <c r="A269" s="22" t="s">
        <v>331</v>
      </c>
      <c r="B269" s="15" t="str">
        <f t="shared" si="7"/>
        <v/>
      </c>
      <c r="C269" t="s">
        <v>288</v>
      </c>
    </row>
    <row r="270" ht="36" spans="1:3">
      <c r="A270" s="22" t="s">
        <v>348</v>
      </c>
      <c r="B270" s="15" t="str">
        <f t="shared" si="7"/>
        <v>6,7</v>
      </c>
      <c r="C270" t="s">
        <v>322</v>
      </c>
    </row>
    <row r="271" spans="1:3">
      <c r="A271" s="22" t="s">
        <v>347</v>
      </c>
      <c r="B271" s="15" t="str">
        <f t="shared" si="7"/>
        <v/>
      </c>
      <c r="C271" t="s">
        <v>288</v>
      </c>
    </row>
    <row r="272" ht="24" spans="1:3">
      <c r="A272" s="22" t="s">
        <v>289</v>
      </c>
      <c r="B272" s="15" t="str">
        <f t="shared" si="7"/>
        <v>8</v>
      </c>
      <c r="C272" t="s">
        <v>290</v>
      </c>
    </row>
    <row r="273" ht="36" spans="1:3">
      <c r="A273" s="22" t="s">
        <v>348</v>
      </c>
      <c r="B273" s="15" t="str">
        <f t="shared" si="7"/>
        <v>6,7</v>
      </c>
      <c r="C273" t="s">
        <v>322</v>
      </c>
    </row>
    <row r="274" spans="1:3">
      <c r="A274" s="22" t="s">
        <v>347</v>
      </c>
      <c r="B274" s="15" t="str">
        <f t="shared" si="7"/>
        <v/>
      </c>
      <c r="C274" t="s">
        <v>288</v>
      </c>
    </row>
    <row r="275" ht="36" spans="1:3">
      <c r="A275" s="22" t="s">
        <v>327</v>
      </c>
      <c r="B275" s="15" t="str">
        <f t="shared" si="7"/>
        <v>6,13</v>
      </c>
      <c r="C275" t="s">
        <v>325</v>
      </c>
    </row>
    <row r="276" spans="1:3">
      <c r="A276" s="16" t="s">
        <v>287</v>
      </c>
      <c r="B276" s="15" t="str">
        <f t="shared" si="7"/>
        <v/>
      </c>
      <c r="C276" t="s">
        <v>288</v>
      </c>
    </row>
    <row r="277" spans="1:3">
      <c r="A277" s="16" t="s">
        <v>287</v>
      </c>
      <c r="B277" s="15" t="str">
        <f t="shared" si="7"/>
        <v/>
      </c>
      <c r="C277" t="s">
        <v>288</v>
      </c>
    </row>
    <row r="278" spans="1:3">
      <c r="A278" s="16" t="s">
        <v>287</v>
      </c>
      <c r="B278" s="15" t="str">
        <f t="shared" si="7"/>
        <v/>
      </c>
      <c r="C278" t="s">
        <v>288</v>
      </c>
    </row>
    <row r="279" ht="24" spans="1:3">
      <c r="A279" s="23" t="s">
        <v>289</v>
      </c>
      <c r="B279" s="15" t="str">
        <f t="shared" si="7"/>
        <v>8</v>
      </c>
      <c r="C279" t="s">
        <v>290</v>
      </c>
    </row>
    <row r="280" spans="1:3">
      <c r="A280" s="16" t="s">
        <v>287</v>
      </c>
      <c r="B280" s="15" t="str">
        <f t="shared" si="7"/>
        <v/>
      </c>
      <c r="C280" t="s">
        <v>288</v>
      </c>
    </row>
    <row r="281" spans="1:3">
      <c r="A281" s="16" t="s">
        <v>287</v>
      </c>
      <c r="B281" s="15" t="str">
        <f t="shared" si="7"/>
        <v/>
      </c>
      <c r="C281" t="s">
        <v>288</v>
      </c>
    </row>
    <row r="282" spans="1:3">
      <c r="A282" s="23" t="s">
        <v>319</v>
      </c>
      <c r="B282" s="15" t="str">
        <f t="shared" si="7"/>
        <v>15</v>
      </c>
      <c r="C282" t="s">
        <v>320</v>
      </c>
    </row>
    <row r="283" ht="36" spans="1:3">
      <c r="A283" s="23" t="s">
        <v>348</v>
      </c>
      <c r="B283" s="15" t="str">
        <f t="shared" si="7"/>
        <v>6,7</v>
      </c>
      <c r="C283" t="s">
        <v>322</v>
      </c>
    </row>
    <row r="284" ht="24" spans="1:3">
      <c r="A284" s="23" t="s">
        <v>289</v>
      </c>
      <c r="B284" s="15" t="str">
        <f t="shared" si="7"/>
        <v>8</v>
      </c>
      <c r="C284" t="s">
        <v>290</v>
      </c>
    </row>
    <row r="285" ht="24" spans="1:3">
      <c r="A285" s="23" t="s">
        <v>289</v>
      </c>
      <c r="B285" s="15" t="str">
        <f t="shared" si="7"/>
        <v>8</v>
      </c>
      <c r="C285" t="s">
        <v>290</v>
      </c>
    </row>
    <row r="286" spans="1:3">
      <c r="A286" s="16" t="s">
        <v>287</v>
      </c>
      <c r="B286" s="15" t="str">
        <f t="shared" si="7"/>
        <v/>
      </c>
      <c r="C286" t="s">
        <v>288</v>
      </c>
    </row>
    <row r="287" ht="36" spans="1:3">
      <c r="A287" s="23" t="s">
        <v>327</v>
      </c>
      <c r="B287" s="15" t="str">
        <f t="shared" si="7"/>
        <v>6,13</v>
      </c>
      <c r="C287" t="s">
        <v>325</v>
      </c>
    </row>
    <row r="288" spans="1:3">
      <c r="A288" s="23" t="s">
        <v>319</v>
      </c>
      <c r="B288" s="15" t="str">
        <f t="shared" si="7"/>
        <v>15</v>
      </c>
      <c r="C288" t="s">
        <v>320</v>
      </c>
    </row>
    <row r="289" spans="1:3">
      <c r="A289" s="16" t="s">
        <v>287</v>
      </c>
      <c r="B289" s="15" t="str">
        <f t="shared" si="7"/>
        <v/>
      </c>
      <c r="C289" t="s">
        <v>288</v>
      </c>
    </row>
    <row r="290" spans="1:3">
      <c r="A290" s="23" t="s">
        <v>347</v>
      </c>
      <c r="B290" s="15" t="str">
        <f t="shared" si="7"/>
        <v/>
      </c>
      <c r="C290" t="s">
        <v>288</v>
      </c>
    </row>
    <row r="291" spans="1:3">
      <c r="A291" s="16" t="s">
        <v>287</v>
      </c>
      <c r="B291" s="15" t="str">
        <f t="shared" si="7"/>
        <v/>
      </c>
      <c r="C291" t="s">
        <v>288</v>
      </c>
    </row>
    <row r="292" spans="1:3">
      <c r="A292" s="23" t="s">
        <v>347</v>
      </c>
      <c r="B292" s="15" t="str">
        <f t="shared" si="7"/>
        <v/>
      </c>
      <c r="C292" t="s">
        <v>288</v>
      </c>
    </row>
    <row r="293" spans="1:3">
      <c r="A293" s="23" t="s">
        <v>319</v>
      </c>
      <c r="B293" s="15" t="str">
        <f t="shared" si="7"/>
        <v>15</v>
      </c>
      <c r="C293" t="s">
        <v>320</v>
      </c>
    </row>
    <row r="294" ht="24" spans="1:3">
      <c r="A294" s="23" t="s">
        <v>289</v>
      </c>
      <c r="B294" s="15" t="str">
        <f t="shared" si="7"/>
        <v>8</v>
      </c>
      <c r="C294" t="s">
        <v>290</v>
      </c>
    </row>
    <row r="295" spans="1:3">
      <c r="A295" s="23" t="s">
        <v>319</v>
      </c>
      <c r="B295" s="15" t="str">
        <f t="shared" si="7"/>
        <v>15</v>
      </c>
      <c r="C295" t="s">
        <v>320</v>
      </c>
    </row>
    <row r="296" spans="1:3">
      <c r="A296" s="23" t="s">
        <v>347</v>
      </c>
      <c r="B296" s="15" t="str">
        <f t="shared" si="7"/>
        <v/>
      </c>
      <c r="C296" t="s">
        <v>288</v>
      </c>
    </row>
    <row r="297" spans="1:3">
      <c r="A297" s="23" t="s">
        <v>349</v>
      </c>
      <c r="B297" s="15" t="str">
        <f t="shared" si="7"/>
        <v/>
      </c>
      <c r="C297" t="s">
        <v>288</v>
      </c>
    </row>
    <row r="298" ht="24" spans="1:3">
      <c r="A298" s="23" t="s">
        <v>289</v>
      </c>
      <c r="B298" s="15" t="str">
        <f t="shared" si="7"/>
        <v>8</v>
      </c>
      <c r="C298" t="s">
        <v>290</v>
      </c>
    </row>
    <row r="299" spans="1:3">
      <c r="A299" s="16" t="s">
        <v>287</v>
      </c>
      <c r="B299" s="15" t="str">
        <f t="shared" si="7"/>
        <v/>
      </c>
      <c r="C299" t="s">
        <v>288</v>
      </c>
    </row>
    <row r="300" spans="1:3">
      <c r="A300" s="23" t="s">
        <v>347</v>
      </c>
      <c r="B300" s="15" t="str">
        <f t="shared" si="7"/>
        <v/>
      </c>
      <c r="C300" t="s">
        <v>288</v>
      </c>
    </row>
    <row r="301" spans="1:3">
      <c r="A301" s="23" t="s">
        <v>347</v>
      </c>
      <c r="B301" s="15" t="str">
        <f t="shared" si="7"/>
        <v/>
      </c>
      <c r="C301" t="s">
        <v>288</v>
      </c>
    </row>
    <row r="302" spans="1:3">
      <c r="A302" s="23" t="s">
        <v>347</v>
      </c>
      <c r="B302" s="15" t="str">
        <f t="shared" si="7"/>
        <v/>
      </c>
      <c r="C302" t="s">
        <v>288</v>
      </c>
    </row>
    <row r="303" ht="24" spans="1:3">
      <c r="A303" s="23" t="s">
        <v>289</v>
      </c>
      <c r="B303" s="15" t="str">
        <f t="shared" si="7"/>
        <v>8</v>
      </c>
      <c r="C303" t="s">
        <v>290</v>
      </c>
    </row>
    <row r="304" spans="1:3">
      <c r="A304" s="16" t="s">
        <v>287</v>
      </c>
      <c r="B304" s="15" t="str">
        <f t="shared" si="7"/>
        <v/>
      </c>
      <c r="C304" t="s">
        <v>288</v>
      </c>
    </row>
    <row r="305" spans="1:3">
      <c r="A305" s="16" t="s">
        <v>287</v>
      </c>
      <c r="B305" s="15" t="str">
        <f t="shared" si="7"/>
        <v/>
      </c>
      <c r="C305" t="s">
        <v>288</v>
      </c>
    </row>
    <row r="306" spans="1:3">
      <c r="A306" s="23" t="s">
        <v>347</v>
      </c>
      <c r="B306" s="15" t="str">
        <f t="shared" si="7"/>
        <v/>
      </c>
      <c r="C306" t="s">
        <v>288</v>
      </c>
    </row>
    <row r="307" ht="24" spans="1:3">
      <c r="A307" s="23" t="s">
        <v>289</v>
      </c>
      <c r="B307" s="15" t="str">
        <f t="shared" si="7"/>
        <v>8</v>
      </c>
      <c r="C307" t="s">
        <v>290</v>
      </c>
    </row>
    <row r="308" spans="1:3">
      <c r="A308" s="23" t="s">
        <v>347</v>
      </c>
      <c r="B308" s="15" t="str">
        <f t="shared" si="7"/>
        <v/>
      </c>
      <c r="C308" t="s">
        <v>288</v>
      </c>
    </row>
    <row r="309" ht="24" spans="1:3">
      <c r="A309" s="23" t="s">
        <v>289</v>
      </c>
      <c r="B309" s="15" t="str">
        <f t="shared" si="7"/>
        <v>8</v>
      </c>
      <c r="C309" t="s">
        <v>290</v>
      </c>
    </row>
    <row r="310" spans="1:3">
      <c r="A310" s="23" t="s">
        <v>319</v>
      </c>
      <c r="B310" s="15" t="str">
        <f t="shared" si="7"/>
        <v>15</v>
      </c>
      <c r="C310" t="s">
        <v>320</v>
      </c>
    </row>
    <row r="311" ht="24" spans="1:3">
      <c r="A311" s="23" t="s">
        <v>289</v>
      </c>
      <c r="B311" s="15" t="str">
        <f t="shared" si="7"/>
        <v>8</v>
      </c>
      <c r="C311" t="s">
        <v>290</v>
      </c>
    </row>
    <row r="312" spans="1:3">
      <c r="A312" s="23" t="s">
        <v>349</v>
      </c>
      <c r="B312" s="15" t="str">
        <f t="shared" si="7"/>
        <v/>
      </c>
      <c r="C312" t="s">
        <v>288</v>
      </c>
    </row>
    <row r="313" spans="1:3">
      <c r="A313" s="23" t="s">
        <v>319</v>
      </c>
      <c r="B313" s="15" t="str">
        <f t="shared" si="7"/>
        <v>15</v>
      </c>
      <c r="C313" t="s">
        <v>320</v>
      </c>
    </row>
    <row r="314" spans="1:3">
      <c r="A314" s="23" t="s">
        <v>319</v>
      </c>
      <c r="B314" s="15" t="str">
        <f t="shared" si="7"/>
        <v>15</v>
      </c>
      <c r="C314" t="s">
        <v>320</v>
      </c>
    </row>
    <row r="315" spans="1:3">
      <c r="A315" s="23" t="s">
        <v>319</v>
      </c>
      <c r="B315" s="15" t="str">
        <f t="shared" si="7"/>
        <v>15</v>
      </c>
      <c r="C315" t="s">
        <v>320</v>
      </c>
    </row>
    <row r="316" ht="24" spans="1:3">
      <c r="A316" s="23" t="s">
        <v>289</v>
      </c>
      <c r="B316" s="15" t="str">
        <f t="shared" si="7"/>
        <v>8</v>
      </c>
      <c r="C316" t="s">
        <v>290</v>
      </c>
    </row>
    <row r="317" spans="1:3">
      <c r="A317" s="23" t="s">
        <v>347</v>
      </c>
      <c r="B317" s="15" t="str">
        <f t="shared" si="7"/>
        <v/>
      </c>
      <c r="C317" t="s">
        <v>288</v>
      </c>
    </row>
    <row r="318" ht="36" spans="1:3">
      <c r="A318" s="23" t="s">
        <v>350</v>
      </c>
      <c r="B318" s="15" t="str">
        <f t="shared" si="7"/>
        <v>6</v>
      </c>
      <c r="C318" t="s">
        <v>333</v>
      </c>
    </row>
    <row r="319" spans="1:3">
      <c r="A319" s="23" t="s">
        <v>319</v>
      </c>
      <c r="B319" s="15" t="str">
        <f t="shared" ref="B319:B382" si="8">_xlfn.TEXTJOIN(",",TRUE,IF(ISNUMBER(SEARCH("世界财富500强",SUBSTITUTE(SUBSTITUTE(A319,"，",","),"、",","))),"0",""),IF(ISNUMBER(SEARCH("中国企业500强",SUBSTITUTE(SUBSTITUTE(A319,"，",","),"、",","))),"1",""),IF(ISNUMBER(SEARCH("中国民营500强",SUBSTITUTE(SUBSTITUTE(A319,"，",","),"、",","))),"2",""),IF(ISNUMBER(SEARCH("中国制造业500强",SUBSTITUTE(SUBSTITUTE(A319,"，",","),"、",","))),"3",""),IF(ISNUMBER(SEARCH("行业领军企业",SUBSTITUTE(SUBSTITUTE(A319,"，",","),"、",","))),"4",""),IF(ISNUMBER(SEARCH("独角兽企业",SUBSTITUTE(SUBSTITUTE(A319,"，",","),"、",","))),"5",""),IF(ISNUMBER(SEARCH("瞪羚企业",SUBSTITUTE(SUBSTITUTE(A319,"，",","),"、",","))),"6",""),IF(ISNUMBER(SEARCH("专精特新小巨人",SUBSTITUTE(SUBSTITUTE(A319,"，",","),"、",","))),"7",""),IF(ISNUMBER(SEARCH("高新技术企业",SUBSTITUTE(SUBSTITUTE(A319,"，",","),"、",","))),"8",""),IF(ISNUMBER(SEARCH("技术创新示范企业",SUBSTITUTE(SUBSTITUTE(A319,"，",","),"、",","))),"9",""),IF(ISNUMBER(SEARCH("科技型中小企业",SUBSTITUTE(SUBSTITUTE(A319,"，",","),"、",","))),"10",""),IF(ISNUMBER(SEARCH("专精特企业",SUBSTITUTE(SUBSTITUTE(A319,"，",","),"、",","))),"11",""),IF(ISNUMBER(SEARCH("技术型示范企业",SUBSTITUTE(SUBSTITUTE(A319,"，",","),"、",","))),"12",""),IF(ISNUMBER(SEARCH("专精特新企业",SUBSTITUTE(SUBSTITUTE(A319,"，",","),"、",","))),"13",""),IF(ISNUMBER(SEARCH("雏鹰企业",SUBSTITUTE(SUBSTITUTE(A319,"，",","),"、",","))),"14",""),IF(ISNUMBER(SEARCH("小微企业",SUBSTITUTE(SUBSTITUTE(A319,"，",","),"、",","))),"15",""),)</f>
        <v>15</v>
      </c>
      <c r="C319" t="s">
        <v>320</v>
      </c>
    </row>
    <row r="320" spans="1:3">
      <c r="A320" s="16" t="s">
        <v>287</v>
      </c>
      <c r="B320" s="15" t="str">
        <f t="shared" si="8"/>
        <v/>
      </c>
      <c r="C320" t="s">
        <v>288</v>
      </c>
    </row>
    <row r="321" spans="1:3">
      <c r="A321" s="16" t="s">
        <v>287</v>
      </c>
      <c r="B321" s="15" t="str">
        <f t="shared" si="8"/>
        <v/>
      </c>
      <c r="C321" t="s">
        <v>288</v>
      </c>
    </row>
    <row r="322" ht="24" spans="1:3">
      <c r="A322" s="23" t="s">
        <v>289</v>
      </c>
      <c r="B322" s="15" t="str">
        <f t="shared" si="8"/>
        <v>8</v>
      </c>
      <c r="C322" t="s">
        <v>290</v>
      </c>
    </row>
    <row r="323" spans="1:3">
      <c r="A323" s="23" t="s">
        <v>349</v>
      </c>
      <c r="B323" s="15" t="str">
        <f t="shared" si="8"/>
        <v/>
      </c>
      <c r="C323" t="s">
        <v>288</v>
      </c>
    </row>
    <row r="324" ht="24" spans="1:3">
      <c r="A324" s="23" t="s">
        <v>289</v>
      </c>
      <c r="B324" s="15" t="str">
        <f t="shared" si="8"/>
        <v>8</v>
      </c>
      <c r="C324" t="s">
        <v>290</v>
      </c>
    </row>
    <row r="325" spans="1:3">
      <c r="A325" s="16" t="s">
        <v>287</v>
      </c>
      <c r="B325" s="15" t="str">
        <f t="shared" si="8"/>
        <v/>
      </c>
      <c r="C325" t="s">
        <v>288</v>
      </c>
    </row>
    <row r="326" spans="1:3">
      <c r="A326" s="23" t="s">
        <v>319</v>
      </c>
      <c r="B326" s="15" t="str">
        <f t="shared" si="8"/>
        <v>15</v>
      </c>
      <c r="C326" t="s">
        <v>320</v>
      </c>
    </row>
    <row r="327" spans="1:3">
      <c r="A327" s="23" t="s">
        <v>347</v>
      </c>
      <c r="B327" s="15" t="str">
        <f t="shared" si="8"/>
        <v/>
      </c>
      <c r="C327" t="s">
        <v>288</v>
      </c>
    </row>
    <row r="328" spans="1:3">
      <c r="A328" s="23" t="s">
        <v>319</v>
      </c>
      <c r="B328" s="15" t="str">
        <f t="shared" si="8"/>
        <v>15</v>
      </c>
      <c r="C328" t="s">
        <v>320</v>
      </c>
    </row>
    <row r="329" spans="1:3">
      <c r="A329" s="23" t="s">
        <v>347</v>
      </c>
      <c r="B329" s="15" t="str">
        <f t="shared" si="8"/>
        <v/>
      </c>
      <c r="C329" t="s">
        <v>288</v>
      </c>
    </row>
    <row r="330" spans="1:3">
      <c r="A330" s="16" t="s">
        <v>287</v>
      </c>
      <c r="B330" s="15" t="str">
        <f t="shared" si="8"/>
        <v/>
      </c>
      <c r="C330" t="s">
        <v>288</v>
      </c>
    </row>
    <row r="331" spans="1:3">
      <c r="A331" s="16" t="s">
        <v>287</v>
      </c>
      <c r="B331" s="15" t="str">
        <f t="shared" si="8"/>
        <v/>
      </c>
      <c r="C331" t="s">
        <v>288</v>
      </c>
    </row>
    <row r="332" ht="60" spans="1:3">
      <c r="A332" s="23" t="s">
        <v>351</v>
      </c>
      <c r="B332" s="15" t="str">
        <f t="shared" si="8"/>
        <v>6</v>
      </c>
      <c r="C332" t="s">
        <v>333</v>
      </c>
    </row>
    <row r="333" spans="1:3">
      <c r="A333" s="23" t="s">
        <v>347</v>
      </c>
      <c r="B333" s="15" t="str">
        <f t="shared" si="8"/>
        <v/>
      </c>
      <c r="C333" t="s">
        <v>288</v>
      </c>
    </row>
    <row r="334" spans="1:3">
      <c r="A334" s="23" t="s">
        <v>319</v>
      </c>
      <c r="B334" s="15" t="str">
        <f t="shared" si="8"/>
        <v>15</v>
      </c>
      <c r="C334" t="s">
        <v>320</v>
      </c>
    </row>
    <row r="335" spans="1:3">
      <c r="A335" s="16" t="s">
        <v>287</v>
      </c>
      <c r="B335" s="15" t="str">
        <f t="shared" si="8"/>
        <v/>
      </c>
      <c r="C335" t="s">
        <v>288</v>
      </c>
    </row>
    <row r="336" spans="1:3">
      <c r="A336" s="23" t="s">
        <v>319</v>
      </c>
      <c r="B336" s="15" t="str">
        <f t="shared" si="8"/>
        <v>15</v>
      </c>
      <c r="C336" t="s">
        <v>320</v>
      </c>
    </row>
    <row r="337" spans="1:3">
      <c r="A337" s="23" t="s">
        <v>347</v>
      </c>
      <c r="B337" s="15" t="str">
        <f t="shared" si="8"/>
        <v/>
      </c>
      <c r="C337" t="s">
        <v>288</v>
      </c>
    </row>
    <row r="338" spans="1:3">
      <c r="A338" s="16" t="s">
        <v>287</v>
      </c>
      <c r="B338" s="15" t="str">
        <f t="shared" si="8"/>
        <v/>
      </c>
      <c r="C338" t="s">
        <v>288</v>
      </c>
    </row>
    <row r="339" spans="1:3">
      <c r="A339" s="16" t="s">
        <v>287</v>
      </c>
      <c r="B339" s="15" t="str">
        <f t="shared" si="8"/>
        <v/>
      </c>
      <c r="C339" t="s">
        <v>288</v>
      </c>
    </row>
    <row r="340" ht="24" spans="1:3">
      <c r="A340" s="23" t="s">
        <v>289</v>
      </c>
      <c r="B340" s="15" t="str">
        <f t="shared" si="8"/>
        <v>8</v>
      </c>
      <c r="C340" t="s">
        <v>290</v>
      </c>
    </row>
    <row r="341" ht="24" spans="1:3">
      <c r="A341" s="23" t="s">
        <v>289</v>
      </c>
      <c r="B341" s="15" t="str">
        <f t="shared" si="8"/>
        <v>8</v>
      </c>
      <c r="C341" t="s">
        <v>290</v>
      </c>
    </row>
    <row r="342" spans="1:3">
      <c r="A342" s="16" t="s">
        <v>287</v>
      </c>
      <c r="B342" s="15" t="str">
        <f t="shared" si="8"/>
        <v/>
      </c>
      <c r="C342" t="s">
        <v>288</v>
      </c>
    </row>
    <row r="343" spans="1:3">
      <c r="A343" s="23" t="s">
        <v>319</v>
      </c>
      <c r="B343" s="15" t="str">
        <f t="shared" si="8"/>
        <v>15</v>
      </c>
      <c r="C343" t="s">
        <v>320</v>
      </c>
    </row>
    <row r="344" ht="24" spans="1:3">
      <c r="A344" s="23" t="s">
        <v>289</v>
      </c>
      <c r="B344" s="15" t="str">
        <f t="shared" si="8"/>
        <v>8</v>
      </c>
      <c r="C344" t="s">
        <v>290</v>
      </c>
    </row>
    <row r="345" spans="1:3">
      <c r="A345" s="23" t="s">
        <v>347</v>
      </c>
      <c r="B345" s="15" t="str">
        <f t="shared" si="8"/>
        <v/>
      </c>
      <c r="C345" t="s">
        <v>288</v>
      </c>
    </row>
    <row r="346" ht="24" spans="1:3">
      <c r="A346" s="23" t="s">
        <v>343</v>
      </c>
      <c r="B346" s="15" t="str">
        <f t="shared" si="8"/>
        <v>7</v>
      </c>
      <c r="C346" t="s">
        <v>329</v>
      </c>
    </row>
    <row r="347" spans="1:3">
      <c r="A347" s="23" t="s">
        <v>347</v>
      </c>
      <c r="B347" s="15" t="str">
        <f t="shared" si="8"/>
        <v/>
      </c>
      <c r="C347" t="s">
        <v>288</v>
      </c>
    </row>
    <row r="348" ht="24" spans="1:3">
      <c r="A348" s="23" t="s">
        <v>289</v>
      </c>
      <c r="B348" s="15" t="str">
        <f t="shared" si="8"/>
        <v>8</v>
      </c>
      <c r="C348" t="s">
        <v>290</v>
      </c>
    </row>
    <row r="349" ht="24" spans="1:3">
      <c r="A349" s="23" t="s">
        <v>289</v>
      </c>
      <c r="B349" s="15" t="str">
        <f t="shared" si="8"/>
        <v>8</v>
      </c>
      <c r="C349" t="s">
        <v>290</v>
      </c>
    </row>
    <row r="350" ht="24" spans="1:3">
      <c r="A350" s="23" t="s">
        <v>289</v>
      </c>
      <c r="B350" s="15" t="str">
        <f t="shared" si="8"/>
        <v>8</v>
      </c>
      <c r="C350" t="s">
        <v>290</v>
      </c>
    </row>
    <row r="351" spans="1:3">
      <c r="A351" s="23" t="s">
        <v>332</v>
      </c>
      <c r="B351" s="15" t="str">
        <f t="shared" si="8"/>
        <v>6</v>
      </c>
      <c r="C351" t="s">
        <v>333</v>
      </c>
    </row>
    <row r="352" ht="24" spans="1:3">
      <c r="A352" s="23" t="s">
        <v>343</v>
      </c>
      <c r="B352" s="15" t="str">
        <f t="shared" si="8"/>
        <v>7</v>
      </c>
      <c r="C352" t="s">
        <v>329</v>
      </c>
    </row>
    <row r="353" spans="1:3">
      <c r="A353" s="23" t="s">
        <v>319</v>
      </c>
      <c r="B353" s="15" t="str">
        <f t="shared" si="8"/>
        <v>15</v>
      </c>
      <c r="C353" t="s">
        <v>320</v>
      </c>
    </row>
    <row r="354" ht="24" spans="1:3">
      <c r="A354" s="23" t="s">
        <v>289</v>
      </c>
      <c r="B354" s="15" t="str">
        <f t="shared" si="8"/>
        <v>8</v>
      </c>
      <c r="C354" t="s">
        <v>290</v>
      </c>
    </row>
    <row r="355" ht="24" spans="1:3">
      <c r="A355" s="23" t="s">
        <v>289</v>
      </c>
      <c r="B355" s="15" t="str">
        <f t="shared" si="8"/>
        <v>8</v>
      </c>
      <c r="C355" t="s">
        <v>290</v>
      </c>
    </row>
    <row r="356" spans="1:3">
      <c r="A356" s="23" t="s">
        <v>319</v>
      </c>
      <c r="B356" s="15" t="str">
        <f t="shared" si="8"/>
        <v>15</v>
      </c>
      <c r="C356" t="s">
        <v>320</v>
      </c>
    </row>
    <row r="357" spans="1:3">
      <c r="A357" s="23" t="s">
        <v>332</v>
      </c>
      <c r="B357" s="15" t="str">
        <f t="shared" si="8"/>
        <v>6</v>
      </c>
      <c r="C357" t="s">
        <v>333</v>
      </c>
    </row>
    <row r="358" spans="1:3">
      <c r="A358" s="23" t="s">
        <v>319</v>
      </c>
      <c r="B358" s="15" t="str">
        <f t="shared" si="8"/>
        <v>15</v>
      </c>
      <c r="C358" t="s">
        <v>320</v>
      </c>
    </row>
    <row r="359" spans="1:3">
      <c r="A359" s="23" t="s">
        <v>332</v>
      </c>
      <c r="B359" s="15" t="str">
        <f t="shared" si="8"/>
        <v>6</v>
      </c>
      <c r="C359" t="s">
        <v>333</v>
      </c>
    </row>
    <row r="360" spans="1:3">
      <c r="A360" s="23" t="s">
        <v>347</v>
      </c>
      <c r="B360" s="15" t="str">
        <f t="shared" si="8"/>
        <v/>
      </c>
      <c r="C360" t="s">
        <v>288</v>
      </c>
    </row>
    <row r="361" spans="1:3">
      <c r="A361" s="23" t="s">
        <v>347</v>
      </c>
      <c r="B361" s="15" t="str">
        <f t="shared" si="8"/>
        <v/>
      </c>
      <c r="C361" t="s">
        <v>288</v>
      </c>
    </row>
    <row r="362" ht="24" spans="1:3">
      <c r="A362" s="23" t="s">
        <v>343</v>
      </c>
      <c r="B362" s="15" t="str">
        <f t="shared" si="8"/>
        <v>7</v>
      </c>
      <c r="C362" t="s">
        <v>329</v>
      </c>
    </row>
    <row r="363" ht="24" spans="1:3">
      <c r="A363" s="23" t="s">
        <v>343</v>
      </c>
      <c r="B363" s="15" t="str">
        <f t="shared" si="8"/>
        <v>7</v>
      </c>
      <c r="C363" t="s">
        <v>329</v>
      </c>
    </row>
    <row r="364" spans="1:3">
      <c r="A364" s="23" t="s">
        <v>319</v>
      </c>
      <c r="B364" s="15" t="str">
        <f t="shared" si="8"/>
        <v>15</v>
      </c>
      <c r="C364" t="s">
        <v>320</v>
      </c>
    </row>
    <row r="365" spans="1:3">
      <c r="A365" s="23" t="s">
        <v>319</v>
      </c>
      <c r="B365" s="15" t="str">
        <f t="shared" si="8"/>
        <v>15</v>
      </c>
      <c r="C365" t="s">
        <v>320</v>
      </c>
    </row>
    <row r="366" spans="1:3">
      <c r="A366" s="23" t="s">
        <v>319</v>
      </c>
      <c r="B366" s="15" t="str">
        <f t="shared" si="8"/>
        <v>15</v>
      </c>
      <c r="C366" t="s">
        <v>320</v>
      </c>
    </row>
    <row r="367" spans="1:3">
      <c r="A367" s="23" t="s">
        <v>319</v>
      </c>
      <c r="B367" s="15" t="str">
        <f t="shared" si="8"/>
        <v>15</v>
      </c>
      <c r="C367" t="s">
        <v>320</v>
      </c>
    </row>
    <row r="368" spans="1:3">
      <c r="A368" s="23" t="s">
        <v>347</v>
      </c>
      <c r="B368" s="15" t="str">
        <f t="shared" si="8"/>
        <v/>
      </c>
      <c r="C368" t="s">
        <v>288</v>
      </c>
    </row>
    <row r="369" spans="1:3">
      <c r="A369" s="23" t="s">
        <v>319</v>
      </c>
      <c r="B369" s="15" t="str">
        <f t="shared" si="8"/>
        <v>15</v>
      </c>
      <c r="C369" t="s">
        <v>320</v>
      </c>
    </row>
    <row r="370" spans="1:3">
      <c r="A370" s="23" t="s">
        <v>347</v>
      </c>
      <c r="B370" s="15" t="str">
        <f t="shared" si="8"/>
        <v/>
      </c>
      <c r="C370" t="s">
        <v>288</v>
      </c>
    </row>
    <row r="371" spans="1:3">
      <c r="A371" s="24" t="s">
        <v>347</v>
      </c>
      <c r="B371" s="15" t="str">
        <f t="shared" si="8"/>
        <v/>
      </c>
      <c r="C371" t="s">
        <v>288</v>
      </c>
    </row>
    <row r="372" spans="1:3">
      <c r="A372" s="16" t="s">
        <v>287</v>
      </c>
      <c r="B372" s="15" t="str">
        <f t="shared" si="8"/>
        <v/>
      </c>
      <c r="C372" t="s">
        <v>288</v>
      </c>
    </row>
    <row r="373" spans="1:3">
      <c r="A373" s="16" t="s">
        <v>287</v>
      </c>
      <c r="B373" s="15" t="str">
        <f t="shared" si="8"/>
        <v/>
      </c>
      <c r="C373" t="s">
        <v>288</v>
      </c>
    </row>
    <row r="374" spans="1:3">
      <c r="A374" s="16" t="s">
        <v>287</v>
      </c>
      <c r="B374" s="15" t="str">
        <f t="shared" si="8"/>
        <v/>
      </c>
      <c r="C374" t="s">
        <v>288</v>
      </c>
    </row>
    <row r="375" ht="24" spans="1:3">
      <c r="A375" s="25" t="s">
        <v>300</v>
      </c>
      <c r="B375" s="15" t="str">
        <f t="shared" si="8"/>
        <v>10</v>
      </c>
      <c r="C375" t="s">
        <v>301</v>
      </c>
    </row>
    <row r="376" spans="1:3">
      <c r="A376" s="16" t="s">
        <v>287</v>
      </c>
      <c r="B376" s="15" t="str">
        <f t="shared" si="8"/>
        <v/>
      </c>
      <c r="C376" t="s">
        <v>288</v>
      </c>
    </row>
    <row r="377" ht="36" spans="1:3">
      <c r="A377" s="25" t="s">
        <v>352</v>
      </c>
      <c r="B377" s="15" t="str">
        <f t="shared" si="8"/>
        <v>8</v>
      </c>
      <c r="C377" t="s">
        <v>290</v>
      </c>
    </row>
    <row r="378" spans="1:3">
      <c r="A378" s="16" t="s">
        <v>287</v>
      </c>
      <c r="B378" s="15" t="str">
        <f t="shared" si="8"/>
        <v/>
      </c>
      <c r="C378" t="s">
        <v>288</v>
      </c>
    </row>
    <row r="379" spans="1:3">
      <c r="A379" s="16" t="s">
        <v>287</v>
      </c>
      <c r="B379" s="15" t="str">
        <f t="shared" si="8"/>
        <v/>
      </c>
      <c r="C379" t="s">
        <v>288</v>
      </c>
    </row>
    <row r="380" spans="1:3">
      <c r="A380" s="16" t="s">
        <v>287</v>
      </c>
      <c r="B380" s="15" t="str">
        <f t="shared" si="8"/>
        <v/>
      </c>
      <c r="C380" t="s">
        <v>288</v>
      </c>
    </row>
    <row r="381" spans="1:3">
      <c r="A381" s="16" t="s">
        <v>287</v>
      </c>
      <c r="B381" s="15" t="str">
        <f t="shared" si="8"/>
        <v/>
      </c>
      <c r="C381" t="s">
        <v>288</v>
      </c>
    </row>
    <row r="382" ht="48" spans="1:3">
      <c r="A382" s="25" t="s">
        <v>353</v>
      </c>
      <c r="B382" s="15" t="str">
        <f t="shared" si="8"/>
        <v>8,10</v>
      </c>
      <c r="C382" t="s">
        <v>317</v>
      </c>
    </row>
    <row r="383" spans="1:3">
      <c r="A383" s="16" t="s">
        <v>287</v>
      </c>
      <c r="B383" s="15" t="str">
        <f t="shared" ref="B383:B446" si="9">_xlfn.TEXTJOIN(",",TRUE,IF(ISNUMBER(SEARCH("世界财富500强",SUBSTITUTE(SUBSTITUTE(A383,"，",","),"、",","))),"0",""),IF(ISNUMBER(SEARCH("中国企业500强",SUBSTITUTE(SUBSTITUTE(A383,"，",","),"、",","))),"1",""),IF(ISNUMBER(SEARCH("中国民营500强",SUBSTITUTE(SUBSTITUTE(A383,"，",","),"、",","))),"2",""),IF(ISNUMBER(SEARCH("中国制造业500强",SUBSTITUTE(SUBSTITUTE(A383,"，",","),"、",","))),"3",""),IF(ISNUMBER(SEARCH("行业领军企业",SUBSTITUTE(SUBSTITUTE(A383,"，",","),"、",","))),"4",""),IF(ISNUMBER(SEARCH("独角兽企业",SUBSTITUTE(SUBSTITUTE(A383,"，",","),"、",","))),"5",""),IF(ISNUMBER(SEARCH("瞪羚企业",SUBSTITUTE(SUBSTITUTE(A383,"，",","),"、",","))),"6",""),IF(ISNUMBER(SEARCH("专精特新小巨人",SUBSTITUTE(SUBSTITUTE(A383,"，",","),"、",","))),"7",""),IF(ISNUMBER(SEARCH("高新技术企业",SUBSTITUTE(SUBSTITUTE(A383,"，",","),"、",","))),"8",""),IF(ISNUMBER(SEARCH("技术创新示范企业",SUBSTITUTE(SUBSTITUTE(A383,"，",","),"、",","))),"9",""),IF(ISNUMBER(SEARCH("科技型中小企业",SUBSTITUTE(SUBSTITUTE(A383,"，",","),"、",","))),"10",""),IF(ISNUMBER(SEARCH("专精特企业",SUBSTITUTE(SUBSTITUTE(A383,"，",","),"、",","))),"11",""),IF(ISNUMBER(SEARCH("技术型示范企业",SUBSTITUTE(SUBSTITUTE(A383,"，",","),"、",","))),"12",""),IF(ISNUMBER(SEARCH("专精特新企业",SUBSTITUTE(SUBSTITUTE(A383,"，",","),"、",","))),"13",""),IF(ISNUMBER(SEARCH("雏鹰企业",SUBSTITUTE(SUBSTITUTE(A383,"，",","),"、",","))),"14",""),IF(ISNUMBER(SEARCH("小微企业",SUBSTITUTE(SUBSTITUTE(A383,"，",","),"、",","))),"15",""),)</f>
        <v/>
      </c>
      <c r="C383" t="s">
        <v>288</v>
      </c>
    </row>
    <row r="384" ht="24" spans="1:3">
      <c r="A384" s="25" t="s">
        <v>289</v>
      </c>
      <c r="B384" s="15" t="str">
        <f t="shared" si="9"/>
        <v>8</v>
      </c>
      <c r="C384" t="s">
        <v>290</v>
      </c>
    </row>
    <row r="385" ht="48" spans="1:3">
      <c r="A385" s="25" t="s">
        <v>354</v>
      </c>
      <c r="B385" s="15" t="str">
        <f t="shared" si="9"/>
        <v>7,8</v>
      </c>
      <c r="C385" t="s">
        <v>355</v>
      </c>
    </row>
    <row r="386" spans="1:3">
      <c r="A386" s="16" t="s">
        <v>287</v>
      </c>
      <c r="B386" s="15" t="str">
        <f t="shared" si="9"/>
        <v/>
      </c>
      <c r="C386" t="s">
        <v>288</v>
      </c>
    </row>
    <row r="387" spans="1:3">
      <c r="A387" s="16" t="s">
        <v>287</v>
      </c>
      <c r="B387" s="15" t="str">
        <f t="shared" si="9"/>
        <v/>
      </c>
      <c r="C387" t="s">
        <v>288</v>
      </c>
    </row>
    <row r="388" spans="1:3">
      <c r="A388" s="16" t="s">
        <v>287</v>
      </c>
      <c r="B388" s="15" t="str">
        <f t="shared" si="9"/>
        <v/>
      </c>
      <c r="C388" t="s">
        <v>288</v>
      </c>
    </row>
    <row r="389" spans="1:3">
      <c r="A389" s="16" t="s">
        <v>287</v>
      </c>
      <c r="B389" s="15" t="str">
        <f t="shared" si="9"/>
        <v/>
      </c>
      <c r="C389" t="s">
        <v>288</v>
      </c>
    </row>
    <row r="390" ht="48" spans="1:3">
      <c r="A390" s="25" t="s">
        <v>353</v>
      </c>
      <c r="B390" s="15" t="str">
        <f t="shared" si="9"/>
        <v>8,10</v>
      </c>
      <c r="C390" t="s">
        <v>317</v>
      </c>
    </row>
    <row r="391" spans="1:3">
      <c r="A391" s="16" t="s">
        <v>287</v>
      </c>
      <c r="B391" s="15" t="str">
        <f t="shared" si="9"/>
        <v/>
      </c>
      <c r="C391" t="s">
        <v>288</v>
      </c>
    </row>
    <row r="392" ht="24" spans="1:3">
      <c r="A392" s="25" t="s">
        <v>300</v>
      </c>
      <c r="B392" s="15" t="str">
        <f t="shared" si="9"/>
        <v>10</v>
      </c>
      <c r="C392" t="s">
        <v>301</v>
      </c>
    </row>
    <row r="393" spans="1:3">
      <c r="A393" s="16" t="s">
        <v>287</v>
      </c>
      <c r="B393" s="15" t="str">
        <f t="shared" si="9"/>
        <v/>
      </c>
      <c r="C393" t="s">
        <v>288</v>
      </c>
    </row>
    <row r="394" spans="1:3">
      <c r="A394" s="16" t="s">
        <v>287</v>
      </c>
      <c r="B394" s="15" t="str">
        <f t="shared" si="9"/>
        <v/>
      </c>
      <c r="C394" t="s">
        <v>288</v>
      </c>
    </row>
    <row r="395" spans="1:3">
      <c r="A395" s="16" t="s">
        <v>287</v>
      </c>
      <c r="B395" s="15" t="str">
        <f t="shared" si="9"/>
        <v/>
      </c>
      <c r="C395" t="s">
        <v>288</v>
      </c>
    </row>
    <row r="396" spans="1:3">
      <c r="A396" s="16" t="s">
        <v>287</v>
      </c>
      <c r="B396" s="15" t="str">
        <f t="shared" si="9"/>
        <v/>
      </c>
      <c r="C396" t="s">
        <v>288</v>
      </c>
    </row>
    <row r="397" spans="1:3">
      <c r="A397" s="16" t="s">
        <v>287</v>
      </c>
      <c r="B397" s="15" t="str">
        <f t="shared" si="9"/>
        <v/>
      </c>
      <c r="C397" t="s">
        <v>288</v>
      </c>
    </row>
    <row r="398" spans="1:3">
      <c r="A398" s="16" t="s">
        <v>287</v>
      </c>
      <c r="B398" s="15" t="str">
        <f t="shared" si="9"/>
        <v/>
      </c>
      <c r="C398" t="s">
        <v>288</v>
      </c>
    </row>
    <row r="399" spans="1:3">
      <c r="A399" s="16" t="s">
        <v>287</v>
      </c>
      <c r="B399" s="15" t="str">
        <f t="shared" si="9"/>
        <v/>
      </c>
      <c r="C399" t="s">
        <v>288</v>
      </c>
    </row>
    <row r="400" spans="1:3">
      <c r="A400" s="16" t="s">
        <v>287</v>
      </c>
      <c r="B400" s="15" t="str">
        <f t="shared" si="9"/>
        <v/>
      </c>
      <c r="C400" t="s">
        <v>288</v>
      </c>
    </row>
    <row r="401" spans="1:3">
      <c r="A401" s="16" t="s">
        <v>287</v>
      </c>
      <c r="B401" s="15" t="str">
        <f t="shared" si="9"/>
        <v/>
      </c>
      <c r="C401" t="s">
        <v>288</v>
      </c>
    </row>
    <row r="402" spans="1:3">
      <c r="A402" s="16" t="s">
        <v>287</v>
      </c>
      <c r="B402" s="15" t="str">
        <f t="shared" si="9"/>
        <v/>
      </c>
      <c r="C402" t="s">
        <v>288</v>
      </c>
    </row>
    <row r="403" spans="1:3">
      <c r="A403" s="16" t="s">
        <v>287</v>
      </c>
      <c r="B403" s="15" t="str">
        <f t="shared" si="9"/>
        <v/>
      </c>
      <c r="C403" t="s">
        <v>288</v>
      </c>
    </row>
    <row r="404" spans="1:3">
      <c r="A404" s="16" t="s">
        <v>287</v>
      </c>
      <c r="B404" s="15" t="str">
        <f t="shared" si="9"/>
        <v/>
      </c>
      <c r="C404" t="s">
        <v>288</v>
      </c>
    </row>
    <row r="405" spans="1:3">
      <c r="A405" s="16" t="s">
        <v>287</v>
      </c>
      <c r="B405" s="15" t="str">
        <f t="shared" si="9"/>
        <v/>
      </c>
      <c r="C405" t="s">
        <v>288</v>
      </c>
    </row>
    <row r="406" spans="1:3">
      <c r="A406" s="16" t="s">
        <v>287</v>
      </c>
      <c r="B406" s="15" t="str">
        <f t="shared" si="9"/>
        <v/>
      </c>
      <c r="C406" t="s">
        <v>288</v>
      </c>
    </row>
    <row r="407" spans="1:3">
      <c r="A407" s="16" t="s">
        <v>287</v>
      </c>
      <c r="B407" s="15" t="str">
        <f t="shared" si="9"/>
        <v/>
      </c>
      <c r="C407" t="s">
        <v>288</v>
      </c>
    </row>
    <row r="408" spans="1:3">
      <c r="A408" s="16" t="s">
        <v>287</v>
      </c>
      <c r="B408" s="15" t="str">
        <f t="shared" si="9"/>
        <v/>
      </c>
      <c r="C408" t="s">
        <v>288</v>
      </c>
    </row>
    <row r="409" ht="48" spans="1:3">
      <c r="A409" s="25" t="s">
        <v>353</v>
      </c>
      <c r="B409" s="15" t="str">
        <f t="shared" si="9"/>
        <v>8,10</v>
      </c>
      <c r="C409" t="s">
        <v>317</v>
      </c>
    </row>
    <row r="410" spans="1:3">
      <c r="A410" s="16" t="s">
        <v>287</v>
      </c>
      <c r="B410" s="15" t="str">
        <f t="shared" si="9"/>
        <v/>
      </c>
      <c r="C410" t="s">
        <v>288</v>
      </c>
    </row>
    <row r="411" spans="1:3">
      <c r="A411" s="16" t="s">
        <v>287</v>
      </c>
      <c r="B411" s="15" t="str">
        <f t="shared" si="9"/>
        <v/>
      </c>
      <c r="C411" t="s">
        <v>288</v>
      </c>
    </row>
    <row r="412" spans="1:3">
      <c r="A412" s="16" t="s">
        <v>287</v>
      </c>
      <c r="B412" s="15" t="str">
        <f t="shared" si="9"/>
        <v/>
      </c>
      <c r="C412" t="s">
        <v>288</v>
      </c>
    </row>
    <row r="413" spans="1:3">
      <c r="A413" s="16" t="s">
        <v>287</v>
      </c>
      <c r="B413" s="15" t="str">
        <f t="shared" si="9"/>
        <v/>
      </c>
      <c r="C413" t="s">
        <v>288</v>
      </c>
    </row>
    <row r="414" spans="1:3">
      <c r="A414" s="16" t="s">
        <v>287</v>
      </c>
      <c r="B414" s="15" t="str">
        <f t="shared" si="9"/>
        <v/>
      </c>
      <c r="C414" t="s">
        <v>288</v>
      </c>
    </row>
    <row r="415" spans="1:3">
      <c r="A415" s="16" t="s">
        <v>287</v>
      </c>
      <c r="B415" s="15" t="str">
        <f t="shared" si="9"/>
        <v/>
      </c>
      <c r="C415" t="s">
        <v>288</v>
      </c>
    </row>
    <row r="416" spans="1:3">
      <c r="A416" s="16" t="s">
        <v>287</v>
      </c>
      <c r="B416" s="15" t="str">
        <f t="shared" si="9"/>
        <v/>
      </c>
      <c r="C416" t="s">
        <v>288</v>
      </c>
    </row>
    <row r="417" spans="1:3">
      <c r="A417" s="16" t="s">
        <v>287</v>
      </c>
      <c r="B417" s="15" t="str">
        <f t="shared" si="9"/>
        <v/>
      </c>
      <c r="C417" t="s">
        <v>288</v>
      </c>
    </row>
    <row r="418" spans="1:3">
      <c r="A418" s="16" t="s">
        <v>287</v>
      </c>
      <c r="B418" s="15" t="str">
        <f t="shared" si="9"/>
        <v/>
      </c>
      <c r="C418" t="s">
        <v>288</v>
      </c>
    </row>
    <row r="419" spans="1:3">
      <c r="A419" s="16" t="s">
        <v>287</v>
      </c>
      <c r="B419" s="15" t="str">
        <f t="shared" si="9"/>
        <v/>
      </c>
      <c r="C419" t="s">
        <v>288</v>
      </c>
    </row>
    <row r="420" spans="1:3">
      <c r="A420" s="20" t="s">
        <v>287</v>
      </c>
      <c r="B420" s="15" t="str">
        <f t="shared" si="9"/>
        <v/>
      </c>
      <c r="C420" t="s">
        <v>288</v>
      </c>
    </row>
    <row r="421" spans="1:3">
      <c r="A421" s="20" t="s">
        <v>287</v>
      </c>
      <c r="B421" s="15" t="str">
        <f t="shared" si="9"/>
        <v/>
      </c>
      <c r="C421" t="s">
        <v>288</v>
      </c>
    </row>
    <row r="422" spans="1:3">
      <c r="A422" s="20" t="s">
        <v>287</v>
      </c>
      <c r="B422" s="15" t="str">
        <f t="shared" si="9"/>
        <v/>
      </c>
      <c r="C422" t="s">
        <v>288</v>
      </c>
    </row>
    <row r="423" spans="1:3">
      <c r="A423" s="20" t="s">
        <v>287</v>
      </c>
      <c r="B423" s="15" t="str">
        <f t="shared" si="9"/>
        <v/>
      </c>
      <c r="C423" t="s">
        <v>288</v>
      </c>
    </row>
    <row r="424" spans="1:3">
      <c r="A424" s="20" t="s">
        <v>287</v>
      </c>
      <c r="B424" s="15" t="str">
        <f t="shared" si="9"/>
        <v/>
      </c>
      <c r="C424" t="s">
        <v>288</v>
      </c>
    </row>
    <row r="425" spans="1:3">
      <c r="A425" s="20" t="s">
        <v>287</v>
      </c>
      <c r="B425" s="15" t="str">
        <f t="shared" si="9"/>
        <v/>
      </c>
      <c r="C425" t="s">
        <v>288</v>
      </c>
    </row>
    <row r="426" spans="1:3">
      <c r="A426" s="20" t="s">
        <v>287</v>
      </c>
      <c r="B426" s="15" t="str">
        <f t="shared" si="9"/>
        <v/>
      </c>
      <c r="C426" t="s">
        <v>288</v>
      </c>
    </row>
    <row r="427" spans="1:3">
      <c r="A427" s="20" t="s">
        <v>287</v>
      </c>
      <c r="B427" s="15" t="str">
        <f t="shared" si="9"/>
        <v/>
      </c>
      <c r="C427" t="s">
        <v>288</v>
      </c>
    </row>
    <row r="428" spans="1:3">
      <c r="A428" s="20" t="s">
        <v>287</v>
      </c>
      <c r="B428" s="15" t="str">
        <f t="shared" si="9"/>
        <v/>
      </c>
      <c r="C428" t="s">
        <v>288</v>
      </c>
    </row>
    <row r="429" spans="1:3">
      <c r="A429" s="20" t="s">
        <v>287</v>
      </c>
      <c r="B429" s="15" t="str">
        <f t="shared" si="9"/>
        <v/>
      </c>
      <c r="C429" t="s">
        <v>288</v>
      </c>
    </row>
    <row r="430" spans="1:3">
      <c r="A430" s="20" t="s">
        <v>287</v>
      </c>
      <c r="B430" s="15" t="str">
        <f t="shared" si="9"/>
        <v/>
      </c>
      <c r="C430" t="s">
        <v>288</v>
      </c>
    </row>
    <row r="431" spans="1:3">
      <c r="A431" s="20" t="s">
        <v>356</v>
      </c>
      <c r="B431" s="15" t="str">
        <f t="shared" si="9"/>
        <v/>
      </c>
      <c r="C431" t="s">
        <v>288</v>
      </c>
    </row>
    <row r="432" spans="1:3">
      <c r="A432" s="20" t="s">
        <v>287</v>
      </c>
      <c r="B432" s="15" t="str">
        <f t="shared" si="9"/>
        <v/>
      </c>
      <c r="C432" t="s">
        <v>288</v>
      </c>
    </row>
    <row r="433" spans="1:3">
      <c r="A433" s="20" t="s">
        <v>287</v>
      </c>
      <c r="B433" s="15" t="str">
        <f t="shared" si="9"/>
        <v/>
      </c>
      <c r="C433" t="s">
        <v>288</v>
      </c>
    </row>
    <row r="434" spans="1:3">
      <c r="A434" s="26" t="s">
        <v>287</v>
      </c>
      <c r="B434" s="15" t="str">
        <f t="shared" si="9"/>
        <v/>
      </c>
      <c r="C434" t="s">
        <v>288</v>
      </c>
    </row>
    <row r="435" spans="1:3">
      <c r="A435" s="10" t="s">
        <v>287</v>
      </c>
      <c r="B435" s="15" t="str">
        <f t="shared" si="9"/>
        <v/>
      </c>
      <c r="C435" t="s">
        <v>288</v>
      </c>
    </row>
    <row r="436" spans="1:3">
      <c r="A436" s="10" t="s">
        <v>287</v>
      </c>
      <c r="B436" s="15" t="str">
        <f t="shared" si="9"/>
        <v/>
      </c>
      <c r="C436" t="s">
        <v>288</v>
      </c>
    </row>
    <row r="437" spans="1:3">
      <c r="A437" s="10" t="s">
        <v>349</v>
      </c>
      <c r="B437" s="15" t="str">
        <f t="shared" si="9"/>
        <v/>
      </c>
      <c r="C437" t="s">
        <v>288</v>
      </c>
    </row>
    <row r="438" spans="1:3">
      <c r="A438" s="10" t="s">
        <v>287</v>
      </c>
      <c r="B438" s="15" t="str">
        <f t="shared" si="9"/>
        <v/>
      </c>
      <c r="C438" t="s">
        <v>288</v>
      </c>
    </row>
    <row r="439" spans="1:3">
      <c r="A439" s="10" t="s">
        <v>287</v>
      </c>
      <c r="B439" s="15" t="str">
        <f t="shared" si="9"/>
        <v/>
      </c>
      <c r="C439" t="s">
        <v>288</v>
      </c>
    </row>
    <row r="440" spans="1:3">
      <c r="A440" s="10" t="s">
        <v>287</v>
      </c>
      <c r="B440" s="15" t="str">
        <f t="shared" si="9"/>
        <v/>
      </c>
      <c r="C440" t="s">
        <v>288</v>
      </c>
    </row>
    <row r="441" spans="1:3">
      <c r="A441" s="10" t="s">
        <v>287</v>
      </c>
      <c r="B441" s="15" t="str">
        <f t="shared" si="9"/>
        <v/>
      </c>
      <c r="C441" t="s">
        <v>288</v>
      </c>
    </row>
    <row r="442" spans="1:3">
      <c r="A442" s="10" t="s">
        <v>287</v>
      </c>
      <c r="B442" s="15" t="str">
        <f t="shared" si="9"/>
        <v/>
      </c>
      <c r="C442" t="s">
        <v>288</v>
      </c>
    </row>
    <row r="443" spans="1:3">
      <c r="A443" s="10" t="s">
        <v>287</v>
      </c>
      <c r="B443" s="15" t="str">
        <f t="shared" si="9"/>
        <v/>
      </c>
      <c r="C443" t="s">
        <v>288</v>
      </c>
    </row>
    <row r="444" spans="1:3">
      <c r="A444" s="20" t="s">
        <v>287</v>
      </c>
      <c r="B444" s="15" t="str">
        <f t="shared" si="9"/>
        <v/>
      </c>
      <c r="C444" t="s">
        <v>288</v>
      </c>
    </row>
    <row r="445" spans="1:3">
      <c r="A445" s="20" t="s">
        <v>287</v>
      </c>
      <c r="B445" s="15" t="str">
        <f t="shared" si="9"/>
        <v/>
      </c>
      <c r="C445" t="s">
        <v>288</v>
      </c>
    </row>
    <row r="446" spans="1:3">
      <c r="A446" s="20" t="s">
        <v>287</v>
      </c>
      <c r="B446" s="15" t="str">
        <f t="shared" si="9"/>
        <v/>
      </c>
      <c r="C446" t="s">
        <v>288</v>
      </c>
    </row>
    <row r="447" spans="1:3">
      <c r="A447" s="20" t="s">
        <v>287</v>
      </c>
      <c r="B447" s="15" t="str">
        <f t="shared" ref="B447:B510" si="10">_xlfn.TEXTJOIN(",",TRUE,IF(ISNUMBER(SEARCH("世界财富500强",SUBSTITUTE(SUBSTITUTE(A447,"，",","),"、",","))),"0",""),IF(ISNUMBER(SEARCH("中国企业500强",SUBSTITUTE(SUBSTITUTE(A447,"，",","),"、",","))),"1",""),IF(ISNUMBER(SEARCH("中国民营500强",SUBSTITUTE(SUBSTITUTE(A447,"，",","),"、",","))),"2",""),IF(ISNUMBER(SEARCH("中国制造业500强",SUBSTITUTE(SUBSTITUTE(A447,"，",","),"、",","))),"3",""),IF(ISNUMBER(SEARCH("行业领军企业",SUBSTITUTE(SUBSTITUTE(A447,"，",","),"、",","))),"4",""),IF(ISNUMBER(SEARCH("独角兽企业",SUBSTITUTE(SUBSTITUTE(A447,"，",","),"、",","))),"5",""),IF(ISNUMBER(SEARCH("瞪羚企业",SUBSTITUTE(SUBSTITUTE(A447,"，",","),"、",","))),"6",""),IF(ISNUMBER(SEARCH("专精特新小巨人",SUBSTITUTE(SUBSTITUTE(A447,"，",","),"、",","))),"7",""),IF(ISNUMBER(SEARCH("高新技术企业",SUBSTITUTE(SUBSTITUTE(A447,"，",","),"、",","))),"8",""),IF(ISNUMBER(SEARCH("技术创新示范企业",SUBSTITUTE(SUBSTITUTE(A447,"，",","),"、",","))),"9",""),IF(ISNUMBER(SEARCH("科技型中小企业",SUBSTITUTE(SUBSTITUTE(A447,"，",","),"、",","))),"10",""),IF(ISNUMBER(SEARCH("专精特企业",SUBSTITUTE(SUBSTITUTE(A447,"，",","),"、",","))),"11",""),IF(ISNUMBER(SEARCH("技术型示范企业",SUBSTITUTE(SUBSTITUTE(A447,"，",","),"、",","))),"12",""),IF(ISNUMBER(SEARCH("专精特新企业",SUBSTITUTE(SUBSTITUTE(A447,"，",","),"、",","))),"13",""),IF(ISNUMBER(SEARCH("雏鹰企业",SUBSTITUTE(SUBSTITUTE(A447,"，",","),"、",","))),"14",""),IF(ISNUMBER(SEARCH("小微企业",SUBSTITUTE(SUBSTITUTE(A447,"，",","),"、",","))),"15",""),)</f>
        <v/>
      </c>
      <c r="C447" t="s">
        <v>288</v>
      </c>
    </row>
    <row r="448" spans="1:3">
      <c r="A448" s="16" t="s">
        <v>287</v>
      </c>
      <c r="B448" s="15" t="str">
        <f t="shared" si="10"/>
        <v/>
      </c>
      <c r="C448" t="s">
        <v>288</v>
      </c>
    </row>
    <row r="449" spans="1:3">
      <c r="A449" s="16" t="s">
        <v>287</v>
      </c>
      <c r="B449" s="15" t="str">
        <f t="shared" si="10"/>
        <v/>
      </c>
      <c r="C449" t="s">
        <v>288</v>
      </c>
    </row>
    <row r="450" spans="1:3">
      <c r="A450" s="16" t="s">
        <v>287</v>
      </c>
      <c r="B450" s="15" t="str">
        <f t="shared" si="10"/>
        <v/>
      </c>
      <c r="C450" t="s">
        <v>288</v>
      </c>
    </row>
    <row r="451" spans="1:3">
      <c r="A451" s="16" t="s">
        <v>287</v>
      </c>
      <c r="B451" s="15" t="str">
        <f t="shared" si="10"/>
        <v/>
      </c>
      <c r="C451" t="s">
        <v>288</v>
      </c>
    </row>
    <row r="452" spans="1:3">
      <c r="A452" s="16" t="s">
        <v>287</v>
      </c>
      <c r="B452" s="15" t="str">
        <f t="shared" si="10"/>
        <v/>
      </c>
      <c r="C452" t="s">
        <v>288</v>
      </c>
    </row>
    <row r="453" spans="1:3">
      <c r="A453" s="16" t="s">
        <v>287</v>
      </c>
      <c r="B453" s="15" t="str">
        <f t="shared" si="10"/>
        <v/>
      </c>
      <c r="C453" t="s">
        <v>288</v>
      </c>
    </row>
    <row r="454" spans="1:3">
      <c r="A454" s="16" t="s">
        <v>287</v>
      </c>
      <c r="B454" s="15" t="str">
        <f t="shared" si="10"/>
        <v/>
      </c>
      <c r="C454" t="s">
        <v>288</v>
      </c>
    </row>
    <row r="455" spans="1:3">
      <c r="A455" s="16" t="s">
        <v>287</v>
      </c>
      <c r="B455" s="15" t="str">
        <f t="shared" si="10"/>
        <v/>
      </c>
      <c r="C455" t="s">
        <v>288</v>
      </c>
    </row>
    <row r="456" spans="1:3">
      <c r="A456" s="16" t="s">
        <v>287</v>
      </c>
      <c r="B456" s="15" t="str">
        <f t="shared" si="10"/>
        <v/>
      </c>
      <c r="C456" t="s">
        <v>288</v>
      </c>
    </row>
    <row r="457" spans="1:3">
      <c r="A457" s="16" t="s">
        <v>287</v>
      </c>
      <c r="B457" s="15" t="str">
        <f t="shared" si="10"/>
        <v/>
      </c>
      <c r="C457" t="s">
        <v>288</v>
      </c>
    </row>
    <row r="458" spans="1:3">
      <c r="A458" s="16" t="s">
        <v>287</v>
      </c>
      <c r="B458" s="15" t="str">
        <f t="shared" si="10"/>
        <v/>
      </c>
      <c r="C458" t="s">
        <v>288</v>
      </c>
    </row>
    <row r="459" spans="1:3">
      <c r="A459" s="16" t="s">
        <v>287</v>
      </c>
      <c r="B459" s="15" t="str">
        <f t="shared" si="10"/>
        <v/>
      </c>
      <c r="C459" t="s">
        <v>288</v>
      </c>
    </row>
    <row r="460" spans="1:3">
      <c r="A460" s="16" t="s">
        <v>287</v>
      </c>
      <c r="B460" s="15" t="str">
        <f t="shared" si="10"/>
        <v/>
      </c>
      <c r="C460" t="s">
        <v>288</v>
      </c>
    </row>
    <row r="461" spans="1:3">
      <c r="A461" s="16" t="s">
        <v>287</v>
      </c>
      <c r="B461" s="15" t="str">
        <f t="shared" si="10"/>
        <v/>
      </c>
      <c r="C461" t="s">
        <v>288</v>
      </c>
    </row>
    <row r="462" spans="1:3">
      <c r="A462" s="16" t="s">
        <v>287</v>
      </c>
      <c r="B462" s="15" t="str">
        <f t="shared" si="10"/>
        <v/>
      </c>
      <c r="C462" t="s">
        <v>288</v>
      </c>
    </row>
    <row r="463" spans="1:3">
      <c r="A463" s="16" t="s">
        <v>287</v>
      </c>
      <c r="B463" s="15" t="str">
        <f t="shared" si="10"/>
        <v/>
      </c>
      <c r="C463" t="s">
        <v>288</v>
      </c>
    </row>
    <row r="464" spans="1:3">
      <c r="A464" s="16" t="s">
        <v>287</v>
      </c>
      <c r="B464" s="15" t="str">
        <f t="shared" si="10"/>
        <v/>
      </c>
      <c r="C464" t="s">
        <v>288</v>
      </c>
    </row>
    <row r="465" spans="1:3">
      <c r="A465" s="16" t="s">
        <v>287</v>
      </c>
      <c r="B465" s="15" t="str">
        <f t="shared" si="10"/>
        <v/>
      </c>
      <c r="C465" t="s">
        <v>288</v>
      </c>
    </row>
    <row r="466" spans="1:3">
      <c r="A466" s="16" t="s">
        <v>287</v>
      </c>
      <c r="B466" s="15" t="str">
        <f t="shared" si="10"/>
        <v/>
      </c>
      <c r="C466" t="s">
        <v>288</v>
      </c>
    </row>
    <row r="467" spans="1:3">
      <c r="A467" s="16" t="s">
        <v>287</v>
      </c>
      <c r="B467" s="15" t="str">
        <f t="shared" si="10"/>
        <v/>
      </c>
      <c r="C467" t="s">
        <v>288</v>
      </c>
    </row>
    <row r="468" spans="1:3">
      <c r="A468" s="16" t="s">
        <v>287</v>
      </c>
      <c r="B468" s="15" t="str">
        <f t="shared" si="10"/>
        <v/>
      </c>
      <c r="C468" t="s">
        <v>288</v>
      </c>
    </row>
    <row r="469" spans="1:3">
      <c r="A469" s="16" t="s">
        <v>287</v>
      </c>
      <c r="B469" s="15" t="str">
        <f t="shared" si="10"/>
        <v/>
      </c>
      <c r="C469" t="s">
        <v>288</v>
      </c>
    </row>
    <row r="470" spans="1:3">
      <c r="A470" s="16" t="s">
        <v>287</v>
      </c>
      <c r="B470" s="15" t="str">
        <f t="shared" si="10"/>
        <v/>
      </c>
      <c r="C470" t="s">
        <v>288</v>
      </c>
    </row>
    <row r="471" spans="1:3">
      <c r="A471" s="16" t="s">
        <v>287</v>
      </c>
      <c r="B471" s="15" t="str">
        <f t="shared" si="10"/>
        <v/>
      </c>
      <c r="C471" t="s">
        <v>288</v>
      </c>
    </row>
    <row r="472" spans="1:3">
      <c r="A472" s="16" t="s">
        <v>287</v>
      </c>
      <c r="B472" s="15" t="str">
        <f t="shared" si="10"/>
        <v/>
      </c>
      <c r="C472" t="s">
        <v>288</v>
      </c>
    </row>
    <row r="473" spans="1:3">
      <c r="A473" s="16" t="s">
        <v>287</v>
      </c>
      <c r="B473" s="15" t="str">
        <f t="shared" si="10"/>
        <v/>
      </c>
      <c r="C473" t="s">
        <v>288</v>
      </c>
    </row>
    <row r="474" spans="1:3">
      <c r="A474" s="16" t="s">
        <v>287</v>
      </c>
      <c r="B474" s="15" t="str">
        <f t="shared" si="10"/>
        <v/>
      </c>
      <c r="C474" t="s">
        <v>288</v>
      </c>
    </row>
    <row r="475" spans="1:3">
      <c r="A475" s="16" t="s">
        <v>287</v>
      </c>
      <c r="B475" s="15" t="str">
        <f t="shared" si="10"/>
        <v/>
      </c>
      <c r="C475" t="s">
        <v>288</v>
      </c>
    </row>
    <row r="476" spans="1:3">
      <c r="A476" s="16" t="s">
        <v>287</v>
      </c>
      <c r="B476" s="15" t="str">
        <f t="shared" si="10"/>
        <v/>
      </c>
      <c r="C476" t="s">
        <v>288</v>
      </c>
    </row>
    <row r="477" spans="1:3">
      <c r="A477" s="16" t="s">
        <v>287</v>
      </c>
      <c r="B477" s="15" t="str">
        <f t="shared" si="10"/>
        <v/>
      </c>
      <c r="C477" t="s">
        <v>288</v>
      </c>
    </row>
    <row r="478" spans="1:3">
      <c r="A478" s="16" t="s">
        <v>287</v>
      </c>
      <c r="B478" s="15" t="str">
        <f t="shared" si="10"/>
        <v/>
      </c>
      <c r="C478" t="s">
        <v>288</v>
      </c>
    </row>
    <row r="479" spans="1:3">
      <c r="A479" s="16" t="s">
        <v>287</v>
      </c>
      <c r="B479" s="15" t="str">
        <f t="shared" si="10"/>
        <v/>
      </c>
      <c r="C479" t="s">
        <v>288</v>
      </c>
    </row>
    <row r="480" spans="1:3">
      <c r="A480" s="16" t="s">
        <v>287</v>
      </c>
      <c r="B480" s="15" t="str">
        <f t="shared" si="10"/>
        <v/>
      </c>
      <c r="C480" t="s">
        <v>288</v>
      </c>
    </row>
    <row r="481" spans="1:3">
      <c r="A481" s="16" t="s">
        <v>287</v>
      </c>
      <c r="B481" s="15" t="str">
        <f t="shared" si="10"/>
        <v/>
      </c>
      <c r="C481" t="s">
        <v>288</v>
      </c>
    </row>
    <row r="482" spans="1:3">
      <c r="A482" s="16" t="s">
        <v>287</v>
      </c>
      <c r="B482" s="15" t="str">
        <f t="shared" si="10"/>
        <v/>
      </c>
      <c r="C482" t="s">
        <v>288</v>
      </c>
    </row>
    <row r="483" spans="1:3">
      <c r="A483" s="16" t="s">
        <v>287</v>
      </c>
      <c r="B483" s="15" t="str">
        <f t="shared" si="10"/>
        <v/>
      </c>
      <c r="C483" t="s">
        <v>288</v>
      </c>
    </row>
    <row r="484" spans="1:3">
      <c r="A484" s="16" t="s">
        <v>287</v>
      </c>
      <c r="B484" s="15" t="str">
        <f t="shared" si="10"/>
        <v/>
      </c>
      <c r="C484" t="s">
        <v>288</v>
      </c>
    </row>
    <row r="485" spans="1:3">
      <c r="A485" s="16" t="s">
        <v>287</v>
      </c>
      <c r="B485" s="15" t="str">
        <f t="shared" si="10"/>
        <v/>
      </c>
      <c r="C485" t="s">
        <v>288</v>
      </c>
    </row>
    <row r="486" spans="1:3">
      <c r="A486" s="16" t="s">
        <v>287</v>
      </c>
      <c r="B486" s="15" t="str">
        <f t="shared" si="10"/>
        <v/>
      </c>
      <c r="C486" t="s">
        <v>288</v>
      </c>
    </row>
    <row r="487" spans="1:3">
      <c r="A487" s="16" t="s">
        <v>287</v>
      </c>
      <c r="B487" s="15" t="str">
        <f t="shared" si="10"/>
        <v/>
      </c>
      <c r="C487" t="s">
        <v>288</v>
      </c>
    </row>
    <row r="488" spans="1:3">
      <c r="A488" s="16" t="s">
        <v>287</v>
      </c>
      <c r="B488" s="15" t="str">
        <f t="shared" si="10"/>
        <v/>
      </c>
      <c r="C488" t="s">
        <v>288</v>
      </c>
    </row>
    <row r="489" spans="1:3">
      <c r="A489" s="16" t="s">
        <v>287</v>
      </c>
      <c r="B489" s="15" t="str">
        <f t="shared" si="10"/>
        <v/>
      </c>
      <c r="C489" t="s">
        <v>288</v>
      </c>
    </row>
    <row r="490" spans="1:3">
      <c r="A490" s="16" t="s">
        <v>287</v>
      </c>
      <c r="B490" s="15" t="str">
        <f t="shared" si="10"/>
        <v/>
      </c>
      <c r="C490" t="s">
        <v>288</v>
      </c>
    </row>
    <row r="491" spans="1:3">
      <c r="A491" s="16" t="s">
        <v>287</v>
      </c>
      <c r="B491" s="15" t="str">
        <f t="shared" si="10"/>
        <v/>
      </c>
      <c r="C491" t="s">
        <v>288</v>
      </c>
    </row>
    <row r="492" spans="1:3">
      <c r="A492" s="16" t="s">
        <v>287</v>
      </c>
      <c r="B492" s="15" t="str">
        <f t="shared" si="10"/>
        <v/>
      </c>
      <c r="C492" t="s">
        <v>288</v>
      </c>
    </row>
    <row r="493" spans="1:3">
      <c r="A493" s="16" t="s">
        <v>287</v>
      </c>
      <c r="B493" s="15" t="str">
        <f t="shared" si="10"/>
        <v/>
      </c>
      <c r="C493" t="s">
        <v>288</v>
      </c>
    </row>
    <row r="494" spans="1:3">
      <c r="A494" s="16" t="s">
        <v>287</v>
      </c>
      <c r="B494" s="15" t="str">
        <f t="shared" si="10"/>
        <v/>
      </c>
      <c r="C494" t="s">
        <v>288</v>
      </c>
    </row>
    <row r="495" spans="1:3">
      <c r="A495" s="16" t="s">
        <v>287</v>
      </c>
      <c r="B495" s="15" t="str">
        <f t="shared" si="10"/>
        <v/>
      </c>
      <c r="C495" t="s">
        <v>288</v>
      </c>
    </row>
    <row r="496" spans="1:3">
      <c r="A496" s="16" t="s">
        <v>287</v>
      </c>
      <c r="B496" s="15" t="str">
        <f t="shared" si="10"/>
        <v/>
      </c>
      <c r="C496" t="s">
        <v>288</v>
      </c>
    </row>
    <row r="497" spans="1:3">
      <c r="A497" s="16" t="s">
        <v>287</v>
      </c>
      <c r="B497" s="15" t="str">
        <f t="shared" si="10"/>
        <v/>
      </c>
      <c r="C497" t="s">
        <v>288</v>
      </c>
    </row>
    <row r="498" spans="1:3">
      <c r="A498" s="16" t="s">
        <v>287</v>
      </c>
      <c r="B498" s="15" t="str">
        <f t="shared" si="10"/>
        <v/>
      </c>
      <c r="C498" t="s">
        <v>288</v>
      </c>
    </row>
    <row r="499" spans="1:3">
      <c r="A499" s="16" t="s">
        <v>287</v>
      </c>
      <c r="B499" s="15" t="str">
        <f t="shared" si="10"/>
        <v/>
      </c>
      <c r="C499" t="s">
        <v>288</v>
      </c>
    </row>
    <row r="500" spans="1:3">
      <c r="A500" s="16" t="s">
        <v>287</v>
      </c>
      <c r="B500" s="15" t="str">
        <f t="shared" si="10"/>
        <v/>
      </c>
      <c r="C500" t="s">
        <v>288</v>
      </c>
    </row>
    <row r="501" spans="1:3">
      <c r="A501" s="16" t="s">
        <v>287</v>
      </c>
      <c r="B501" s="15" t="str">
        <f t="shared" si="10"/>
        <v/>
      </c>
      <c r="C501" t="s">
        <v>288</v>
      </c>
    </row>
    <row r="502" spans="1:3">
      <c r="A502" s="16" t="s">
        <v>287</v>
      </c>
      <c r="B502" s="15" t="str">
        <f t="shared" si="10"/>
        <v/>
      </c>
      <c r="C502" t="s">
        <v>288</v>
      </c>
    </row>
    <row r="503" spans="1:3">
      <c r="A503" s="16" t="s">
        <v>287</v>
      </c>
      <c r="B503" s="15" t="str">
        <f t="shared" si="10"/>
        <v/>
      </c>
      <c r="C503" t="s">
        <v>288</v>
      </c>
    </row>
    <row r="504" spans="1:3">
      <c r="A504" s="16" t="s">
        <v>287</v>
      </c>
      <c r="B504" s="15" t="str">
        <f t="shared" si="10"/>
        <v/>
      </c>
      <c r="C504" t="s">
        <v>288</v>
      </c>
    </row>
    <row r="505" spans="1:3">
      <c r="A505" s="16" t="s">
        <v>287</v>
      </c>
      <c r="B505" s="15" t="str">
        <f t="shared" si="10"/>
        <v/>
      </c>
      <c r="C505" t="s">
        <v>288</v>
      </c>
    </row>
    <row r="506" spans="1:3">
      <c r="A506" s="16" t="s">
        <v>287</v>
      </c>
      <c r="B506" s="15" t="str">
        <f t="shared" si="10"/>
        <v/>
      </c>
      <c r="C506" t="s">
        <v>288</v>
      </c>
    </row>
    <row r="507" spans="1:3">
      <c r="A507" s="16" t="s">
        <v>287</v>
      </c>
      <c r="B507" s="15" t="str">
        <f t="shared" si="10"/>
        <v/>
      </c>
      <c r="C507" t="s">
        <v>288</v>
      </c>
    </row>
    <row r="508" spans="1:3">
      <c r="A508" s="16" t="s">
        <v>287</v>
      </c>
      <c r="B508" s="15" t="str">
        <f t="shared" si="10"/>
        <v/>
      </c>
      <c r="C508" t="s">
        <v>288</v>
      </c>
    </row>
    <row r="509" spans="1:3">
      <c r="A509" s="16" t="s">
        <v>287</v>
      </c>
      <c r="B509" s="15" t="str">
        <f t="shared" si="10"/>
        <v/>
      </c>
      <c r="C509" t="s">
        <v>288</v>
      </c>
    </row>
    <row r="510" spans="1:3">
      <c r="A510" s="16" t="s">
        <v>287</v>
      </c>
      <c r="B510" s="15" t="str">
        <f t="shared" si="10"/>
        <v/>
      </c>
      <c r="C510" t="s">
        <v>288</v>
      </c>
    </row>
    <row r="511" spans="1:3">
      <c r="A511" s="16" t="s">
        <v>287</v>
      </c>
      <c r="B511" s="15" t="str">
        <f t="shared" ref="B511:B574" si="11">_xlfn.TEXTJOIN(",",TRUE,IF(ISNUMBER(SEARCH("世界财富500强",SUBSTITUTE(SUBSTITUTE(A511,"，",","),"、",","))),"0",""),IF(ISNUMBER(SEARCH("中国企业500强",SUBSTITUTE(SUBSTITUTE(A511,"，",","),"、",","))),"1",""),IF(ISNUMBER(SEARCH("中国民营500强",SUBSTITUTE(SUBSTITUTE(A511,"，",","),"、",","))),"2",""),IF(ISNUMBER(SEARCH("中国制造业500强",SUBSTITUTE(SUBSTITUTE(A511,"，",","),"、",","))),"3",""),IF(ISNUMBER(SEARCH("行业领军企业",SUBSTITUTE(SUBSTITUTE(A511,"，",","),"、",","))),"4",""),IF(ISNUMBER(SEARCH("独角兽企业",SUBSTITUTE(SUBSTITUTE(A511,"，",","),"、",","))),"5",""),IF(ISNUMBER(SEARCH("瞪羚企业",SUBSTITUTE(SUBSTITUTE(A511,"，",","),"、",","))),"6",""),IF(ISNUMBER(SEARCH("专精特新小巨人",SUBSTITUTE(SUBSTITUTE(A511,"，",","),"、",","))),"7",""),IF(ISNUMBER(SEARCH("高新技术企业",SUBSTITUTE(SUBSTITUTE(A511,"，",","),"、",","))),"8",""),IF(ISNUMBER(SEARCH("技术创新示范企业",SUBSTITUTE(SUBSTITUTE(A511,"，",","),"、",","))),"9",""),IF(ISNUMBER(SEARCH("科技型中小企业",SUBSTITUTE(SUBSTITUTE(A511,"，",","),"、",","))),"10",""),IF(ISNUMBER(SEARCH("专精特企业",SUBSTITUTE(SUBSTITUTE(A511,"，",","),"、",","))),"11",""),IF(ISNUMBER(SEARCH("技术型示范企业",SUBSTITUTE(SUBSTITUTE(A511,"，",","),"、",","))),"12",""),IF(ISNUMBER(SEARCH("专精特新企业",SUBSTITUTE(SUBSTITUTE(A511,"，",","),"、",","))),"13",""),IF(ISNUMBER(SEARCH("雏鹰企业",SUBSTITUTE(SUBSTITUTE(A511,"，",","),"、",","))),"14",""),IF(ISNUMBER(SEARCH("小微企业",SUBSTITUTE(SUBSTITUTE(A511,"，",","),"、",","))),"15",""),)</f>
        <v/>
      </c>
      <c r="C511" t="s">
        <v>288</v>
      </c>
    </row>
    <row r="512" spans="1:3">
      <c r="A512" s="16" t="s">
        <v>287</v>
      </c>
      <c r="B512" s="15" t="str">
        <f t="shared" si="11"/>
        <v/>
      </c>
      <c r="C512" t="s">
        <v>288</v>
      </c>
    </row>
    <row r="513" spans="1:3">
      <c r="A513" s="16" t="s">
        <v>287</v>
      </c>
      <c r="B513" s="15" t="str">
        <f t="shared" si="11"/>
        <v/>
      </c>
      <c r="C513" t="s">
        <v>288</v>
      </c>
    </row>
    <row r="514" spans="1:3">
      <c r="A514" s="16" t="s">
        <v>287</v>
      </c>
      <c r="B514" s="15" t="str">
        <f t="shared" si="11"/>
        <v/>
      </c>
      <c r="C514" t="s">
        <v>288</v>
      </c>
    </row>
    <row r="515" spans="1:3">
      <c r="A515" s="16" t="s">
        <v>287</v>
      </c>
      <c r="B515" s="15" t="str">
        <f t="shared" si="11"/>
        <v/>
      </c>
      <c r="C515" t="s">
        <v>288</v>
      </c>
    </row>
    <row r="516" spans="1:3">
      <c r="A516" s="16" t="s">
        <v>287</v>
      </c>
      <c r="B516" s="15" t="str">
        <f t="shared" si="11"/>
        <v/>
      </c>
      <c r="C516" t="s">
        <v>288</v>
      </c>
    </row>
    <row r="517" spans="1:3">
      <c r="A517" s="16" t="s">
        <v>287</v>
      </c>
      <c r="B517" s="15" t="str">
        <f t="shared" si="11"/>
        <v/>
      </c>
      <c r="C517" t="s">
        <v>288</v>
      </c>
    </row>
    <row r="518" spans="1:3">
      <c r="A518" s="16" t="s">
        <v>287</v>
      </c>
      <c r="B518" s="15" t="str">
        <f t="shared" si="11"/>
        <v/>
      </c>
      <c r="C518" t="s">
        <v>288</v>
      </c>
    </row>
    <row r="519" spans="1:3">
      <c r="A519" s="16" t="s">
        <v>287</v>
      </c>
      <c r="B519" s="15" t="str">
        <f t="shared" si="11"/>
        <v/>
      </c>
      <c r="C519" t="s">
        <v>288</v>
      </c>
    </row>
    <row r="520" spans="1:3">
      <c r="A520" s="16" t="s">
        <v>287</v>
      </c>
      <c r="B520" s="15" t="str">
        <f t="shared" si="11"/>
        <v/>
      </c>
      <c r="C520" t="s">
        <v>288</v>
      </c>
    </row>
    <row r="521" spans="1:3">
      <c r="A521" s="16" t="s">
        <v>287</v>
      </c>
      <c r="B521" s="15" t="str">
        <f t="shared" si="11"/>
        <v/>
      </c>
      <c r="C521" t="s">
        <v>288</v>
      </c>
    </row>
    <row r="522" spans="1:3">
      <c r="A522" s="16" t="s">
        <v>287</v>
      </c>
      <c r="B522" s="15" t="str">
        <f t="shared" si="11"/>
        <v/>
      </c>
      <c r="C522" t="s">
        <v>288</v>
      </c>
    </row>
    <row r="523" spans="1:3">
      <c r="A523" s="16" t="s">
        <v>287</v>
      </c>
      <c r="B523" s="15" t="str">
        <f t="shared" si="11"/>
        <v/>
      </c>
      <c r="C523" t="s">
        <v>288</v>
      </c>
    </row>
    <row r="524" spans="1:3">
      <c r="A524" s="16" t="s">
        <v>287</v>
      </c>
      <c r="B524" s="15" t="str">
        <f t="shared" si="11"/>
        <v/>
      </c>
      <c r="C524" t="s">
        <v>288</v>
      </c>
    </row>
    <row r="525" spans="1:3">
      <c r="A525" s="16" t="s">
        <v>287</v>
      </c>
      <c r="B525" s="15" t="str">
        <f t="shared" si="11"/>
        <v/>
      </c>
      <c r="C525" t="s">
        <v>288</v>
      </c>
    </row>
    <row r="526" spans="1:3">
      <c r="A526" s="16" t="s">
        <v>287</v>
      </c>
      <c r="B526" s="15" t="str">
        <f t="shared" si="11"/>
        <v/>
      </c>
      <c r="C526" t="s">
        <v>288</v>
      </c>
    </row>
    <row r="527" spans="1:3">
      <c r="A527" s="16" t="s">
        <v>287</v>
      </c>
      <c r="B527" s="15" t="str">
        <f t="shared" si="11"/>
        <v/>
      </c>
      <c r="C527" t="s">
        <v>288</v>
      </c>
    </row>
    <row r="528" spans="1:3">
      <c r="A528" s="16" t="s">
        <v>287</v>
      </c>
      <c r="B528" s="15" t="str">
        <f t="shared" si="11"/>
        <v/>
      </c>
      <c r="C528" t="s">
        <v>288</v>
      </c>
    </row>
    <row r="529" spans="1:3">
      <c r="A529" s="16" t="s">
        <v>287</v>
      </c>
      <c r="B529" s="15" t="str">
        <f t="shared" si="11"/>
        <v/>
      </c>
      <c r="C529" t="s">
        <v>288</v>
      </c>
    </row>
    <row r="530" spans="1:3">
      <c r="A530" s="16" t="s">
        <v>287</v>
      </c>
      <c r="B530" s="15" t="str">
        <f t="shared" si="11"/>
        <v/>
      </c>
      <c r="C530" t="s">
        <v>288</v>
      </c>
    </row>
    <row r="531" spans="1:3">
      <c r="A531" s="16" t="s">
        <v>287</v>
      </c>
      <c r="B531" s="15" t="str">
        <f t="shared" si="11"/>
        <v/>
      </c>
      <c r="C531" t="s">
        <v>288</v>
      </c>
    </row>
    <row r="532" spans="1:3">
      <c r="A532" s="16" t="s">
        <v>287</v>
      </c>
      <c r="B532" s="15" t="str">
        <f t="shared" si="11"/>
        <v/>
      </c>
      <c r="C532" t="s">
        <v>288</v>
      </c>
    </row>
    <row r="533" spans="1:3">
      <c r="A533" s="16" t="s">
        <v>287</v>
      </c>
      <c r="B533" s="15" t="str">
        <f t="shared" si="11"/>
        <v/>
      </c>
      <c r="C533" t="s">
        <v>288</v>
      </c>
    </row>
    <row r="534" spans="1:3">
      <c r="A534" s="16" t="s">
        <v>287</v>
      </c>
      <c r="B534" s="15" t="str">
        <f t="shared" si="11"/>
        <v/>
      </c>
      <c r="C534" t="s">
        <v>288</v>
      </c>
    </row>
    <row r="535" spans="1:3">
      <c r="A535" s="16" t="s">
        <v>287</v>
      </c>
      <c r="B535" s="15" t="str">
        <f t="shared" si="11"/>
        <v/>
      </c>
      <c r="C535" t="s">
        <v>288</v>
      </c>
    </row>
    <row r="536" spans="1:3">
      <c r="A536" s="16" t="s">
        <v>287</v>
      </c>
      <c r="B536" s="15" t="str">
        <f t="shared" si="11"/>
        <v/>
      </c>
      <c r="C536" t="s">
        <v>288</v>
      </c>
    </row>
    <row r="537" spans="1:3">
      <c r="A537" s="16" t="s">
        <v>287</v>
      </c>
      <c r="B537" s="15" t="str">
        <f t="shared" si="11"/>
        <v/>
      </c>
      <c r="C537" t="s">
        <v>288</v>
      </c>
    </row>
    <row r="538" spans="1:3">
      <c r="A538" s="16" t="s">
        <v>287</v>
      </c>
      <c r="B538" s="15" t="str">
        <f t="shared" si="11"/>
        <v/>
      </c>
      <c r="C538" t="s">
        <v>288</v>
      </c>
    </row>
    <row r="539" spans="1:3">
      <c r="A539" s="16" t="s">
        <v>287</v>
      </c>
      <c r="B539" s="15" t="str">
        <f t="shared" si="11"/>
        <v/>
      </c>
      <c r="C539" t="s">
        <v>288</v>
      </c>
    </row>
    <row r="540" spans="1:3">
      <c r="A540" s="16" t="s">
        <v>287</v>
      </c>
      <c r="B540" s="15" t="str">
        <f t="shared" si="11"/>
        <v/>
      </c>
      <c r="C540" t="s">
        <v>288</v>
      </c>
    </row>
    <row r="541" spans="1:3">
      <c r="A541" s="16" t="s">
        <v>287</v>
      </c>
      <c r="B541" s="15" t="str">
        <f t="shared" si="11"/>
        <v/>
      </c>
      <c r="C541" t="s">
        <v>288</v>
      </c>
    </row>
    <row r="542" spans="1:3">
      <c r="A542" s="16" t="s">
        <v>287</v>
      </c>
      <c r="B542" s="15" t="str">
        <f t="shared" si="11"/>
        <v/>
      </c>
      <c r="C542" t="s">
        <v>288</v>
      </c>
    </row>
    <row r="543" spans="1:3">
      <c r="A543" s="16" t="s">
        <v>287</v>
      </c>
      <c r="B543" s="15" t="str">
        <f t="shared" si="11"/>
        <v/>
      </c>
      <c r="C543" t="s">
        <v>288</v>
      </c>
    </row>
    <row r="544" spans="1:3">
      <c r="A544" s="16" t="s">
        <v>287</v>
      </c>
      <c r="B544" s="15" t="str">
        <f t="shared" si="11"/>
        <v/>
      </c>
      <c r="C544" t="s">
        <v>288</v>
      </c>
    </row>
    <row r="545" spans="1:3">
      <c r="A545" s="16" t="s">
        <v>287</v>
      </c>
      <c r="B545" s="15" t="str">
        <f t="shared" si="11"/>
        <v/>
      </c>
      <c r="C545" t="s">
        <v>288</v>
      </c>
    </row>
    <row r="546" spans="1:3">
      <c r="A546" s="16" t="s">
        <v>287</v>
      </c>
      <c r="B546" s="15" t="str">
        <f t="shared" si="11"/>
        <v/>
      </c>
      <c r="C546" t="s">
        <v>288</v>
      </c>
    </row>
    <row r="547" spans="1:3">
      <c r="A547" s="16" t="s">
        <v>287</v>
      </c>
      <c r="B547" s="15" t="str">
        <f t="shared" si="11"/>
        <v/>
      </c>
      <c r="C547" t="s">
        <v>288</v>
      </c>
    </row>
    <row r="548" spans="1:3">
      <c r="A548" s="16" t="s">
        <v>287</v>
      </c>
      <c r="B548" s="15" t="str">
        <f t="shared" si="11"/>
        <v/>
      </c>
      <c r="C548" t="s">
        <v>288</v>
      </c>
    </row>
    <row r="549" spans="1:3">
      <c r="A549" s="16" t="s">
        <v>287</v>
      </c>
      <c r="B549" s="15" t="str">
        <f t="shared" si="11"/>
        <v/>
      </c>
      <c r="C549" t="s">
        <v>288</v>
      </c>
    </row>
    <row r="550" spans="1:3">
      <c r="A550" s="16" t="s">
        <v>287</v>
      </c>
      <c r="B550" s="15" t="str">
        <f t="shared" si="11"/>
        <v/>
      </c>
      <c r="C550" t="s">
        <v>288</v>
      </c>
    </row>
    <row r="551" spans="1:3">
      <c r="A551" s="16" t="s">
        <v>287</v>
      </c>
      <c r="B551" s="15" t="str">
        <f t="shared" si="11"/>
        <v/>
      </c>
      <c r="C551" t="s">
        <v>288</v>
      </c>
    </row>
    <row r="552" spans="1:3">
      <c r="A552" s="16" t="s">
        <v>287</v>
      </c>
      <c r="B552" s="15" t="str">
        <f t="shared" si="11"/>
        <v/>
      </c>
      <c r="C552" t="s">
        <v>288</v>
      </c>
    </row>
    <row r="553" spans="1:3">
      <c r="A553" s="16" t="s">
        <v>287</v>
      </c>
      <c r="B553" s="15" t="str">
        <f t="shared" si="11"/>
        <v/>
      </c>
      <c r="C553" t="s">
        <v>288</v>
      </c>
    </row>
    <row r="554" spans="1:3">
      <c r="A554" s="16" t="s">
        <v>287</v>
      </c>
      <c r="B554" s="15" t="str">
        <f t="shared" si="11"/>
        <v/>
      </c>
      <c r="C554" t="s">
        <v>288</v>
      </c>
    </row>
    <row r="555" spans="1:3">
      <c r="A555" s="16" t="s">
        <v>287</v>
      </c>
      <c r="B555" s="15" t="str">
        <f t="shared" si="11"/>
        <v/>
      </c>
      <c r="C555" t="s">
        <v>288</v>
      </c>
    </row>
    <row r="556" spans="1:3">
      <c r="A556" s="16" t="s">
        <v>287</v>
      </c>
      <c r="B556" s="15" t="str">
        <f t="shared" si="11"/>
        <v/>
      </c>
      <c r="C556" t="s">
        <v>288</v>
      </c>
    </row>
    <row r="557" spans="1:3">
      <c r="A557" s="16" t="s">
        <v>287</v>
      </c>
      <c r="B557" s="15" t="str">
        <f t="shared" si="11"/>
        <v/>
      </c>
      <c r="C557" t="s">
        <v>288</v>
      </c>
    </row>
    <row r="558" spans="1:3">
      <c r="A558" s="16" t="s">
        <v>287</v>
      </c>
      <c r="B558" s="15" t="str">
        <f t="shared" si="11"/>
        <v/>
      </c>
      <c r="C558" t="s">
        <v>288</v>
      </c>
    </row>
    <row r="559" spans="1:3">
      <c r="A559" s="16" t="s">
        <v>287</v>
      </c>
      <c r="B559" s="15" t="str">
        <f t="shared" si="11"/>
        <v/>
      </c>
      <c r="C559" t="s">
        <v>288</v>
      </c>
    </row>
    <row r="560" spans="1:3">
      <c r="A560" s="16" t="s">
        <v>287</v>
      </c>
      <c r="B560" s="15" t="str">
        <f t="shared" si="11"/>
        <v/>
      </c>
      <c r="C560" t="s">
        <v>288</v>
      </c>
    </row>
    <row r="561" spans="1:3">
      <c r="A561" s="16" t="s">
        <v>287</v>
      </c>
      <c r="B561" s="15" t="str">
        <f t="shared" si="11"/>
        <v/>
      </c>
      <c r="C561" t="s">
        <v>288</v>
      </c>
    </row>
    <row r="562" spans="1:3">
      <c r="A562" s="16" t="s">
        <v>287</v>
      </c>
      <c r="B562" s="15" t="str">
        <f t="shared" si="11"/>
        <v/>
      </c>
      <c r="C562" t="s">
        <v>288</v>
      </c>
    </row>
    <row r="563" spans="1:3">
      <c r="A563" s="16" t="s">
        <v>287</v>
      </c>
      <c r="B563" s="15" t="str">
        <f t="shared" si="11"/>
        <v/>
      </c>
      <c r="C563" t="s">
        <v>288</v>
      </c>
    </row>
    <row r="564" spans="1:3">
      <c r="A564" s="16" t="s">
        <v>287</v>
      </c>
      <c r="B564" s="15" t="str">
        <f t="shared" si="11"/>
        <v/>
      </c>
      <c r="C564" t="s">
        <v>288</v>
      </c>
    </row>
    <row r="565" spans="1:3">
      <c r="A565" s="16" t="s">
        <v>287</v>
      </c>
      <c r="B565" s="15" t="str">
        <f t="shared" si="11"/>
        <v/>
      </c>
      <c r="C565" t="s">
        <v>288</v>
      </c>
    </row>
    <row r="566" spans="1:3">
      <c r="A566" s="16" t="s">
        <v>287</v>
      </c>
      <c r="B566" s="15" t="str">
        <f t="shared" si="11"/>
        <v/>
      </c>
      <c r="C566" t="s">
        <v>288</v>
      </c>
    </row>
    <row r="567" spans="1:3">
      <c r="A567" s="16" t="s">
        <v>287</v>
      </c>
      <c r="B567" s="15" t="str">
        <f t="shared" si="11"/>
        <v/>
      </c>
      <c r="C567" t="s">
        <v>288</v>
      </c>
    </row>
    <row r="568" spans="1:3">
      <c r="A568" s="16" t="s">
        <v>287</v>
      </c>
      <c r="B568" s="15" t="str">
        <f t="shared" si="11"/>
        <v/>
      </c>
      <c r="C568" t="s">
        <v>288</v>
      </c>
    </row>
    <row r="569" spans="1:3">
      <c r="A569" s="16" t="s">
        <v>287</v>
      </c>
      <c r="B569" s="15" t="str">
        <f t="shared" si="11"/>
        <v/>
      </c>
      <c r="C569" t="s">
        <v>288</v>
      </c>
    </row>
    <row r="570" spans="1:3">
      <c r="A570" s="16" t="s">
        <v>287</v>
      </c>
      <c r="B570" s="15" t="str">
        <f t="shared" si="11"/>
        <v/>
      </c>
      <c r="C570" t="s">
        <v>288</v>
      </c>
    </row>
    <row r="571" spans="1:3">
      <c r="A571" s="16" t="s">
        <v>287</v>
      </c>
      <c r="B571" s="15" t="str">
        <f t="shared" si="11"/>
        <v/>
      </c>
      <c r="C571" t="s">
        <v>288</v>
      </c>
    </row>
    <row r="572" spans="1:3">
      <c r="A572" s="16" t="s">
        <v>287</v>
      </c>
      <c r="B572" s="15" t="str">
        <f t="shared" si="11"/>
        <v/>
      </c>
      <c r="C572" t="s">
        <v>288</v>
      </c>
    </row>
    <row r="573" spans="1:3">
      <c r="A573" s="16" t="s">
        <v>287</v>
      </c>
      <c r="B573" s="15" t="str">
        <f t="shared" si="11"/>
        <v/>
      </c>
      <c r="C573" t="s">
        <v>288</v>
      </c>
    </row>
    <row r="574" spans="1:3">
      <c r="A574" s="16" t="s">
        <v>287</v>
      </c>
      <c r="B574" s="15" t="str">
        <f t="shared" si="11"/>
        <v/>
      </c>
      <c r="C574" t="s">
        <v>288</v>
      </c>
    </row>
    <row r="575" spans="1:3">
      <c r="A575" s="16" t="s">
        <v>287</v>
      </c>
      <c r="B575" s="15" t="str">
        <f t="shared" ref="B575:B606" si="12">_xlfn.TEXTJOIN(",",TRUE,IF(ISNUMBER(SEARCH("世界财富500强",SUBSTITUTE(SUBSTITUTE(A575,"，",","),"、",","))),"0",""),IF(ISNUMBER(SEARCH("中国企业500强",SUBSTITUTE(SUBSTITUTE(A575,"，",","),"、",","))),"1",""),IF(ISNUMBER(SEARCH("中国民营500强",SUBSTITUTE(SUBSTITUTE(A575,"，",","),"、",","))),"2",""),IF(ISNUMBER(SEARCH("中国制造业500强",SUBSTITUTE(SUBSTITUTE(A575,"，",","),"、",","))),"3",""),IF(ISNUMBER(SEARCH("行业领军企业",SUBSTITUTE(SUBSTITUTE(A575,"，",","),"、",","))),"4",""),IF(ISNUMBER(SEARCH("独角兽企业",SUBSTITUTE(SUBSTITUTE(A575,"，",","),"、",","))),"5",""),IF(ISNUMBER(SEARCH("瞪羚企业",SUBSTITUTE(SUBSTITUTE(A575,"，",","),"、",","))),"6",""),IF(ISNUMBER(SEARCH("专精特新小巨人",SUBSTITUTE(SUBSTITUTE(A575,"，",","),"、",","))),"7",""),IF(ISNUMBER(SEARCH("高新技术企业",SUBSTITUTE(SUBSTITUTE(A575,"，",","),"、",","))),"8",""),IF(ISNUMBER(SEARCH("技术创新示范企业",SUBSTITUTE(SUBSTITUTE(A575,"，",","),"、",","))),"9",""),IF(ISNUMBER(SEARCH("科技型中小企业",SUBSTITUTE(SUBSTITUTE(A575,"，",","),"、",","))),"10",""),IF(ISNUMBER(SEARCH("专精特企业",SUBSTITUTE(SUBSTITUTE(A575,"，",","),"、",","))),"11",""),IF(ISNUMBER(SEARCH("技术型示范企业",SUBSTITUTE(SUBSTITUTE(A575,"，",","),"、",","))),"12",""),IF(ISNUMBER(SEARCH("专精特新企业",SUBSTITUTE(SUBSTITUTE(A575,"，",","),"、",","))),"13",""),IF(ISNUMBER(SEARCH("雏鹰企业",SUBSTITUTE(SUBSTITUTE(A575,"，",","),"、",","))),"14",""),IF(ISNUMBER(SEARCH("小微企业",SUBSTITUTE(SUBSTITUTE(A575,"，",","),"、",","))),"15",""),)</f>
        <v/>
      </c>
      <c r="C575" t="s">
        <v>288</v>
      </c>
    </row>
    <row r="576" spans="1:3">
      <c r="A576" s="16" t="s">
        <v>287</v>
      </c>
      <c r="B576" s="15" t="str">
        <f t="shared" si="12"/>
        <v/>
      </c>
      <c r="C576" t="s">
        <v>288</v>
      </c>
    </row>
    <row r="577" spans="1:3">
      <c r="A577" s="16" t="s">
        <v>287</v>
      </c>
      <c r="B577" s="15" t="str">
        <f t="shared" si="12"/>
        <v/>
      </c>
      <c r="C577" t="s">
        <v>288</v>
      </c>
    </row>
    <row r="578" spans="1:3">
      <c r="A578" s="16" t="s">
        <v>287</v>
      </c>
      <c r="B578" s="15" t="str">
        <f t="shared" si="12"/>
        <v/>
      </c>
      <c r="C578" t="s">
        <v>288</v>
      </c>
    </row>
    <row r="579" spans="1:3">
      <c r="A579" s="16" t="s">
        <v>287</v>
      </c>
      <c r="B579" s="15" t="str">
        <f t="shared" si="12"/>
        <v/>
      </c>
      <c r="C579" t="s">
        <v>288</v>
      </c>
    </row>
    <row r="580" spans="1:3">
      <c r="A580" s="16" t="s">
        <v>287</v>
      </c>
      <c r="B580" s="15" t="str">
        <f t="shared" si="12"/>
        <v/>
      </c>
      <c r="C580" t="s">
        <v>288</v>
      </c>
    </row>
    <row r="581" spans="1:3">
      <c r="A581" s="16" t="s">
        <v>287</v>
      </c>
      <c r="B581" s="15" t="str">
        <f t="shared" si="12"/>
        <v/>
      </c>
      <c r="C581" t="s">
        <v>288</v>
      </c>
    </row>
    <row r="582" spans="1:3">
      <c r="A582" s="16" t="s">
        <v>287</v>
      </c>
      <c r="B582" s="15" t="str">
        <f t="shared" si="12"/>
        <v/>
      </c>
      <c r="C582" t="s">
        <v>288</v>
      </c>
    </row>
    <row r="583" spans="1:3">
      <c r="A583" s="16" t="s">
        <v>287</v>
      </c>
      <c r="B583" s="15" t="str">
        <f t="shared" si="12"/>
        <v/>
      </c>
      <c r="C583" t="s">
        <v>288</v>
      </c>
    </row>
    <row r="584" spans="1:3">
      <c r="A584" s="16" t="s">
        <v>287</v>
      </c>
      <c r="B584" s="15" t="str">
        <f t="shared" si="12"/>
        <v/>
      </c>
      <c r="C584" t="s">
        <v>288</v>
      </c>
    </row>
    <row r="585" spans="1:3">
      <c r="A585" s="16" t="s">
        <v>287</v>
      </c>
      <c r="B585" s="15" t="str">
        <f t="shared" si="12"/>
        <v/>
      </c>
      <c r="C585" t="s">
        <v>288</v>
      </c>
    </row>
    <row r="586" spans="1:3">
      <c r="A586" s="16" t="s">
        <v>287</v>
      </c>
      <c r="B586" s="15" t="str">
        <f t="shared" si="12"/>
        <v/>
      </c>
      <c r="C586" t="s">
        <v>288</v>
      </c>
    </row>
    <row r="587" spans="1:3">
      <c r="A587" s="16" t="s">
        <v>287</v>
      </c>
      <c r="B587" s="15" t="str">
        <f t="shared" si="12"/>
        <v/>
      </c>
      <c r="C587" t="s">
        <v>288</v>
      </c>
    </row>
    <row r="588" spans="1:3">
      <c r="A588" s="16" t="s">
        <v>287</v>
      </c>
      <c r="B588" s="15" t="str">
        <f t="shared" si="12"/>
        <v/>
      </c>
      <c r="C588" t="s">
        <v>288</v>
      </c>
    </row>
    <row r="589" spans="1:3">
      <c r="A589" s="16" t="s">
        <v>287</v>
      </c>
      <c r="B589" s="15" t="str">
        <f t="shared" si="12"/>
        <v/>
      </c>
      <c r="C589" t="s">
        <v>288</v>
      </c>
    </row>
    <row r="590" spans="1:3">
      <c r="A590" s="16" t="s">
        <v>287</v>
      </c>
      <c r="B590" s="15" t="str">
        <f t="shared" si="12"/>
        <v/>
      </c>
      <c r="C590" t="s">
        <v>288</v>
      </c>
    </row>
    <row r="591" spans="1:3">
      <c r="A591" s="16" t="s">
        <v>287</v>
      </c>
      <c r="B591" s="15" t="str">
        <f t="shared" si="12"/>
        <v/>
      </c>
      <c r="C591" t="s">
        <v>288</v>
      </c>
    </row>
    <row r="592" spans="1:3">
      <c r="A592" s="16" t="s">
        <v>287</v>
      </c>
      <c r="B592" s="15" t="str">
        <f t="shared" si="12"/>
        <v/>
      </c>
      <c r="C592" t="s">
        <v>288</v>
      </c>
    </row>
    <row r="593" spans="1:3">
      <c r="A593" s="16" t="s">
        <v>287</v>
      </c>
      <c r="B593" s="15" t="str">
        <f t="shared" si="12"/>
        <v/>
      </c>
      <c r="C593" t="s">
        <v>288</v>
      </c>
    </row>
    <row r="594" spans="1:3">
      <c r="A594" s="16" t="s">
        <v>287</v>
      </c>
      <c r="B594" s="15" t="str">
        <f t="shared" si="12"/>
        <v/>
      </c>
      <c r="C594" t="s">
        <v>288</v>
      </c>
    </row>
    <row r="595" spans="1:3">
      <c r="A595" s="16" t="s">
        <v>287</v>
      </c>
      <c r="B595" s="15" t="str">
        <f t="shared" si="12"/>
        <v/>
      </c>
      <c r="C595" t="s">
        <v>288</v>
      </c>
    </row>
    <row r="596" spans="1:3">
      <c r="A596" s="16" t="s">
        <v>287</v>
      </c>
      <c r="B596" s="15" t="str">
        <f t="shared" si="12"/>
        <v/>
      </c>
      <c r="C596" t="s">
        <v>288</v>
      </c>
    </row>
    <row r="597" spans="1:3">
      <c r="A597" s="16" t="s">
        <v>287</v>
      </c>
      <c r="B597" s="15" t="str">
        <f t="shared" si="12"/>
        <v/>
      </c>
      <c r="C597" t="s">
        <v>288</v>
      </c>
    </row>
    <row r="598" spans="1:3">
      <c r="A598" s="16" t="s">
        <v>287</v>
      </c>
      <c r="B598" s="15" t="str">
        <f t="shared" si="12"/>
        <v/>
      </c>
      <c r="C598" t="s">
        <v>288</v>
      </c>
    </row>
    <row r="599" spans="1:3">
      <c r="A599" s="16" t="s">
        <v>287</v>
      </c>
      <c r="B599" s="15" t="str">
        <f t="shared" si="12"/>
        <v/>
      </c>
      <c r="C599" t="s">
        <v>288</v>
      </c>
    </row>
    <row r="600" spans="1:3">
      <c r="A600" s="16" t="s">
        <v>287</v>
      </c>
      <c r="B600" s="15" t="str">
        <f t="shared" si="12"/>
        <v/>
      </c>
      <c r="C600" t="s">
        <v>288</v>
      </c>
    </row>
    <row r="601" spans="1:3">
      <c r="A601" s="10" t="s">
        <v>357</v>
      </c>
      <c r="B601" s="15" t="str">
        <f t="shared" si="12"/>
        <v/>
      </c>
      <c r="C601" t="s">
        <v>288</v>
      </c>
    </row>
    <row r="602" spans="1:3">
      <c r="A602" s="10" t="s">
        <v>357</v>
      </c>
      <c r="B602" s="15" t="str">
        <f t="shared" si="12"/>
        <v/>
      </c>
      <c r="C602" t="s">
        <v>288</v>
      </c>
    </row>
    <row r="603" spans="1:3">
      <c r="A603" s="10" t="s">
        <v>287</v>
      </c>
      <c r="B603" s="15" t="str">
        <f t="shared" si="12"/>
        <v/>
      </c>
      <c r="C603" t="s">
        <v>288</v>
      </c>
    </row>
    <row r="604" spans="1:3">
      <c r="A604" s="10" t="s">
        <v>287</v>
      </c>
      <c r="B604" s="15" t="str">
        <f t="shared" si="12"/>
        <v/>
      </c>
      <c r="C604" t="s">
        <v>288</v>
      </c>
    </row>
    <row r="605" spans="1:3">
      <c r="A605" s="10"/>
      <c r="B605" s="15" t="str">
        <f t="shared" si="12"/>
        <v/>
      </c>
      <c r="C605" t="s">
        <v>288</v>
      </c>
    </row>
    <row r="606" spans="1:3">
      <c r="A606" s="10" t="s">
        <v>287</v>
      </c>
      <c r="B606" s="15" t="str">
        <f t="shared" si="12"/>
        <v/>
      </c>
      <c r="C606" t="s">
        <v>288</v>
      </c>
    </row>
    <row r="607" spans="1:3">
      <c r="A607" s="10" t="s">
        <v>287</v>
      </c>
      <c r="B607" s="15" t="str">
        <f t="shared" ref="B607:B648" si="13">_xlfn.TEXTJOIN(",",TRUE,IF(ISNUMBER(SEARCH("世界财富500强",SUBSTITUTE(SUBSTITUTE(A607,"，",","),"、",","))),"0",""),IF(ISNUMBER(SEARCH("中国企业500强",SUBSTITUTE(SUBSTITUTE(A607,"，",","),"、",","))),"1",""),IF(ISNUMBER(SEARCH("中国民营500强",SUBSTITUTE(SUBSTITUTE(A607,"，",","),"、",","))),"2",""),IF(ISNUMBER(SEARCH("中国制造业500强",SUBSTITUTE(SUBSTITUTE(A607,"，",","),"、",","))),"3",""),IF(ISNUMBER(SEARCH("行业领军企业",SUBSTITUTE(SUBSTITUTE(A607,"，",","),"、",","))),"4",""),IF(ISNUMBER(SEARCH("独角兽企业",SUBSTITUTE(SUBSTITUTE(A607,"，",","),"、",","))),"5",""),IF(ISNUMBER(SEARCH("瞪羚企业",SUBSTITUTE(SUBSTITUTE(A607,"，",","),"、",","))),"6",""),IF(ISNUMBER(SEARCH("专精特新小巨人",SUBSTITUTE(SUBSTITUTE(A607,"，",","),"、",","))),"7",""),IF(ISNUMBER(SEARCH("高新技术企业",SUBSTITUTE(SUBSTITUTE(A607,"，",","),"、",","))),"8",""),IF(ISNUMBER(SEARCH("技术创新示范企业",SUBSTITUTE(SUBSTITUTE(A607,"，",","),"、",","))),"9",""),IF(ISNUMBER(SEARCH("科技型中小企业",SUBSTITUTE(SUBSTITUTE(A607,"，",","),"、",","))),"10",""),IF(ISNUMBER(SEARCH("专精特企业",SUBSTITUTE(SUBSTITUTE(A607,"，",","),"、",","))),"11",""),IF(ISNUMBER(SEARCH("技术型示范企业",SUBSTITUTE(SUBSTITUTE(A607,"，",","),"、",","))),"12",""),IF(ISNUMBER(SEARCH("专精特新企业",SUBSTITUTE(SUBSTITUTE(A607,"，",","),"、",","))),"13",""),IF(ISNUMBER(SEARCH("雏鹰企业",SUBSTITUTE(SUBSTITUTE(A607,"，",","),"、",","))),"14",""),IF(ISNUMBER(SEARCH("小微企业",SUBSTITUTE(SUBSTITUTE(A607,"，",","),"、",","))),"15",""),)</f>
        <v/>
      </c>
      <c r="C607" t="s">
        <v>288</v>
      </c>
    </row>
    <row r="608" spans="1:3">
      <c r="A608" s="10" t="s">
        <v>287</v>
      </c>
      <c r="B608" s="15" t="str">
        <f t="shared" si="13"/>
        <v/>
      </c>
      <c r="C608" t="s">
        <v>288</v>
      </c>
    </row>
    <row r="609" spans="1:3">
      <c r="A609" s="10" t="s">
        <v>287</v>
      </c>
      <c r="B609" s="15" t="str">
        <f t="shared" si="13"/>
        <v/>
      </c>
      <c r="C609" t="s">
        <v>288</v>
      </c>
    </row>
    <row r="610" spans="1:3">
      <c r="A610" s="10" t="s">
        <v>287</v>
      </c>
      <c r="B610" s="15" t="str">
        <f t="shared" si="13"/>
        <v/>
      </c>
      <c r="C610" t="s">
        <v>288</v>
      </c>
    </row>
    <row r="611" spans="1:3">
      <c r="A611" s="10" t="s">
        <v>287</v>
      </c>
      <c r="B611" s="15" t="str">
        <f t="shared" si="13"/>
        <v/>
      </c>
      <c r="C611" t="s">
        <v>288</v>
      </c>
    </row>
    <row r="612" spans="1:3">
      <c r="A612" s="10" t="s">
        <v>287</v>
      </c>
      <c r="B612" s="15" t="str">
        <f t="shared" si="13"/>
        <v/>
      </c>
      <c r="C612" t="s">
        <v>288</v>
      </c>
    </row>
    <row r="613" spans="1:3">
      <c r="A613" s="10" t="s">
        <v>287</v>
      </c>
      <c r="B613" s="15" t="str">
        <f t="shared" si="13"/>
        <v/>
      </c>
      <c r="C613" t="s">
        <v>288</v>
      </c>
    </row>
    <row r="614" spans="1:3">
      <c r="A614" s="10" t="s">
        <v>287</v>
      </c>
      <c r="B614" s="15" t="str">
        <f t="shared" si="13"/>
        <v/>
      </c>
      <c r="C614" t="s">
        <v>288</v>
      </c>
    </row>
    <row r="615" spans="1:3">
      <c r="A615" s="10" t="s">
        <v>287</v>
      </c>
      <c r="B615" s="15" t="str">
        <f t="shared" si="13"/>
        <v/>
      </c>
      <c r="C615" t="s">
        <v>288</v>
      </c>
    </row>
    <row r="616" spans="1:3">
      <c r="A616" s="10" t="s">
        <v>287</v>
      </c>
      <c r="B616" s="15" t="str">
        <f t="shared" si="13"/>
        <v/>
      </c>
      <c r="C616" t="s">
        <v>288</v>
      </c>
    </row>
    <row r="617" spans="1:3">
      <c r="A617" s="10" t="s">
        <v>287</v>
      </c>
      <c r="B617" s="15" t="str">
        <f t="shared" si="13"/>
        <v/>
      </c>
      <c r="C617" t="s">
        <v>288</v>
      </c>
    </row>
    <row r="618" spans="1:3">
      <c r="A618" s="10" t="s">
        <v>287</v>
      </c>
      <c r="B618" s="15" t="str">
        <f t="shared" si="13"/>
        <v/>
      </c>
      <c r="C618" t="s">
        <v>288</v>
      </c>
    </row>
    <row r="619" spans="1:3">
      <c r="A619" s="10" t="s">
        <v>287</v>
      </c>
      <c r="B619" s="15" t="str">
        <f t="shared" si="13"/>
        <v/>
      </c>
      <c r="C619" t="s">
        <v>288</v>
      </c>
    </row>
    <row r="620" spans="1:3">
      <c r="A620" s="10" t="s">
        <v>287</v>
      </c>
      <c r="B620" s="15" t="str">
        <f t="shared" si="13"/>
        <v/>
      </c>
      <c r="C620" t="s">
        <v>288</v>
      </c>
    </row>
    <row r="621" spans="1:3">
      <c r="A621" s="10" t="s">
        <v>287</v>
      </c>
      <c r="B621" s="15" t="str">
        <f t="shared" si="13"/>
        <v/>
      </c>
      <c r="C621" t="s">
        <v>288</v>
      </c>
    </row>
    <row r="622" spans="1:3">
      <c r="A622" s="10" t="s">
        <v>287</v>
      </c>
      <c r="B622" s="15" t="str">
        <f t="shared" si="13"/>
        <v/>
      </c>
      <c r="C622" t="s">
        <v>288</v>
      </c>
    </row>
    <row r="623" spans="1:3">
      <c r="A623" s="10" t="s">
        <v>287</v>
      </c>
      <c r="B623" s="15" t="str">
        <f t="shared" si="13"/>
        <v/>
      </c>
      <c r="C623" t="s">
        <v>288</v>
      </c>
    </row>
    <row r="624" spans="1:3">
      <c r="A624" s="10" t="s">
        <v>287</v>
      </c>
      <c r="B624" s="15" t="str">
        <f t="shared" si="13"/>
        <v/>
      </c>
      <c r="C624" t="s">
        <v>288</v>
      </c>
    </row>
    <row r="625" spans="1:3">
      <c r="A625" s="10" t="s">
        <v>287</v>
      </c>
      <c r="B625" s="15" t="str">
        <f t="shared" si="13"/>
        <v/>
      </c>
      <c r="C625" t="s">
        <v>288</v>
      </c>
    </row>
    <row r="626" spans="1:3">
      <c r="A626" s="10" t="s">
        <v>287</v>
      </c>
      <c r="B626" s="15" t="str">
        <f t="shared" si="13"/>
        <v/>
      </c>
      <c r="C626" t="s">
        <v>288</v>
      </c>
    </row>
    <row r="627" spans="1:3">
      <c r="A627" s="10" t="s">
        <v>287</v>
      </c>
      <c r="B627" s="15" t="str">
        <f t="shared" si="13"/>
        <v/>
      </c>
      <c r="C627" t="s">
        <v>288</v>
      </c>
    </row>
    <row r="628" spans="1:3">
      <c r="A628" s="10" t="s">
        <v>287</v>
      </c>
      <c r="B628" s="15" t="str">
        <f t="shared" si="13"/>
        <v/>
      </c>
      <c r="C628" t="s">
        <v>288</v>
      </c>
    </row>
    <row r="629" spans="1:3">
      <c r="A629" s="10" t="s">
        <v>287</v>
      </c>
      <c r="B629" s="15" t="str">
        <f t="shared" si="13"/>
        <v/>
      </c>
      <c r="C629" t="s">
        <v>288</v>
      </c>
    </row>
    <row r="630" spans="1:3">
      <c r="A630" s="10" t="s">
        <v>287</v>
      </c>
      <c r="B630" s="15" t="str">
        <f t="shared" si="13"/>
        <v/>
      </c>
      <c r="C630" t="s">
        <v>288</v>
      </c>
    </row>
    <row r="631" spans="1:3">
      <c r="A631" s="10" t="s">
        <v>287</v>
      </c>
      <c r="B631" s="15" t="str">
        <f t="shared" si="13"/>
        <v/>
      </c>
      <c r="C631" t="s">
        <v>288</v>
      </c>
    </row>
    <row r="632" spans="1:3">
      <c r="A632" s="10" t="s">
        <v>287</v>
      </c>
      <c r="B632" s="15" t="str">
        <f t="shared" si="13"/>
        <v/>
      </c>
      <c r="C632" t="s">
        <v>288</v>
      </c>
    </row>
    <row r="633" spans="1:3">
      <c r="A633" s="10" t="s">
        <v>287</v>
      </c>
      <c r="B633" s="15" t="str">
        <f t="shared" si="13"/>
        <v/>
      </c>
      <c r="C633" t="s">
        <v>288</v>
      </c>
    </row>
    <row r="634" spans="1:3">
      <c r="A634" s="10" t="s">
        <v>287</v>
      </c>
      <c r="B634" s="15" t="str">
        <f t="shared" si="13"/>
        <v/>
      </c>
      <c r="C634" t="s">
        <v>288</v>
      </c>
    </row>
    <row r="635" spans="1:3">
      <c r="A635" s="10" t="s">
        <v>287</v>
      </c>
      <c r="B635" s="15" t="str">
        <f t="shared" si="13"/>
        <v/>
      </c>
      <c r="C635" t="s">
        <v>288</v>
      </c>
    </row>
    <row r="636" spans="1:3">
      <c r="A636" s="10" t="s">
        <v>287</v>
      </c>
      <c r="B636" s="15" t="str">
        <f t="shared" si="13"/>
        <v/>
      </c>
      <c r="C636" t="s">
        <v>288</v>
      </c>
    </row>
    <row r="637" spans="1:3">
      <c r="A637" s="10" t="s">
        <v>287</v>
      </c>
      <c r="B637" s="15" t="str">
        <f t="shared" si="13"/>
        <v/>
      </c>
      <c r="C637" t="s">
        <v>288</v>
      </c>
    </row>
    <row r="638" spans="1:3">
      <c r="A638" s="10" t="s">
        <v>287</v>
      </c>
      <c r="B638" s="15" t="str">
        <f t="shared" si="13"/>
        <v/>
      </c>
      <c r="C638" t="s">
        <v>288</v>
      </c>
    </row>
    <row r="639" spans="1:3">
      <c r="A639" s="10" t="s">
        <v>287</v>
      </c>
      <c r="B639" s="15" t="str">
        <f t="shared" si="13"/>
        <v/>
      </c>
      <c r="C639" t="s">
        <v>288</v>
      </c>
    </row>
    <row r="640" spans="1:3">
      <c r="A640" s="10" t="s">
        <v>287</v>
      </c>
      <c r="B640" s="15" t="str">
        <f t="shared" si="13"/>
        <v/>
      </c>
      <c r="C640" t="s">
        <v>288</v>
      </c>
    </row>
    <row r="641" ht="24" spans="1:3">
      <c r="A641" s="10" t="s">
        <v>358</v>
      </c>
      <c r="B641" s="15">
        <v>2</v>
      </c>
      <c r="C641">
        <v>2</v>
      </c>
    </row>
    <row r="642" spans="1:3">
      <c r="A642" s="10" t="s">
        <v>287</v>
      </c>
      <c r="B642" s="15" t="str">
        <f t="shared" si="13"/>
        <v/>
      </c>
      <c r="C642" t="s">
        <v>288</v>
      </c>
    </row>
    <row r="643" spans="1:3">
      <c r="A643" s="10" t="s">
        <v>287</v>
      </c>
      <c r="B643" s="15" t="str">
        <f t="shared" si="13"/>
        <v/>
      </c>
      <c r="C643" t="s">
        <v>288</v>
      </c>
    </row>
    <row r="644" spans="1:3">
      <c r="A644" s="10" t="s">
        <v>287</v>
      </c>
      <c r="B644" s="15" t="str">
        <f t="shared" si="13"/>
        <v/>
      </c>
      <c r="C644" t="s">
        <v>288</v>
      </c>
    </row>
    <row r="645" spans="1:3">
      <c r="A645" s="10" t="s">
        <v>287</v>
      </c>
      <c r="B645" s="15" t="str">
        <f t="shared" si="13"/>
        <v/>
      </c>
      <c r="C645" t="s">
        <v>288</v>
      </c>
    </row>
    <row r="646" spans="1:3">
      <c r="A646" s="10" t="s">
        <v>287</v>
      </c>
      <c r="B646" s="15" t="str">
        <f t="shared" si="13"/>
        <v/>
      </c>
      <c r="C646" t="s">
        <v>288</v>
      </c>
    </row>
    <row r="647" spans="1:3">
      <c r="A647" s="10" t="s">
        <v>287</v>
      </c>
      <c r="B647" s="15" t="str">
        <f t="shared" si="13"/>
        <v/>
      </c>
      <c r="C647" t="s">
        <v>288</v>
      </c>
    </row>
    <row r="648" spans="1:3">
      <c r="A648" s="10" t="s">
        <v>287</v>
      </c>
      <c r="B648" s="15" t="str">
        <f t="shared" si="13"/>
        <v/>
      </c>
      <c r="C648" t="s">
        <v>288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07" workbookViewId="0">
      <selection activeCell="C1" sqref="C1:C648"/>
    </sheetView>
  </sheetViews>
  <sheetFormatPr defaultColWidth="9" defaultRowHeight="13.5" outlineLevelCol="2"/>
  <sheetData>
    <row r="1" spans="1:3">
      <c r="A1" s="10" t="s">
        <v>359</v>
      </c>
      <c r="B1">
        <f>IF(A1="能源化工",1,IF(A1="食品饮料",2,IF(A1="电子信息",3,IF(A1="医药健康",4,IF(A1="先进材料",5,IF(A1="现代农业",6,IF(A1="文旅康养",7,IF(A1="物流业",8,IF(A1="金融业",9,IF(A1="信息服务业",10,IF(A1="其他",30,"未知")))))))))))</f>
        <v>5</v>
      </c>
      <c r="C1">
        <v>5</v>
      </c>
    </row>
    <row r="2" spans="1:3">
      <c r="A2" s="10" t="s">
        <v>360</v>
      </c>
      <c r="B2">
        <f t="shared" ref="B2:B65" si="0">IF(A2="能源化工",1,IF(A2="食品饮料",2,IF(A2="电子信息",3,IF(A2="医药健康",4,IF(A2="先进材料",5,IF(A2="现代农业",6,IF(A2="文旅康养",7,IF(A2="物流业",8,IF(A2="金融业",9,IF(A2="信息服务业",10,IF(A2="其他",30,"未知")))))))))))</f>
        <v>30</v>
      </c>
      <c r="C2">
        <v>30</v>
      </c>
    </row>
    <row r="3" spans="1:3">
      <c r="A3" s="10" t="s">
        <v>360</v>
      </c>
      <c r="B3">
        <f t="shared" si="0"/>
        <v>30</v>
      </c>
      <c r="C3">
        <v>30</v>
      </c>
    </row>
    <row r="4" spans="1:3">
      <c r="A4" s="10" t="s">
        <v>360</v>
      </c>
      <c r="B4">
        <f t="shared" si="0"/>
        <v>30</v>
      </c>
      <c r="C4">
        <v>30</v>
      </c>
    </row>
    <row r="5" spans="1:3">
      <c r="A5" s="10" t="s">
        <v>359</v>
      </c>
      <c r="B5">
        <f t="shared" si="0"/>
        <v>5</v>
      </c>
      <c r="C5">
        <v>5</v>
      </c>
    </row>
    <row r="6" spans="1:3">
      <c r="A6" s="10" t="s">
        <v>360</v>
      </c>
      <c r="B6">
        <f t="shared" si="0"/>
        <v>30</v>
      </c>
      <c r="C6">
        <v>30</v>
      </c>
    </row>
    <row r="7" spans="1:3">
      <c r="A7" s="10" t="s">
        <v>360</v>
      </c>
      <c r="B7">
        <f t="shared" si="0"/>
        <v>30</v>
      </c>
      <c r="C7">
        <v>30</v>
      </c>
    </row>
    <row r="8" spans="1:3">
      <c r="A8" s="10" t="s">
        <v>359</v>
      </c>
      <c r="B8">
        <f t="shared" si="0"/>
        <v>5</v>
      </c>
      <c r="C8">
        <v>5</v>
      </c>
    </row>
    <row r="9" spans="1:3">
      <c r="A9" s="10" t="s">
        <v>360</v>
      </c>
      <c r="B9">
        <f t="shared" si="0"/>
        <v>30</v>
      </c>
      <c r="C9">
        <v>30</v>
      </c>
    </row>
    <row r="10" spans="1:3">
      <c r="A10" s="10" t="s">
        <v>360</v>
      </c>
      <c r="B10">
        <f t="shared" si="0"/>
        <v>30</v>
      </c>
      <c r="C10">
        <v>30</v>
      </c>
    </row>
    <row r="11" spans="1:3">
      <c r="A11" s="10" t="s">
        <v>359</v>
      </c>
      <c r="B11">
        <f t="shared" si="0"/>
        <v>5</v>
      </c>
      <c r="C11">
        <v>5</v>
      </c>
    </row>
    <row r="12" spans="1:3">
      <c r="A12" s="10" t="s">
        <v>360</v>
      </c>
      <c r="B12">
        <f t="shared" si="0"/>
        <v>30</v>
      </c>
      <c r="C12">
        <v>30</v>
      </c>
    </row>
    <row r="13" spans="1:3">
      <c r="A13" s="10" t="s">
        <v>360</v>
      </c>
      <c r="B13">
        <f t="shared" si="0"/>
        <v>30</v>
      </c>
      <c r="C13">
        <v>30</v>
      </c>
    </row>
    <row r="14" spans="1:3">
      <c r="A14" s="10" t="s">
        <v>359</v>
      </c>
      <c r="B14">
        <f t="shared" si="0"/>
        <v>5</v>
      </c>
      <c r="C14">
        <v>5</v>
      </c>
    </row>
    <row r="15" spans="1:3">
      <c r="A15" s="10" t="s">
        <v>360</v>
      </c>
      <c r="B15">
        <f t="shared" si="0"/>
        <v>30</v>
      </c>
      <c r="C15">
        <v>30</v>
      </c>
    </row>
    <row r="16" spans="1:3">
      <c r="A16" s="10" t="s">
        <v>359</v>
      </c>
      <c r="B16">
        <f t="shared" si="0"/>
        <v>5</v>
      </c>
      <c r="C16">
        <v>5</v>
      </c>
    </row>
    <row r="17" spans="1:3">
      <c r="A17" s="10" t="s">
        <v>360</v>
      </c>
      <c r="B17">
        <f t="shared" si="0"/>
        <v>30</v>
      </c>
      <c r="C17">
        <v>30</v>
      </c>
    </row>
    <row r="18" spans="1:3">
      <c r="A18" s="10" t="s">
        <v>359</v>
      </c>
      <c r="B18">
        <f t="shared" si="0"/>
        <v>5</v>
      </c>
      <c r="C18">
        <v>5</v>
      </c>
    </row>
    <row r="19" spans="1:3">
      <c r="A19" s="10" t="s">
        <v>359</v>
      </c>
      <c r="B19">
        <f t="shared" si="0"/>
        <v>5</v>
      </c>
      <c r="C19">
        <v>5</v>
      </c>
    </row>
    <row r="20" spans="1:3">
      <c r="A20" s="10" t="s">
        <v>359</v>
      </c>
      <c r="B20">
        <f t="shared" si="0"/>
        <v>5</v>
      </c>
      <c r="C20">
        <v>5</v>
      </c>
    </row>
    <row r="21" spans="1:3">
      <c r="A21" s="10" t="s">
        <v>360</v>
      </c>
      <c r="B21">
        <f t="shared" si="0"/>
        <v>30</v>
      </c>
      <c r="C21">
        <v>30</v>
      </c>
    </row>
    <row r="22" spans="1:3">
      <c r="A22" s="10" t="s">
        <v>360</v>
      </c>
      <c r="B22">
        <f t="shared" si="0"/>
        <v>30</v>
      </c>
      <c r="C22">
        <v>30</v>
      </c>
    </row>
    <row r="23" spans="1:3">
      <c r="A23" s="10" t="s">
        <v>361</v>
      </c>
      <c r="B23">
        <f t="shared" si="0"/>
        <v>6</v>
      </c>
      <c r="C23">
        <v>6</v>
      </c>
    </row>
    <row r="24" spans="1:3">
      <c r="A24" s="10" t="s">
        <v>362</v>
      </c>
      <c r="B24">
        <f t="shared" si="0"/>
        <v>1</v>
      </c>
      <c r="C24">
        <v>1</v>
      </c>
    </row>
    <row r="25" spans="1:3">
      <c r="A25" s="10" t="s">
        <v>360</v>
      </c>
      <c r="B25">
        <f t="shared" si="0"/>
        <v>30</v>
      </c>
      <c r="C25">
        <v>30</v>
      </c>
    </row>
    <row r="26" spans="1:3">
      <c r="A26" s="10" t="s">
        <v>362</v>
      </c>
      <c r="B26">
        <f t="shared" si="0"/>
        <v>1</v>
      </c>
      <c r="C26">
        <v>1</v>
      </c>
    </row>
    <row r="27" spans="1:3">
      <c r="A27" s="10" t="s">
        <v>360</v>
      </c>
      <c r="B27">
        <f t="shared" si="0"/>
        <v>30</v>
      </c>
      <c r="C27">
        <v>30</v>
      </c>
    </row>
    <row r="28" spans="1:3">
      <c r="A28" s="10" t="s">
        <v>362</v>
      </c>
      <c r="B28">
        <f t="shared" si="0"/>
        <v>1</v>
      </c>
      <c r="C28">
        <v>1</v>
      </c>
    </row>
    <row r="29" spans="1:3">
      <c r="A29" s="10" t="s">
        <v>360</v>
      </c>
      <c r="B29">
        <f t="shared" si="0"/>
        <v>30</v>
      </c>
      <c r="C29">
        <v>30</v>
      </c>
    </row>
    <row r="30" spans="1:3">
      <c r="A30" s="10" t="s">
        <v>360</v>
      </c>
      <c r="B30">
        <f t="shared" si="0"/>
        <v>30</v>
      </c>
      <c r="C30">
        <v>30</v>
      </c>
    </row>
    <row r="31" spans="1:3">
      <c r="A31" s="10" t="s">
        <v>359</v>
      </c>
      <c r="B31">
        <f t="shared" si="0"/>
        <v>5</v>
      </c>
      <c r="C31">
        <v>5</v>
      </c>
    </row>
    <row r="32" spans="1:3">
      <c r="A32" s="10" t="s">
        <v>359</v>
      </c>
      <c r="B32">
        <f t="shared" si="0"/>
        <v>5</v>
      </c>
      <c r="C32">
        <v>5</v>
      </c>
    </row>
    <row r="33" spans="1:3">
      <c r="A33" s="10" t="s">
        <v>359</v>
      </c>
      <c r="B33">
        <f t="shared" si="0"/>
        <v>5</v>
      </c>
      <c r="C33">
        <v>5</v>
      </c>
    </row>
    <row r="34" spans="1:3">
      <c r="A34" s="10" t="s">
        <v>360</v>
      </c>
      <c r="B34">
        <f t="shared" si="0"/>
        <v>30</v>
      </c>
      <c r="C34">
        <v>30</v>
      </c>
    </row>
    <row r="35" spans="1:3">
      <c r="A35" s="10" t="s">
        <v>360</v>
      </c>
      <c r="B35">
        <f t="shared" si="0"/>
        <v>30</v>
      </c>
      <c r="C35">
        <v>30</v>
      </c>
    </row>
    <row r="36" spans="1:3">
      <c r="A36" s="10" t="s">
        <v>360</v>
      </c>
      <c r="B36">
        <f t="shared" si="0"/>
        <v>30</v>
      </c>
      <c r="C36">
        <v>30</v>
      </c>
    </row>
    <row r="37" spans="1:3">
      <c r="A37" s="10" t="s">
        <v>360</v>
      </c>
      <c r="B37">
        <f t="shared" si="0"/>
        <v>30</v>
      </c>
      <c r="C37">
        <v>30</v>
      </c>
    </row>
    <row r="38" spans="1:3">
      <c r="A38" s="10" t="s">
        <v>360</v>
      </c>
      <c r="B38">
        <f t="shared" si="0"/>
        <v>30</v>
      </c>
      <c r="C38">
        <v>30</v>
      </c>
    </row>
    <row r="39" spans="1:3">
      <c r="A39" s="10" t="s">
        <v>360</v>
      </c>
      <c r="B39">
        <f t="shared" si="0"/>
        <v>30</v>
      </c>
      <c r="C39">
        <v>30</v>
      </c>
    </row>
    <row r="40" spans="1:3">
      <c r="A40" s="10" t="s">
        <v>360</v>
      </c>
      <c r="B40">
        <f t="shared" si="0"/>
        <v>30</v>
      </c>
      <c r="C40">
        <v>30</v>
      </c>
    </row>
    <row r="41" spans="1:3">
      <c r="A41" s="10" t="s">
        <v>359</v>
      </c>
      <c r="B41">
        <f t="shared" si="0"/>
        <v>5</v>
      </c>
      <c r="C41">
        <v>5</v>
      </c>
    </row>
    <row r="42" ht="24" spans="1:3">
      <c r="A42" s="10" t="s">
        <v>363</v>
      </c>
      <c r="B42">
        <f t="shared" si="0"/>
        <v>10</v>
      </c>
      <c r="C42">
        <v>10</v>
      </c>
    </row>
    <row r="43" spans="1:3">
      <c r="A43" s="10" t="s">
        <v>360</v>
      </c>
      <c r="B43">
        <f t="shared" si="0"/>
        <v>30</v>
      </c>
      <c r="C43">
        <v>30</v>
      </c>
    </row>
    <row r="44" spans="1:3">
      <c r="A44" s="10" t="s">
        <v>360</v>
      </c>
      <c r="B44">
        <f t="shared" si="0"/>
        <v>30</v>
      </c>
      <c r="C44">
        <v>30</v>
      </c>
    </row>
    <row r="45" spans="1:3">
      <c r="A45" s="10" t="s">
        <v>360</v>
      </c>
      <c r="B45">
        <f t="shared" si="0"/>
        <v>30</v>
      </c>
      <c r="C45">
        <v>30</v>
      </c>
    </row>
    <row r="46" spans="1:3">
      <c r="A46" s="10" t="s">
        <v>360</v>
      </c>
      <c r="B46">
        <f t="shared" si="0"/>
        <v>30</v>
      </c>
      <c r="C46">
        <v>30</v>
      </c>
    </row>
    <row r="47" spans="1:3">
      <c r="A47" s="10" t="s">
        <v>360</v>
      </c>
      <c r="B47">
        <f t="shared" si="0"/>
        <v>30</v>
      </c>
      <c r="C47">
        <v>30</v>
      </c>
    </row>
    <row r="48" spans="1:3">
      <c r="A48" s="10" t="s">
        <v>359</v>
      </c>
      <c r="B48">
        <f t="shared" si="0"/>
        <v>5</v>
      </c>
      <c r="C48">
        <v>5</v>
      </c>
    </row>
    <row r="49" spans="1:3">
      <c r="A49" s="10" t="s">
        <v>362</v>
      </c>
      <c r="B49">
        <f t="shared" si="0"/>
        <v>1</v>
      </c>
      <c r="C49">
        <v>1</v>
      </c>
    </row>
    <row r="50" spans="1:3">
      <c r="A50" s="10" t="s">
        <v>360</v>
      </c>
      <c r="B50">
        <f t="shared" si="0"/>
        <v>30</v>
      </c>
      <c r="C50">
        <v>30</v>
      </c>
    </row>
    <row r="51" spans="1:3">
      <c r="A51" s="10" t="s">
        <v>360</v>
      </c>
      <c r="B51">
        <f t="shared" si="0"/>
        <v>30</v>
      </c>
      <c r="C51">
        <v>30</v>
      </c>
    </row>
    <row r="52" spans="1:3">
      <c r="A52" s="10" t="s">
        <v>362</v>
      </c>
      <c r="B52">
        <f t="shared" si="0"/>
        <v>1</v>
      </c>
      <c r="C52">
        <v>1</v>
      </c>
    </row>
    <row r="53" spans="1:3">
      <c r="A53" s="10" t="s">
        <v>360</v>
      </c>
      <c r="B53">
        <f t="shared" si="0"/>
        <v>30</v>
      </c>
      <c r="C53">
        <v>30</v>
      </c>
    </row>
    <row r="54" spans="1:3">
      <c r="A54" s="10" t="s">
        <v>359</v>
      </c>
      <c r="B54">
        <f t="shared" si="0"/>
        <v>5</v>
      </c>
      <c r="C54">
        <v>5</v>
      </c>
    </row>
    <row r="55" spans="1:3">
      <c r="A55" s="10" t="s">
        <v>360</v>
      </c>
      <c r="B55">
        <f t="shared" si="0"/>
        <v>30</v>
      </c>
      <c r="C55">
        <v>30</v>
      </c>
    </row>
    <row r="56" spans="1:3">
      <c r="A56" s="10" t="s">
        <v>364</v>
      </c>
      <c r="B56">
        <f t="shared" si="0"/>
        <v>2</v>
      </c>
      <c r="C56">
        <v>2</v>
      </c>
    </row>
    <row r="57" spans="1:3">
      <c r="A57" s="10" t="s">
        <v>364</v>
      </c>
      <c r="B57">
        <f t="shared" si="0"/>
        <v>2</v>
      </c>
      <c r="C57">
        <v>2</v>
      </c>
    </row>
    <row r="58" spans="1:3">
      <c r="A58" s="10" t="s">
        <v>361</v>
      </c>
      <c r="B58">
        <f t="shared" si="0"/>
        <v>6</v>
      </c>
      <c r="C58">
        <v>6</v>
      </c>
    </row>
    <row r="59" spans="1:3">
      <c r="A59" s="10" t="s">
        <v>360</v>
      </c>
      <c r="B59">
        <f t="shared" si="0"/>
        <v>30</v>
      </c>
      <c r="C59">
        <v>30</v>
      </c>
    </row>
    <row r="60" spans="1:3">
      <c r="A60" s="10" t="s">
        <v>360</v>
      </c>
      <c r="B60">
        <f t="shared" si="0"/>
        <v>30</v>
      </c>
      <c r="C60">
        <v>30</v>
      </c>
    </row>
    <row r="61" spans="1:3">
      <c r="A61" s="10" t="s">
        <v>365</v>
      </c>
      <c r="B61">
        <f t="shared" si="0"/>
        <v>8</v>
      </c>
      <c r="C61">
        <v>8</v>
      </c>
    </row>
    <row r="62" spans="1:3">
      <c r="A62" s="10" t="s">
        <v>360</v>
      </c>
      <c r="B62">
        <f t="shared" si="0"/>
        <v>30</v>
      </c>
      <c r="C62">
        <v>30</v>
      </c>
    </row>
    <row r="63" spans="1:3">
      <c r="A63" s="10" t="s">
        <v>361</v>
      </c>
      <c r="B63">
        <f t="shared" si="0"/>
        <v>6</v>
      </c>
      <c r="C63">
        <v>6</v>
      </c>
    </row>
    <row r="64" spans="1:3">
      <c r="A64" s="10" t="s">
        <v>364</v>
      </c>
      <c r="B64">
        <f t="shared" si="0"/>
        <v>2</v>
      </c>
      <c r="C64">
        <v>2</v>
      </c>
    </row>
    <row r="65" spans="1:3">
      <c r="A65" s="10" t="s">
        <v>360</v>
      </c>
      <c r="B65">
        <f t="shared" si="0"/>
        <v>30</v>
      </c>
      <c r="C65">
        <v>30</v>
      </c>
    </row>
    <row r="66" ht="24" spans="1:3">
      <c r="A66" s="10" t="s">
        <v>363</v>
      </c>
      <c r="B66">
        <f t="shared" ref="B66:B129" si="1">IF(A66="能源化工",1,IF(A66="食品饮料",2,IF(A66="电子信息",3,IF(A66="医药健康",4,IF(A66="先进材料",5,IF(A66="现代农业",6,IF(A66="文旅康养",7,IF(A66="物流业",8,IF(A66="金融业",9,IF(A66="信息服务业",10,IF(A66="其他",30,"未知")))))))))))</f>
        <v>10</v>
      </c>
      <c r="C66">
        <v>10</v>
      </c>
    </row>
    <row r="67" spans="1:3">
      <c r="A67" s="10" t="s">
        <v>361</v>
      </c>
      <c r="B67">
        <f t="shared" si="1"/>
        <v>6</v>
      </c>
      <c r="C67">
        <v>6</v>
      </c>
    </row>
    <row r="68" spans="1:3">
      <c r="A68" s="10" t="s">
        <v>360</v>
      </c>
      <c r="B68">
        <f t="shared" si="1"/>
        <v>30</v>
      </c>
      <c r="C68">
        <v>30</v>
      </c>
    </row>
    <row r="69" spans="1:3">
      <c r="A69" s="10" t="s">
        <v>365</v>
      </c>
      <c r="B69">
        <f t="shared" si="1"/>
        <v>8</v>
      </c>
      <c r="C69">
        <v>8</v>
      </c>
    </row>
    <row r="70" spans="1:3">
      <c r="A70" s="10" t="s">
        <v>364</v>
      </c>
      <c r="B70">
        <f t="shared" si="1"/>
        <v>2</v>
      </c>
      <c r="C70">
        <v>2</v>
      </c>
    </row>
    <row r="71" spans="1:3">
      <c r="A71" s="10" t="s">
        <v>364</v>
      </c>
      <c r="B71">
        <f t="shared" si="1"/>
        <v>2</v>
      </c>
      <c r="C71">
        <v>2</v>
      </c>
    </row>
    <row r="72" spans="1:3">
      <c r="A72" s="10" t="s">
        <v>360</v>
      </c>
      <c r="B72">
        <f t="shared" si="1"/>
        <v>30</v>
      </c>
      <c r="C72">
        <v>30</v>
      </c>
    </row>
    <row r="73" spans="1:3">
      <c r="A73" s="10" t="s">
        <v>364</v>
      </c>
      <c r="B73">
        <f t="shared" si="1"/>
        <v>2</v>
      </c>
      <c r="C73">
        <v>2</v>
      </c>
    </row>
    <row r="74" spans="1:3">
      <c r="A74" s="10" t="s">
        <v>364</v>
      </c>
      <c r="B74">
        <f t="shared" si="1"/>
        <v>2</v>
      </c>
      <c r="C74">
        <v>2</v>
      </c>
    </row>
    <row r="75" spans="1:3">
      <c r="A75" s="10" t="s">
        <v>361</v>
      </c>
      <c r="B75">
        <f t="shared" si="1"/>
        <v>6</v>
      </c>
      <c r="C75">
        <v>6</v>
      </c>
    </row>
    <row r="76" spans="1:3">
      <c r="A76" s="10" t="s">
        <v>361</v>
      </c>
      <c r="B76">
        <f t="shared" si="1"/>
        <v>6</v>
      </c>
      <c r="C76">
        <v>6</v>
      </c>
    </row>
    <row r="77" spans="1:3">
      <c r="A77" s="10" t="s">
        <v>364</v>
      </c>
      <c r="B77">
        <f t="shared" si="1"/>
        <v>2</v>
      </c>
      <c r="C77">
        <v>2</v>
      </c>
    </row>
    <row r="78" ht="24" spans="1:3">
      <c r="A78" s="10" t="s">
        <v>363</v>
      </c>
      <c r="B78">
        <f t="shared" si="1"/>
        <v>10</v>
      </c>
      <c r="C78">
        <v>10</v>
      </c>
    </row>
    <row r="79" spans="1:3">
      <c r="A79" s="10" t="s">
        <v>364</v>
      </c>
      <c r="B79">
        <f t="shared" si="1"/>
        <v>2</v>
      </c>
      <c r="C79">
        <v>2</v>
      </c>
    </row>
    <row r="80" spans="1:3">
      <c r="A80" s="10" t="s">
        <v>360</v>
      </c>
      <c r="B80">
        <f t="shared" si="1"/>
        <v>30</v>
      </c>
      <c r="C80">
        <v>30</v>
      </c>
    </row>
    <row r="81" spans="1:3">
      <c r="A81" s="10" t="s">
        <v>364</v>
      </c>
      <c r="B81">
        <f t="shared" si="1"/>
        <v>2</v>
      </c>
      <c r="C81">
        <v>2</v>
      </c>
    </row>
    <row r="82" ht="24" spans="1:3">
      <c r="A82" s="10" t="s">
        <v>363</v>
      </c>
      <c r="B82">
        <f t="shared" si="1"/>
        <v>10</v>
      </c>
      <c r="C82">
        <v>10</v>
      </c>
    </row>
    <row r="83" spans="1:3">
      <c r="A83" s="10" t="s">
        <v>366</v>
      </c>
      <c r="B83">
        <f t="shared" si="1"/>
        <v>3</v>
      </c>
      <c r="C83">
        <v>3</v>
      </c>
    </row>
    <row r="84" spans="1:3">
      <c r="A84" s="10" t="s">
        <v>364</v>
      </c>
      <c r="B84">
        <f t="shared" si="1"/>
        <v>2</v>
      </c>
      <c r="C84">
        <v>2</v>
      </c>
    </row>
    <row r="85" spans="1:3">
      <c r="A85" s="10" t="s">
        <v>364</v>
      </c>
      <c r="B85">
        <f t="shared" si="1"/>
        <v>2</v>
      </c>
      <c r="C85">
        <v>2</v>
      </c>
    </row>
    <row r="86" spans="1:3">
      <c r="A86" s="10" t="s">
        <v>364</v>
      </c>
      <c r="B86">
        <f t="shared" si="1"/>
        <v>2</v>
      </c>
      <c r="C86">
        <v>2</v>
      </c>
    </row>
    <row r="87" spans="1:3">
      <c r="A87" s="10" t="s">
        <v>361</v>
      </c>
      <c r="B87">
        <f t="shared" si="1"/>
        <v>6</v>
      </c>
      <c r="C87">
        <v>6</v>
      </c>
    </row>
    <row r="88" spans="1:3">
      <c r="A88" s="10" t="s">
        <v>364</v>
      </c>
      <c r="B88">
        <f t="shared" si="1"/>
        <v>2</v>
      </c>
      <c r="C88">
        <v>2</v>
      </c>
    </row>
    <row r="89" spans="1:3">
      <c r="A89" s="10" t="s">
        <v>360</v>
      </c>
      <c r="B89">
        <f t="shared" si="1"/>
        <v>30</v>
      </c>
      <c r="C89">
        <v>30</v>
      </c>
    </row>
    <row r="90" spans="1:3">
      <c r="A90" s="10" t="s">
        <v>365</v>
      </c>
      <c r="B90">
        <f t="shared" si="1"/>
        <v>8</v>
      </c>
      <c r="C90">
        <v>8</v>
      </c>
    </row>
    <row r="91" spans="1:3">
      <c r="A91" s="10" t="s">
        <v>364</v>
      </c>
      <c r="B91">
        <f t="shared" si="1"/>
        <v>2</v>
      </c>
      <c r="C91">
        <v>2</v>
      </c>
    </row>
    <row r="92" spans="1:3">
      <c r="A92" s="10" t="s">
        <v>364</v>
      </c>
      <c r="B92">
        <f t="shared" si="1"/>
        <v>2</v>
      </c>
      <c r="C92">
        <v>2</v>
      </c>
    </row>
    <row r="93" spans="1:3">
      <c r="A93" s="10" t="s">
        <v>361</v>
      </c>
      <c r="B93">
        <f t="shared" si="1"/>
        <v>6</v>
      </c>
      <c r="C93">
        <v>6</v>
      </c>
    </row>
    <row r="94" spans="1:3">
      <c r="A94" s="10" t="s">
        <v>364</v>
      </c>
      <c r="B94">
        <f t="shared" si="1"/>
        <v>2</v>
      </c>
      <c r="C94">
        <v>2</v>
      </c>
    </row>
    <row r="95" spans="1:3">
      <c r="A95" s="10" t="s">
        <v>360</v>
      </c>
      <c r="B95">
        <f t="shared" si="1"/>
        <v>30</v>
      </c>
      <c r="C95">
        <v>30</v>
      </c>
    </row>
    <row r="96" spans="1:3">
      <c r="A96" s="10" t="s">
        <v>364</v>
      </c>
      <c r="B96">
        <f t="shared" si="1"/>
        <v>2</v>
      </c>
      <c r="C96">
        <v>2</v>
      </c>
    </row>
    <row r="97" spans="1:3">
      <c r="A97" s="10" t="s">
        <v>364</v>
      </c>
      <c r="B97">
        <f t="shared" si="1"/>
        <v>2</v>
      </c>
      <c r="C97">
        <v>2</v>
      </c>
    </row>
    <row r="98" spans="1:3">
      <c r="A98" s="10" t="s">
        <v>365</v>
      </c>
      <c r="B98">
        <f t="shared" si="1"/>
        <v>8</v>
      </c>
      <c r="C98">
        <v>8</v>
      </c>
    </row>
    <row r="99" spans="1:3">
      <c r="A99" s="10" t="s">
        <v>360</v>
      </c>
      <c r="B99">
        <f t="shared" si="1"/>
        <v>30</v>
      </c>
      <c r="C99">
        <v>30</v>
      </c>
    </row>
    <row r="100" spans="1:3">
      <c r="A100" s="10" t="s">
        <v>362</v>
      </c>
      <c r="B100">
        <f t="shared" si="1"/>
        <v>1</v>
      </c>
      <c r="C100">
        <v>1</v>
      </c>
    </row>
    <row r="101" spans="1:3">
      <c r="A101" s="10" t="s">
        <v>366</v>
      </c>
      <c r="B101">
        <f t="shared" si="1"/>
        <v>3</v>
      </c>
      <c r="C101">
        <v>3</v>
      </c>
    </row>
    <row r="102" spans="1:3">
      <c r="A102" s="10" t="s">
        <v>360</v>
      </c>
      <c r="B102">
        <f t="shared" si="1"/>
        <v>30</v>
      </c>
      <c r="C102">
        <v>30</v>
      </c>
    </row>
    <row r="103" spans="1:3">
      <c r="A103" s="10" t="s">
        <v>360</v>
      </c>
      <c r="B103">
        <f t="shared" si="1"/>
        <v>30</v>
      </c>
      <c r="C103">
        <v>30</v>
      </c>
    </row>
    <row r="104" spans="1:3">
      <c r="A104" s="10" t="s">
        <v>359</v>
      </c>
      <c r="B104">
        <f t="shared" si="1"/>
        <v>5</v>
      </c>
      <c r="C104">
        <v>5</v>
      </c>
    </row>
    <row r="105" spans="1:3">
      <c r="A105" s="10" t="s">
        <v>362</v>
      </c>
      <c r="B105">
        <f t="shared" si="1"/>
        <v>1</v>
      </c>
      <c r="C105">
        <v>1</v>
      </c>
    </row>
    <row r="106" spans="1:3">
      <c r="A106" s="10" t="s">
        <v>360</v>
      </c>
      <c r="B106">
        <f t="shared" si="1"/>
        <v>30</v>
      </c>
      <c r="C106">
        <v>30</v>
      </c>
    </row>
    <row r="107" spans="1:3">
      <c r="A107" s="10" t="s">
        <v>362</v>
      </c>
      <c r="B107">
        <f t="shared" si="1"/>
        <v>1</v>
      </c>
      <c r="C107">
        <v>1</v>
      </c>
    </row>
    <row r="108" spans="1:3">
      <c r="A108" s="10" t="s">
        <v>360</v>
      </c>
      <c r="B108">
        <f t="shared" si="1"/>
        <v>30</v>
      </c>
      <c r="C108">
        <v>30</v>
      </c>
    </row>
    <row r="109" spans="1:3">
      <c r="A109" s="10" t="s">
        <v>360</v>
      </c>
      <c r="B109">
        <f t="shared" si="1"/>
        <v>30</v>
      </c>
      <c r="C109">
        <v>30</v>
      </c>
    </row>
    <row r="110" spans="1:3">
      <c r="A110" s="10" t="s">
        <v>360</v>
      </c>
      <c r="B110">
        <f t="shared" si="1"/>
        <v>30</v>
      </c>
      <c r="C110">
        <v>30</v>
      </c>
    </row>
    <row r="111" spans="1:3">
      <c r="A111" s="10" t="s">
        <v>360</v>
      </c>
      <c r="B111">
        <f t="shared" si="1"/>
        <v>30</v>
      </c>
      <c r="C111">
        <v>30</v>
      </c>
    </row>
    <row r="112" spans="1:3">
      <c r="A112" s="10" t="s">
        <v>360</v>
      </c>
      <c r="B112">
        <f t="shared" si="1"/>
        <v>30</v>
      </c>
      <c r="C112">
        <v>30</v>
      </c>
    </row>
    <row r="113" spans="1:3">
      <c r="A113" s="10" t="s">
        <v>360</v>
      </c>
      <c r="B113">
        <f t="shared" si="1"/>
        <v>30</v>
      </c>
      <c r="C113">
        <v>30</v>
      </c>
    </row>
    <row r="114" spans="1:3">
      <c r="A114" s="10" t="s">
        <v>360</v>
      </c>
      <c r="B114">
        <f t="shared" si="1"/>
        <v>30</v>
      </c>
      <c r="C114">
        <v>30</v>
      </c>
    </row>
    <row r="115" spans="1:3">
      <c r="A115" s="10" t="s">
        <v>360</v>
      </c>
      <c r="B115">
        <f t="shared" si="1"/>
        <v>30</v>
      </c>
      <c r="C115">
        <v>30</v>
      </c>
    </row>
    <row r="116" spans="1:3">
      <c r="A116" s="10" t="s">
        <v>360</v>
      </c>
      <c r="B116">
        <f t="shared" si="1"/>
        <v>30</v>
      </c>
      <c r="C116">
        <v>30</v>
      </c>
    </row>
    <row r="117" spans="1:3">
      <c r="A117" s="10" t="s">
        <v>360</v>
      </c>
      <c r="B117">
        <f t="shared" si="1"/>
        <v>30</v>
      </c>
      <c r="C117">
        <v>30</v>
      </c>
    </row>
    <row r="118" spans="1:3">
      <c r="A118" s="10" t="s">
        <v>360</v>
      </c>
      <c r="B118">
        <f t="shared" si="1"/>
        <v>30</v>
      </c>
      <c r="C118">
        <v>30</v>
      </c>
    </row>
    <row r="119" spans="1:3">
      <c r="A119" s="10" t="s">
        <v>360</v>
      </c>
      <c r="B119">
        <f t="shared" si="1"/>
        <v>30</v>
      </c>
      <c r="C119">
        <v>30</v>
      </c>
    </row>
    <row r="120" spans="1:3">
      <c r="A120" s="10" t="s">
        <v>360</v>
      </c>
      <c r="B120">
        <f t="shared" si="1"/>
        <v>30</v>
      </c>
      <c r="C120">
        <v>30</v>
      </c>
    </row>
    <row r="121" spans="1:3">
      <c r="A121" s="10" t="s">
        <v>362</v>
      </c>
      <c r="B121">
        <f t="shared" si="1"/>
        <v>1</v>
      </c>
      <c r="C121">
        <v>1</v>
      </c>
    </row>
    <row r="122" spans="1:3">
      <c r="A122" s="10" t="s">
        <v>359</v>
      </c>
      <c r="B122">
        <f t="shared" si="1"/>
        <v>5</v>
      </c>
      <c r="C122">
        <v>5</v>
      </c>
    </row>
    <row r="123" spans="1:3">
      <c r="A123" s="10" t="s">
        <v>360</v>
      </c>
      <c r="B123">
        <f t="shared" si="1"/>
        <v>30</v>
      </c>
      <c r="C123">
        <v>30</v>
      </c>
    </row>
    <row r="124" spans="1:3">
      <c r="A124" s="10" t="s">
        <v>362</v>
      </c>
      <c r="B124">
        <f t="shared" si="1"/>
        <v>1</v>
      </c>
      <c r="C124">
        <v>1</v>
      </c>
    </row>
    <row r="125" spans="1:3">
      <c r="A125" s="10" t="s">
        <v>362</v>
      </c>
      <c r="B125">
        <f t="shared" si="1"/>
        <v>1</v>
      </c>
      <c r="C125">
        <v>1</v>
      </c>
    </row>
    <row r="126" ht="24" spans="1:3">
      <c r="A126" s="10" t="s">
        <v>363</v>
      </c>
      <c r="B126">
        <f t="shared" si="1"/>
        <v>10</v>
      </c>
      <c r="C126">
        <v>10</v>
      </c>
    </row>
    <row r="127" ht="24" spans="1:3">
      <c r="A127" s="10" t="s">
        <v>363</v>
      </c>
      <c r="B127">
        <f t="shared" si="1"/>
        <v>10</v>
      </c>
      <c r="C127">
        <v>10</v>
      </c>
    </row>
    <row r="128" ht="24" spans="1:3">
      <c r="A128" s="10" t="s">
        <v>363</v>
      </c>
      <c r="B128">
        <f t="shared" si="1"/>
        <v>10</v>
      </c>
      <c r="C128">
        <v>10</v>
      </c>
    </row>
    <row r="129" spans="1:3">
      <c r="A129" s="10" t="s">
        <v>362</v>
      </c>
      <c r="B129">
        <f t="shared" si="1"/>
        <v>1</v>
      </c>
      <c r="C129">
        <v>1</v>
      </c>
    </row>
    <row r="130" spans="1:3">
      <c r="A130" s="10" t="s">
        <v>362</v>
      </c>
      <c r="B130">
        <f t="shared" ref="B130:B193" si="2">IF(A130="能源化工",1,IF(A130="食品饮料",2,IF(A130="电子信息",3,IF(A130="医药健康",4,IF(A130="先进材料",5,IF(A130="现代农业",6,IF(A130="文旅康养",7,IF(A130="物流业",8,IF(A130="金融业",9,IF(A130="信息服务业",10,IF(A130="其他",30,"未知")))))))))))</f>
        <v>1</v>
      </c>
      <c r="C130">
        <v>1</v>
      </c>
    </row>
    <row r="131" spans="1:3">
      <c r="A131" s="10" t="s">
        <v>362</v>
      </c>
      <c r="B131">
        <f t="shared" si="2"/>
        <v>1</v>
      </c>
      <c r="C131">
        <v>1</v>
      </c>
    </row>
    <row r="132" spans="1:3">
      <c r="A132" s="10" t="s">
        <v>359</v>
      </c>
      <c r="B132">
        <f t="shared" si="2"/>
        <v>5</v>
      </c>
      <c r="C132">
        <v>5</v>
      </c>
    </row>
    <row r="133" spans="1:3">
      <c r="A133" s="10" t="s">
        <v>362</v>
      </c>
      <c r="B133">
        <f t="shared" si="2"/>
        <v>1</v>
      </c>
      <c r="C133">
        <v>1</v>
      </c>
    </row>
    <row r="134" spans="1:3">
      <c r="A134" s="10" t="s">
        <v>362</v>
      </c>
      <c r="B134">
        <f t="shared" si="2"/>
        <v>1</v>
      </c>
      <c r="C134">
        <v>1</v>
      </c>
    </row>
    <row r="135" spans="1:3">
      <c r="A135" s="10" t="s">
        <v>366</v>
      </c>
      <c r="B135">
        <f t="shared" si="2"/>
        <v>3</v>
      </c>
      <c r="C135">
        <v>3</v>
      </c>
    </row>
    <row r="136" spans="1:3">
      <c r="A136" s="10" t="s">
        <v>362</v>
      </c>
      <c r="B136">
        <f t="shared" si="2"/>
        <v>1</v>
      </c>
      <c r="C136">
        <v>1</v>
      </c>
    </row>
    <row r="137" spans="1:3">
      <c r="A137" s="10" t="s">
        <v>359</v>
      </c>
      <c r="B137">
        <f t="shared" si="2"/>
        <v>5</v>
      </c>
      <c r="C137">
        <v>5</v>
      </c>
    </row>
    <row r="138" spans="1:3">
      <c r="A138" s="10" t="s">
        <v>362</v>
      </c>
      <c r="B138">
        <f t="shared" si="2"/>
        <v>1</v>
      </c>
      <c r="C138">
        <v>1</v>
      </c>
    </row>
    <row r="139" spans="1:3">
      <c r="A139" s="10" t="s">
        <v>360</v>
      </c>
      <c r="B139">
        <f t="shared" si="2"/>
        <v>30</v>
      </c>
      <c r="C139">
        <v>30</v>
      </c>
    </row>
    <row r="140" spans="1:3">
      <c r="A140" s="10" t="s">
        <v>360</v>
      </c>
      <c r="B140">
        <f t="shared" si="2"/>
        <v>30</v>
      </c>
      <c r="C140">
        <v>30</v>
      </c>
    </row>
    <row r="141" spans="1:3">
      <c r="A141" s="10" t="s">
        <v>360</v>
      </c>
      <c r="B141">
        <f t="shared" si="2"/>
        <v>30</v>
      </c>
      <c r="C141">
        <v>30</v>
      </c>
    </row>
    <row r="142" spans="1:3">
      <c r="A142" s="10" t="s">
        <v>362</v>
      </c>
      <c r="B142">
        <f t="shared" si="2"/>
        <v>1</v>
      </c>
      <c r="C142">
        <v>1</v>
      </c>
    </row>
    <row r="143" spans="1:3">
      <c r="A143" s="10" t="s">
        <v>362</v>
      </c>
      <c r="B143">
        <f t="shared" si="2"/>
        <v>1</v>
      </c>
      <c r="C143">
        <v>1</v>
      </c>
    </row>
    <row r="144" spans="1:3">
      <c r="A144" s="10" t="s">
        <v>359</v>
      </c>
      <c r="B144">
        <f t="shared" si="2"/>
        <v>5</v>
      </c>
      <c r="C144">
        <v>5</v>
      </c>
    </row>
    <row r="145" spans="1:3">
      <c r="A145" s="10" t="s">
        <v>362</v>
      </c>
      <c r="B145">
        <f t="shared" si="2"/>
        <v>1</v>
      </c>
      <c r="C145">
        <v>1</v>
      </c>
    </row>
    <row r="146" spans="1:3">
      <c r="A146" s="10" t="s">
        <v>360</v>
      </c>
      <c r="B146">
        <f t="shared" si="2"/>
        <v>30</v>
      </c>
      <c r="C146">
        <v>30</v>
      </c>
    </row>
    <row r="147" spans="1:3">
      <c r="A147" s="10" t="s">
        <v>364</v>
      </c>
      <c r="B147">
        <f t="shared" si="2"/>
        <v>2</v>
      </c>
      <c r="C147">
        <v>2</v>
      </c>
    </row>
    <row r="148" spans="1:3">
      <c r="A148" s="10" t="s">
        <v>362</v>
      </c>
      <c r="B148">
        <f t="shared" si="2"/>
        <v>1</v>
      </c>
      <c r="C148">
        <v>1</v>
      </c>
    </row>
    <row r="149" spans="1:3">
      <c r="A149" s="10" t="s">
        <v>362</v>
      </c>
      <c r="B149">
        <f t="shared" si="2"/>
        <v>1</v>
      </c>
      <c r="C149">
        <v>1</v>
      </c>
    </row>
    <row r="150" spans="1:3">
      <c r="A150" s="10" t="s">
        <v>360</v>
      </c>
      <c r="B150">
        <f t="shared" si="2"/>
        <v>30</v>
      </c>
      <c r="C150">
        <v>30</v>
      </c>
    </row>
    <row r="151" ht="24" spans="1:3">
      <c r="A151" s="10" t="s">
        <v>363</v>
      </c>
      <c r="B151">
        <f t="shared" si="2"/>
        <v>10</v>
      </c>
      <c r="C151">
        <v>10</v>
      </c>
    </row>
    <row r="152" spans="1:3">
      <c r="A152" s="10" t="s">
        <v>359</v>
      </c>
      <c r="B152">
        <f t="shared" si="2"/>
        <v>5</v>
      </c>
      <c r="C152">
        <v>5</v>
      </c>
    </row>
    <row r="153" spans="1:3">
      <c r="A153" s="10" t="s">
        <v>362</v>
      </c>
      <c r="B153">
        <f t="shared" si="2"/>
        <v>1</v>
      </c>
      <c r="C153">
        <v>1</v>
      </c>
    </row>
    <row r="154" spans="1:3">
      <c r="A154" s="10" t="s">
        <v>359</v>
      </c>
      <c r="B154">
        <f t="shared" si="2"/>
        <v>5</v>
      </c>
      <c r="C154">
        <v>5</v>
      </c>
    </row>
    <row r="155" spans="1:3">
      <c r="A155" s="10" t="s">
        <v>362</v>
      </c>
      <c r="B155">
        <f t="shared" si="2"/>
        <v>1</v>
      </c>
      <c r="C155">
        <v>1</v>
      </c>
    </row>
    <row r="156" spans="1:3">
      <c r="A156" s="10" t="s">
        <v>360</v>
      </c>
      <c r="B156">
        <f t="shared" si="2"/>
        <v>30</v>
      </c>
      <c r="C156">
        <v>30</v>
      </c>
    </row>
    <row r="157" spans="1:3">
      <c r="A157" s="10" t="s">
        <v>360</v>
      </c>
      <c r="B157">
        <f t="shared" si="2"/>
        <v>30</v>
      </c>
      <c r="C157">
        <v>30</v>
      </c>
    </row>
    <row r="158" spans="1:3">
      <c r="A158" s="10" t="s">
        <v>360</v>
      </c>
      <c r="B158">
        <f t="shared" si="2"/>
        <v>30</v>
      </c>
      <c r="C158">
        <v>30</v>
      </c>
    </row>
    <row r="159" spans="1:3">
      <c r="A159" s="10" t="s">
        <v>360</v>
      </c>
      <c r="B159">
        <f t="shared" si="2"/>
        <v>30</v>
      </c>
      <c r="C159">
        <v>30</v>
      </c>
    </row>
    <row r="160" spans="1:3">
      <c r="A160" s="10" t="s">
        <v>360</v>
      </c>
      <c r="B160">
        <f t="shared" si="2"/>
        <v>30</v>
      </c>
      <c r="C160">
        <v>30</v>
      </c>
    </row>
    <row r="161" spans="1:3">
      <c r="A161" s="10" t="s">
        <v>360</v>
      </c>
      <c r="B161">
        <f t="shared" si="2"/>
        <v>30</v>
      </c>
      <c r="C161">
        <v>30</v>
      </c>
    </row>
    <row r="162" spans="1:3">
      <c r="A162" s="10" t="s">
        <v>359</v>
      </c>
      <c r="B162">
        <f t="shared" si="2"/>
        <v>5</v>
      </c>
      <c r="C162">
        <v>5</v>
      </c>
    </row>
    <row r="163" spans="1:3">
      <c r="A163" s="10" t="s">
        <v>360</v>
      </c>
      <c r="B163">
        <f t="shared" si="2"/>
        <v>30</v>
      </c>
      <c r="C163">
        <v>30</v>
      </c>
    </row>
    <row r="164" spans="1:3">
      <c r="A164" s="10" t="s">
        <v>360</v>
      </c>
      <c r="B164">
        <f t="shared" si="2"/>
        <v>30</v>
      </c>
      <c r="C164">
        <v>30</v>
      </c>
    </row>
    <row r="165" spans="1:3">
      <c r="A165" s="10" t="s">
        <v>360</v>
      </c>
      <c r="B165">
        <f t="shared" si="2"/>
        <v>30</v>
      </c>
      <c r="C165">
        <v>30</v>
      </c>
    </row>
    <row r="166" spans="1:3">
      <c r="A166" s="10" t="s">
        <v>360</v>
      </c>
      <c r="B166">
        <f t="shared" si="2"/>
        <v>30</v>
      </c>
      <c r="C166">
        <v>30</v>
      </c>
    </row>
    <row r="167" spans="1:3">
      <c r="A167" s="10" t="s">
        <v>360</v>
      </c>
      <c r="B167">
        <f t="shared" si="2"/>
        <v>30</v>
      </c>
      <c r="C167">
        <v>30</v>
      </c>
    </row>
    <row r="168" spans="1:3">
      <c r="A168" s="10" t="s">
        <v>360</v>
      </c>
      <c r="B168">
        <f t="shared" si="2"/>
        <v>30</v>
      </c>
      <c r="C168">
        <v>30</v>
      </c>
    </row>
    <row r="169" spans="1:3">
      <c r="A169" s="10" t="s">
        <v>360</v>
      </c>
      <c r="B169">
        <f t="shared" si="2"/>
        <v>30</v>
      </c>
      <c r="C169">
        <v>30</v>
      </c>
    </row>
    <row r="170" spans="1:3">
      <c r="A170" s="10" t="s">
        <v>360</v>
      </c>
      <c r="B170">
        <f t="shared" si="2"/>
        <v>30</v>
      </c>
      <c r="C170">
        <v>30</v>
      </c>
    </row>
    <row r="171" spans="1:3">
      <c r="A171" s="10" t="s">
        <v>360</v>
      </c>
      <c r="B171">
        <f t="shared" si="2"/>
        <v>30</v>
      </c>
      <c r="C171">
        <v>30</v>
      </c>
    </row>
    <row r="172" spans="1:3">
      <c r="A172" s="10" t="s">
        <v>360</v>
      </c>
      <c r="B172">
        <f t="shared" si="2"/>
        <v>30</v>
      </c>
      <c r="C172">
        <v>30</v>
      </c>
    </row>
    <row r="173" spans="1:3">
      <c r="A173" s="10" t="s">
        <v>360</v>
      </c>
      <c r="B173">
        <f t="shared" si="2"/>
        <v>30</v>
      </c>
      <c r="C173">
        <v>30</v>
      </c>
    </row>
    <row r="174" ht="24" spans="1:3">
      <c r="A174" s="10" t="s">
        <v>363</v>
      </c>
      <c r="B174">
        <f t="shared" si="2"/>
        <v>10</v>
      </c>
      <c r="C174">
        <v>10</v>
      </c>
    </row>
    <row r="175" spans="1:3">
      <c r="A175" s="10" t="s">
        <v>362</v>
      </c>
      <c r="B175">
        <f t="shared" si="2"/>
        <v>1</v>
      </c>
      <c r="C175">
        <v>1</v>
      </c>
    </row>
    <row r="176" spans="1:3">
      <c r="A176" s="10" t="s">
        <v>360</v>
      </c>
      <c r="B176">
        <f t="shared" si="2"/>
        <v>30</v>
      </c>
      <c r="C176">
        <v>30</v>
      </c>
    </row>
    <row r="177" spans="1:3">
      <c r="A177" s="10" t="s">
        <v>360</v>
      </c>
      <c r="B177">
        <f t="shared" si="2"/>
        <v>30</v>
      </c>
      <c r="C177">
        <v>30</v>
      </c>
    </row>
    <row r="178" spans="1:3">
      <c r="A178" s="10" t="s">
        <v>360</v>
      </c>
      <c r="B178">
        <f t="shared" si="2"/>
        <v>30</v>
      </c>
      <c r="C178">
        <v>30</v>
      </c>
    </row>
    <row r="179" spans="1:3">
      <c r="A179" s="10" t="s">
        <v>359</v>
      </c>
      <c r="B179">
        <f t="shared" si="2"/>
        <v>5</v>
      </c>
      <c r="C179">
        <v>5</v>
      </c>
    </row>
    <row r="180" spans="1:3">
      <c r="A180" s="10" t="s">
        <v>360</v>
      </c>
      <c r="B180">
        <f t="shared" si="2"/>
        <v>30</v>
      </c>
      <c r="C180">
        <v>30</v>
      </c>
    </row>
    <row r="181" spans="1:3">
      <c r="A181" s="10" t="s">
        <v>360</v>
      </c>
      <c r="B181">
        <f t="shared" si="2"/>
        <v>30</v>
      </c>
      <c r="C181">
        <v>30</v>
      </c>
    </row>
    <row r="182" spans="1:3">
      <c r="A182" s="10" t="s">
        <v>360</v>
      </c>
      <c r="B182">
        <f t="shared" si="2"/>
        <v>30</v>
      </c>
      <c r="C182">
        <v>30</v>
      </c>
    </row>
    <row r="183" spans="1:3">
      <c r="A183" s="10" t="s">
        <v>360</v>
      </c>
      <c r="B183">
        <f t="shared" si="2"/>
        <v>30</v>
      </c>
      <c r="C183">
        <v>30</v>
      </c>
    </row>
    <row r="184" spans="1:3">
      <c r="A184" s="10" t="s">
        <v>360</v>
      </c>
      <c r="B184">
        <f t="shared" si="2"/>
        <v>30</v>
      </c>
      <c r="C184">
        <v>30</v>
      </c>
    </row>
    <row r="185" spans="1:3">
      <c r="A185" s="10" t="s">
        <v>360</v>
      </c>
      <c r="B185">
        <f t="shared" si="2"/>
        <v>30</v>
      </c>
      <c r="C185">
        <v>30</v>
      </c>
    </row>
    <row r="186" spans="1:3">
      <c r="A186" s="10" t="s">
        <v>360</v>
      </c>
      <c r="B186">
        <f t="shared" si="2"/>
        <v>30</v>
      </c>
      <c r="C186">
        <v>30</v>
      </c>
    </row>
    <row r="187" spans="1:3">
      <c r="A187" s="10" t="s">
        <v>359</v>
      </c>
      <c r="B187">
        <f t="shared" si="2"/>
        <v>5</v>
      </c>
      <c r="C187">
        <v>5</v>
      </c>
    </row>
    <row r="188" spans="1:3">
      <c r="A188" s="10" t="s">
        <v>360</v>
      </c>
      <c r="B188">
        <f t="shared" si="2"/>
        <v>30</v>
      </c>
      <c r="C188">
        <v>30</v>
      </c>
    </row>
    <row r="189" spans="1:3">
      <c r="A189" s="10" t="s">
        <v>360</v>
      </c>
      <c r="B189">
        <f t="shared" si="2"/>
        <v>30</v>
      </c>
      <c r="C189">
        <v>30</v>
      </c>
    </row>
    <row r="190" spans="1:3">
      <c r="A190" s="10" t="s">
        <v>359</v>
      </c>
      <c r="B190">
        <f t="shared" si="2"/>
        <v>5</v>
      </c>
      <c r="C190">
        <v>5</v>
      </c>
    </row>
    <row r="191" spans="1:3">
      <c r="A191" s="10" t="s">
        <v>360</v>
      </c>
      <c r="B191">
        <f t="shared" si="2"/>
        <v>30</v>
      </c>
      <c r="C191">
        <v>30</v>
      </c>
    </row>
    <row r="192" spans="1:3">
      <c r="A192" s="10" t="s">
        <v>366</v>
      </c>
      <c r="B192">
        <f t="shared" si="2"/>
        <v>3</v>
      </c>
      <c r="C192">
        <v>3</v>
      </c>
    </row>
    <row r="193" spans="1:3">
      <c r="A193" s="10" t="s">
        <v>360</v>
      </c>
      <c r="B193">
        <f t="shared" si="2"/>
        <v>30</v>
      </c>
      <c r="C193">
        <v>30</v>
      </c>
    </row>
    <row r="194" spans="1:3">
      <c r="A194" s="10" t="s">
        <v>360</v>
      </c>
      <c r="B194">
        <f t="shared" ref="B194:B257" si="3">IF(A194="能源化工",1,IF(A194="食品饮料",2,IF(A194="电子信息",3,IF(A194="医药健康",4,IF(A194="先进材料",5,IF(A194="现代农业",6,IF(A194="文旅康养",7,IF(A194="物流业",8,IF(A194="金融业",9,IF(A194="信息服务业",10,IF(A194="其他",30,"未知")))))))))))</f>
        <v>30</v>
      </c>
      <c r="C194">
        <v>30</v>
      </c>
    </row>
    <row r="195" spans="1:3">
      <c r="A195" s="10" t="s">
        <v>360</v>
      </c>
      <c r="B195">
        <f t="shared" si="3"/>
        <v>30</v>
      </c>
      <c r="C195">
        <v>30</v>
      </c>
    </row>
    <row r="196" spans="1:3">
      <c r="A196" s="10" t="s">
        <v>360</v>
      </c>
      <c r="B196">
        <f t="shared" si="3"/>
        <v>30</v>
      </c>
      <c r="C196">
        <v>30</v>
      </c>
    </row>
    <row r="197" spans="1:3">
      <c r="A197" s="10" t="s">
        <v>360</v>
      </c>
      <c r="B197">
        <f t="shared" si="3"/>
        <v>30</v>
      </c>
      <c r="C197">
        <v>30</v>
      </c>
    </row>
    <row r="198" spans="1:3">
      <c r="A198" s="10" t="s">
        <v>360</v>
      </c>
      <c r="B198">
        <f t="shared" si="3"/>
        <v>30</v>
      </c>
      <c r="C198">
        <v>30</v>
      </c>
    </row>
    <row r="199" spans="1:3">
      <c r="A199" s="10" t="s">
        <v>360</v>
      </c>
      <c r="B199">
        <f t="shared" si="3"/>
        <v>30</v>
      </c>
      <c r="C199">
        <v>30</v>
      </c>
    </row>
    <row r="200" spans="1:3">
      <c r="A200" s="10" t="s">
        <v>360</v>
      </c>
      <c r="B200">
        <f t="shared" si="3"/>
        <v>30</v>
      </c>
      <c r="C200">
        <v>30</v>
      </c>
    </row>
    <row r="201" spans="1:3">
      <c r="A201" s="10" t="s">
        <v>360</v>
      </c>
      <c r="B201">
        <f t="shared" si="3"/>
        <v>30</v>
      </c>
      <c r="C201">
        <v>30</v>
      </c>
    </row>
    <row r="202" spans="1:3">
      <c r="A202" s="10" t="s">
        <v>360</v>
      </c>
      <c r="B202">
        <f t="shared" si="3"/>
        <v>30</v>
      </c>
      <c r="C202">
        <v>30</v>
      </c>
    </row>
    <row r="203" spans="1:3">
      <c r="A203" s="10" t="s">
        <v>360</v>
      </c>
      <c r="B203">
        <f t="shared" si="3"/>
        <v>30</v>
      </c>
      <c r="C203">
        <v>30</v>
      </c>
    </row>
    <row r="204" spans="1:3">
      <c r="A204" s="10" t="s">
        <v>360</v>
      </c>
      <c r="B204">
        <f t="shared" si="3"/>
        <v>30</v>
      </c>
      <c r="C204">
        <v>30</v>
      </c>
    </row>
    <row r="205" spans="1:3">
      <c r="A205" s="10" t="s">
        <v>360</v>
      </c>
      <c r="B205">
        <f t="shared" si="3"/>
        <v>30</v>
      </c>
      <c r="C205">
        <v>30</v>
      </c>
    </row>
    <row r="206" spans="1:3">
      <c r="A206" s="10" t="s">
        <v>360</v>
      </c>
      <c r="B206">
        <f t="shared" si="3"/>
        <v>30</v>
      </c>
      <c r="C206">
        <v>30</v>
      </c>
    </row>
    <row r="207" spans="1:3">
      <c r="A207" s="10" t="s">
        <v>359</v>
      </c>
      <c r="B207">
        <f t="shared" si="3"/>
        <v>5</v>
      </c>
      <c r="C207">
        <v>5</v>
      </c>
    </row>
    <row r="208" spans="1:3">
      <c r="A208" s="10" t="s">
        <v>360</v>
      </c>
      <c r="B208">
        <f t="shared" si="3"/>
        <v>30</v>
      </c>
      <c r="C208">
        <v>30</v>
      </c>
    </row>
    <row r="209" spans="1:3">
      <c r="A209" s="10" t="s">
        <v>367</v>
      </c>
      <c r="B209">
        <f t="shared" si="3"/>
        <v>9</v>
      </c>
      <c r="C209">
        <v>9</v>
      </c>
    </row>
    <row r="210" spans="1:3">
      <c r="A210" s="10" t="s">
        <v>360</v>
      </c>
      <c r="B210">
        <f t="shared" si="3"/>
        <v>30</v>
      </c>
      <c r="C210">
        <v>30</v>
      </c>
    </row>
    <row r="211" spans="1:3">
      <c r="A211" s="10" t="s">
        <v>360</v>
      </c>
      <c r="B211">
        <f t="shared" si="3"/>
        <v>30</v>
      </c>
      <c r="C211">
        <v>30</v>
      </c>
    </row>
    <row r="212" spans="1:3">
      <c r="A212" s="10" t="s">
        <v>360</v>
      </c>
      <c r="B212">
        <f t="shared" si="3"/>
        <v>30</v>
      </c>
      <c r="C212">
        <v>30</v>
      </c>
    </row>
    <row r="213" spans="1:3">
      <c r="A213" s="10" t="s">
        <v>367</v>
      </c>
      <c r="B213">
        <f t="shared" si="3"/>
        <v>9</v>
      </c>
      <c r="C213">
        <v>9</v>
      </c>
    </row>
    <row r="214" spans="1:3">
      <c r="A214" s="10" t="s">
        <v>360</v>
      </c>
      <c r="B214">
        <f t="shared" si="3"/>
        <v>30</v>
      </c>
      <c r="C214">
        <v>30</v>
      </c>
    </row>
    <row r="215" spans="1:3">
      <c r="A215" s="10" t="s">
        <v>360</v>
      </c>
      <c r="B215">
        <f t="shared" si="3"/>
        <v>30</v>
      </c>
      <c r="C215">
        <v>30</v>
      </c>
    </row>
    <row r="216" spans="1:3">
      <c r="A216" s="10" t="s">
        <v>360</v>
      </c>
      <c r="B216">
        <f t="shared" si="3"/>
        <v>30</v>
      </c>
      <c r="C216">
        <v>30</v>
      </c>
    </row>
    <row r="217" spans="1:3">
      <c r="A217" s="10" t="s">
        <v>366</v>
      </c>
      <c r="B217">
        <f t="shared" si="3"/>
        <v>3</v>
      </c>
      <c r="C217">
        <v>3</v>
      </c>
    </row>
    <row r="218" ht="24" spans="1:3">
      <c r="A218" s="10" t="s">
        <v>363</v>
      </c>
      <c r="B218">
        <f t="shared" si="3"/>
        <v>10</v>
      </c>
      <c r="C218">
        <v>10</v>
      </c>
    </row>
    <row r="219" spans="1:3">
      <c r="A219" s="10" t="s">
        <v>360</v>
      </c>
      <c r="B219">
        <f t="shared" si="3"/>
        <v>30</v>
      </c>
      <c r="C219">
        <v>30</v>
      </c>
    </row>
    <row r="220" spans="1:3">
      <c r="A220" s="10" t="s">
        <v>362</v>
      </c>
      <c r="B220">
        <f t="shared" si="3"/>
        <v>1</v>
      </c>
      <c r="C220">
        <v>1</v>
      </c>
    </row>
    <row r="221" spans="1:3">
      <c r="A221" s="10" t="s">
        <v>360</v>
      </c>
      <c r="B221">
        <f t="shared" si="3"/>
        <v>30</v>
      </c>
      <c r="C221">
        <v>30</v>
      </c>
    </row>
    <row r="222" spans="1:3">
      <c r="A222" s="10" t="s">
        <v>366</v>
      </c>
      <c r="B222">
        <f t="shared" si="3"/>
        <v>3</v>
      </c>
      <c r="C222">
        <v>3</v>
      </c>
    </row>
    <row r="223" spans="1:3">
      <c r="A223" s="10" t="s">
        <v>360</v>
      </c>
      <c r="B223">
        <f t="shared" si="3"/>
        <v>30</v>
      </c>
      <c r="C223">
        <v>30</v>
      </c>
    </row>
    <row r="224" ht="24" spans="1:3">
      <c r="A224" s="10" t="s">
        <v>363</v>
      </c>
      <c r="B224">
        <f t="shared" si="3"/>
        <v>10</v>
      </c>
      <c r="C224">
        <v>10</v>
      </c>
    </row>
    <row r="225" spans="1:3">
      <c r="A225" s="10" t="s">
        <v>367</v>
      </c>
      <c r="B225">
        <f t="shared" si="3"/>
        <v>9</v>
      </c>
      <c r="C225">
        <v>9</v>
      </c>
    </row>
    <row r="226" spans="1:3">
      <c r="A226" s="10" t="s">
        <v>367</v>
      </c>
      <c r="B226">
        <f t="shared" si="3"/>
        <v>9</v>
      </c>
      <c r="C226">
        <v>9</v>
      </c>
    </row>
    <row r="227" spans="1:3">
      <c r="A227" s="10" t="s">
        <v>360</v>
      </c>
      <c r="B227">
        <f t="shared" si="3"/>
        <v>30</v>
      </c>
      <c r="C227">
        <v>30</v>
      </c>
    </row>
    <row r="228" spans="1:3">
      <c r="A228" s="10" t="s">
        <v>360</v>
      </c>
      <c r="B228">
        <f t="shared" si="3"/>
        <v>30</v>
      </c>
      <c r="C228">
        <v>30</v>
      </c>
    </row>
    <row r="229" spans="1:3">
      <c r="A229" s="10" t="s">
        <v>359</v>
      </c>
      <c r="B229">
        <f t="shared" si="3"/>
        <v>5</v>
      </c>
      <c r="C229">
        <v>5</v>
      </c>
    </row>
    <row r="230" spans="1:3">
      <c r="A230" s="10" t="s">
        <v>360</v>
      </c>
      <c r="B230">
        <f t="shared" si="3"/>
        <v>30</v>
      </c>
      <c r="C230">
        <v>30</v>
      </c>
    </row>
    <row r="231" spans="1:3">
      <c r="A231" s="10" t="s">
        <v>360</v>
      </c>
      <c r="B231">
        <f t="shared" si="3"/>
        <v>30</v>
      </c>
      <c r="C231">
        <v>30</v>
      </c>
    </row>
    <row r="232" spans="1:3">
      <c r="A232" s="10" t="s">
        <v>360</v>
      </c>
      <c r="B232">
        <f t="shared" si="3"/>
        <v>30</v>
      </c>
      <c r="C232">
        <v>30</v>
      </c>
    </row>
    <row r="233" spans="1:3">
      <c r="A233" s="10" t="s">
        <v>360</v>
      </c>
      <c r="B233">
        <f t="shared" si="3"/>
        <v>30</v>
      </c>
      <c r="C233">
        <v>30</v>
      </c>
    </row>
    <row r="234" spans="1:3">
      <c r="A234" s="10" t="s">
        <v>360</v>
      </c>
      <c r="B234">
        <f t="shared" si="3"/>
        <v>30</v>
      </c>
      <c r="C234">
        <v>30</v>
      </c>
    </row>
    <row r="235" spans="1:3">
      <c r="A235" s="10" t="s">
        <v>360</v>
      </c>
      <c r="B235">
        <f t="shared" si="3"/>
        <v>30</v>
      </c>
      <c r="C235">
        <v>30</v>
      </c>
    </row>
    <row r="236" spans="1:3">
      <c r="A236" s="10" t="s">
        <v>360</v>
      </c>
      <c r="B236">
        <f t="shared" si="3"/>
        <v>30</v>
      </c>
      <c r="C236">
        <v>30</v>
      </c>
    </row>
    <row r="237" spans="1:3">
      <c r="A237" s="10" t="s">
        <v>360</v>
      </c>
      <c r="B237">
        <f t="shared" si="3"/>
        <v>30</v>
      </c>
      <c r="C237">
        <v>30</v>
      </c>
    </row>
    <row r="238" spans="1:3">
      <c r="A238" s="10" t="s">
        <v>359</v>
      </c>
      <c r="B238">
        <f t="shared" si="3"/>
        <v>5</v>
      </c>
      <c r="C238">
        <v>5</v>
      </c>
    </row>
    <row r="239" spans="1:3">
      <c r="A239" s="10" t="s">
        <v>360</v>
      </c>
      <c r="B239">
        <f t="shared" si="3"/>
        <v>30</v>
      </c>
      <c r="C239">
        <v>30</v>
      </c>
    </row>
    <row r="240" ht="24" spans="1:3">
      <c r="A240" s="10" t="s">
        <v>363</v>
      </c>
      <c r="B240">
        <f t="shared" si="3"/>
        <v>10</v>
      </c>
      <c r="C240">
        <v>10</v>
      </c>
    </row>
    <row r="241" spans="1:3">
      <c r="A241" s="10" t="s">
        <v>359</v>
      </c>
      <c r="B241">
        <f t="shared" si="3"/>
        <v>5</v>
      </c>
      <c r="C241">
        <v>5</v>
      </c>
    </row>
    <row r="242" ht="24" spans="1:3">
      <c r="A242" s="10" t="s">
        <v>363</v>
      </c>
      <c r="B242">
        <f t="shared" si="3"/>
        <v>10</v>
      </c>
      <c r="C242">
        <v>10</v>
      </c>
    </row>
    <row r="243" spans="1:3">
      <c r="A243" s="10" t="s">
        <v>360</v>
      </c>
      <c r="B243">
        <f t="shared" si="3"/>
        <v>30</v>
      </c>
      <c r="C243">
        <v>30</v>
      </c>
    </row>
    <row r="244" spans="1:3">
      <c r="A244" s="10" t="s">
        <v>360</v>
      </c>
      <c r="B244">
        <f t="shared" si="3"/>
        <v>30</v>
      </c>
      <c r="C244">
        <v>30</v>
      </c>
    </row>
    <row r="245" spans="1:3">
      <c r="A245" s="10" t="s">
        <v>359</v>
      </c>
      <c r="B245">
        <f t="shared" si="3"/>
        <v>5</v>
      </c>
      <c r="C245">
        <v>5</v>
      </c>
    </row>
    <row r="246" spans="1:3">
      <c r="A246" s="10" t="s">
        <v>359</v>
      </c>
      <c r="B246">
        <f t="shared" si="3"/>
        <v>5</v>
      </c>
      <c r="C246">
        <v>5</v>
      </c>
    </row>
    <row r="247" spans="1:3">
      <c r="A247" s="10" t="s">
        <v>364</v>
      </c>
      <c r="B247">
        <f t="shared" si="3"/>
        <v>2</v>
      </c>
      <c r="C247">
        <v>2</v>
      </c>
    </row>
    <row r="248" spans="1:3">
      <c r="A248" s="10" t="s">
        <v>360</v>
      </c>
      <c r="B248">
        <f t="shared" si="3"/>
        <v>30</v>
      </c>
      <c r="C248">
        <v>30</v>
      </c>
    </row>
    <row r="249" spans="1:3">
      <c r="A249" s="10" t="s">
        <v>360</v>
      </c>
      <c r="B249">
        <f t="shared" si="3"/>
        <v>30</v>
      </c>
      <c r="C249">
        <v>30</v>
      </c>
    </row>
    <row r="250" spans="1:3">
      <c r="A250" s="10" t="s">
        <v>359</v>
      </c>
      <c r="B250">
        <f t="shared" si="3"/>
        <v>5</v>
      </c>
      <c r="C250">
        <v>5</v>
      </c>
    </row>
    <row r="251" spans="1:3">
      <c r="A251" s="10" t="s">
        <v>362</v>
      </c>
      <c r="B251">
        <f t="shared" si="3"/>
        <v>1</v>
      </c>
      <c r="C251">
        <v>1</v>
      </c>
    </row>
    <row r="252" spans="1:3">
      <c r="A252" s="10" t="s">
        <v>362</v>
      </c>
      <c r="B252">
        <f t="shared" si="3"/>
        <v>1</v>
      </c>
      <c r="C252">
        <v>1</v>
      </c>
    </row>
    <row r="253" spans="1:3">
      <c r="A253" s="10" t="s">
        <v>362</v>
      </c>
      <c r="B253">
        <f t="shared" si="3"/>
        <v>1</v>
      </c>
      <c r="C253">
        <v>1</v>
      </c>
    </row>
    <row r="254" spans="1:3">
      <c r="A254" s="10" t="s">
        <v>359</v>
      </c>
      <c r="B254">
        <f t="shared" si="3"/>
        <v>5</v>
      </c>
      <c r="C254">
        <v>5</v>
      </c>
    </row>
    <row r="255" spans="1:3">
      <c r="A255" s="10" t="s">
        <v>362</v>
      </c>
      <c r="B255">
        <f t="shared" si="3"/>
        <v>1</v>
      </c>
      <c r="C255">
        <v>1</v>
      </c>
    </row>
    <row r="256" spans="1:3">
      <c r="A256" s="10" t="s">
        <v>360</v>
      </c>
      <c r="B256">
        <f t="shared" si="3"/>
        <v>30</v>
      </c>
      <c r="C256">
        <v>30</v>
      </c>
    </row>
    <row r="257" spans="1:3">
      <c r="A257" s="10" t="s">
        <v>359</v>
      </c>
      <c r="B257">
        <f t="shared" si="3"/>
        <v>5</v>
      </c>
      <c r="C257">
        <v>5</v>
      </c>
    </row>
    <row r="258" spans="1:3">
      <c r="A258" s="10" t="s">
        <v>359</v>
      </c>
      <c r="B258">
        <f t="shared" ref="B258:B321" si="4">IF(A258="能源化工",1,IF(A258="食品饮料",2,IF(A258="电子信息",3,IF(A258="医药健康",4,IF(A258="先进材料",5,IF(A258="现代农业",6,IF(A258="文旅康养",7,IF(A258="物流业",8,IF(A258="金融业",9,IF(A258="信息服务业",10,IF(A258="其他",30,"未知")))))))))))</f>
        <v>5</v>
      </c>
      <c r="C258">
        <v>5</v>
      </c>
    </row>
    <row r="259" spans="1:3">
      <c r="A259" s="10" t="s">
        <v>359</v>
      </c>
      <c r="B259">
        <f t="shared" si="4"/>
        <v>5</v>
      </c>
      <c r="C259">
        <v>5</v>
      </c>
    </row>
    <row r="260" spans="1:3">
      <c r="A260" s="10" t="s">
        <v>359</v>
      </c>
      <c r="B260">
        <f t="shared" si="4"/>
        <v>5</v>
      </c>
      <c r="C260">
        <v>5</v>
      </c>
    </row>
    <row r="261" spans="1:3">
      <c r="A261" s="10" t="s">
        <v>360</v>
      </c>
      <c r="B261">
        <f t="shared" si="4"/>
        <v>30</v>
      </c>
      <c r="C261">
        <v>30</v>
      </c>
    </row>
    <row r="262" spans="1:3">
      <c r="A262" s="10" t="s">
        <v>360</v>
      </c>
      <c r="B262">
        <f t="shared" si="4"/>
        <v>30</v>
      </c>
      <c r="C262">
        <v>30</v>
      </c>
    </row>
    <row r="263" spans="1:3">
      <c r="A263" s="10" t="s">
        <v>359</v>
      </c>
      <c r="B263">
        <f t="shared" si="4"/>
        <v>5</v>
      </c>
      <c r="C263">
        <v>5</v>
      </c>
    </row>
    <row r="264" spans="1:3">
      <c r="A264" s="10" t="s">
        <v>359</v>
      </c>
      <c r="B264">
        <f t="shared" si="4"/>
        <v>5</v>
      </c>
      <c r="C264">
        <v>5</v>
      </c>
    </row>
    <row r="265" spans="1:3">
      <c r="A265" s="10" t="s">
        <v>362</v>
      </c>
      <c r="B265">
        <f t="shared" si="4"/>
        <v>1</v>
      </c>
      <c r="C265">
        <v>1</v>
      </c>
    </row>
    <row r="266" spans="1:3">
      <c r="A266" s="10" t="s">
        <v>362</v>
      </c>
      <c r="B266">
        <f t="shared" si="4"/>
        <v>1</v>
      </c>
      <c r="C266">
        <v>1</v>
      </c>
    </row>
    <row r="267" spans="1:3">
      <c r="A267" s="10" t="s">
        <v>362</v>
      </c>
      <c r="B267">
        <f t="shared" si="4"/>
        <v>1</v>
      </c>
      <c r="C267">
        <v>1</v>
      </c>
    </row>
    <row r="268" spans="1:3">
      <c r="A268" s="10" t="s">
        <v>362</v>
      </c>
      <c r="B268">
        <f t="shared" si="4"/>
        <v>1</v>
      </c>
      <c r="C268">
        <v>1</v>
      </c>
    </row>
    <row r="269" spans="1:3">
      <c r="A269" s="10" t="s">
        <v>362</v>
      </c>
      <c r="B269">
        <f t="shared" si="4"/>
        <v>1</v>
      </c>
      <c r="C269">
        <v>1</v>
      </c>
    </row>
    <row r="270" spans="1:3">
      <c r="A270" s="10" t="s">
        <v>362</v>
      </c>
      <c r="B270">
        <f t="shared" si="4"/>
        <v>1</v>
      </c>
      <c r="C270">
        <v>1</v>
      </c>
    </row>
    <row r="271" spans="1:3">
      <c r="A271" s="10" t="s">
        <v>360</v>
      </c>
      <c r="B271">
        <f t="shared" si="4"/>
        <v>30</v>
      </c>
      <c r="C271">
        <v>30</v>
      </c>
    </row>
    <row r="272" spans="1:3">
      <c r="A272" s="10" t="s">
        <v>362</v>
      </c>
      <c r="B272">
        <f t="shared" si="4"/>
        <v>1</v>
      </c>
      <c r="C272">
        <v>1</v>
      </c>
    </row>
    <row r="273" spans="1:3">
      <c r="A273" s="10" t="s">
        <v>360</v>
      </c>
      <c r="B273">
        <f t="shared" si="4"/>
        <v>30</v>
      </c>
      <c r="C273">
        <v>30</v>
      </c>
    </row>
    <row r="274" spans="1:3">
      <c r="A274" s="10" t="s">
        <v>359</v>
      </c>
      <c r="B274">
        <f t="shared" si="4"/>
        <v>5</v>
      </c>
      <c r="C274">
        <v>5</v>
      </c>
    </row>
    <row r="275" spans="1:3">
      <c r="A275" s="10" t="s">
        <v>360</v>
      </c>
      <c r="B275">
        <f t="shared" si="4"/>
        <v>30</v>
      </c>
      <c r="C275">
        <v>30</v>
      </c>
    </row>
    <row r="276" spans="1:3">
      <c r="A276" s="10" t="s">
        <v>362</v>
      </c>
      <c r="B276">
        <f t="shared" si="4"/>
        <v>1</v>
      </c>
      <c r="C276">
        <v>1</v>
      </c>
    </row>
    <row r="277" spans="1:3">
      <c r="A277" s="10" t="s">
        <v>362</v>
      </c>
      <c r="B277">
        <f t="shared" si="4"/>
        <v>1</v>
      </c>
      <c r="C277">
        <v>1</v>
      </c>
    </row>
    <row r="278" spans="1:3">
      <c r="A278" s="10" t="s">
        <v>364</v>
      </c>
      <c r="B278">
        <f t="shared" si="4"/>
        <v>2</v>
      </c>
      <c r="C278">
        <v>2</v>
      </c>
    </row>
    <row r="279" spans="1:3">
      <c r="A279" s="10" t="s">
        <v>360</v>
      </c>
      <c r="B279">
        <f t="shared" si="4"/>
        <v>30</v>
      </c>
      <c r="C279">
        <v>30</v>
      </c>
    </row>
    <row r="280" spans="1:3">
      <c r="A280" s="10" t="s">
        <v>366</v>
      </c>
      <c r="B280">
        <f t="shared" si="4"/>
        <v>3</v>
      </c>
      <c r="C280">
        <v>3</v>
      </c>
    </row>
    <row r="281" spans="1:3">
      <c r="A281" s="10" t="s">
        <v>362</v>
      </c>
      <c r="B281">
        <f t="shared" si="4"/>
        <v>1</v>
      </c>
      <c r="C281">
        <v>1</v>
      </c>
    </row>
    <row r="282" spans="1:3">
      <c r="A282" s="10" t="s">
        <v>359</v>
      </c>
      <c r="B282">
        <f t="shared" si="4"/>
        <v>5</v>
      </c>
      <c r="C282">
        <v>5</v>
      </c>
    </row>
    <row r="283" spans="1:3">
      <c r="A283" s="10" t="s">
        <v>360</v>
      </c>
      <c r="B283">
        <f t="shared" si="4"/>
        <v>30</v>
      </c>
      <c r="C283">
        <v>30</v>
      </c>
    </row>
    <row r="284" spans="1:3">
      <c r="A284" s="10" t="s">
        <v>362</v>
      </c>
      <c r="B284">
        <f t="shared" si="4"/>
        <v>1</v>
      </c>
      <c r="C284">
        <v>1</v>
      </c>
    </row>
    <row r="285" spans="1:3">
      <c r="A285" s="10" t="s">
        <v>360</v>
      </c>
      <c r="B285">
        <f t="shared" si="4"/>
        <v>30</v>
      </c>
      <c r="C285">
        <v>30</v>
      </c>
    </row>
    <row r="286" spans="1:3">
      <c r="A286" s="10" t="s">
        <v>360</v>
      </c>
      <c r="B286">
        <f t="shared" si="4"/>
        <v>30</v>
      </c>
      <c r="C286">
        <v>30</v>
      </c>
    </row>
    <row r="287" spans="1:3">
      <c r="A287" s="10" t="s">
        <v>360</v>
      </c>
      <c r="B287">
        <f t="shared" si="4"/>
        <v>30</v>
      </c>
      <c r="C287">
        <v>30</v>
      </c>
    </row>
    <row r="288" spans="1:3">
      <c r="A288" s="10" t="s">
        <v>362</v>
      </c>
      <c r="B288">
        <f t="shared" si="4"/>
        <v>1</v>
      </c>
      <c r="C288">
        <v>1</v>
      </c>
    </row>
    <row r="289" spans="1:3">
      <c r="A289" s="10" t="s">
        <v>362</v>
      </c>
      <c r="B289">
        <f t="shared" si="4"/>
        <v>1</v>
      </c>
      <c r="C289">
        <v>1</v>
      </c>
    </row>
    <row r="290" ht="24" spans="1:3">
      <c r="A290" s="10" t="s">
        <v>363</v>
      </c>
      <c r="B290">
        <f t="shared" si="4"/>
        <v>10</v>
      </c>
      <c r="C290">
        <v>10</v>
      </c>
    </row>
    <row r="291" spans="1:3">
      <c r="A291" s="10" t="s">
        <v>360</v>
      </c>
      <c r="B291">
        <f t="shared" si="4"/>
        <v>30</v>
      </c>
      <c r="C291">
        <v>30</v>
      </c>
    </row>
    <row r="292" spans="1:3">
      <c r="A292" s="10" t="s">
        <v>362</v>
      </c>
      <c r="B292">
        <f t="shared" si="4"/>
        <v>1</v>
      </c>
      <c r="C292">
        <v>1</v>
      </c>
    </row>
    <row r="293" spans="1:3">
      <c r="A293" s="10" t="s">
        <v>362</v>
      </c>
      <c r="B293">
        <f t="shared" si="4"/>
        <v>1</v>
      </c>
      <c r="C293">
        <v>1</v>
      </c>
    </row>
    <row r="294" spans="1:3">
      <c r="A294" s="10" t="s">
        <v>360</v>
      </c>
      <c r="B294">
        <f t="shared" si="4"/>
        <v>30</v>
      </c>
      <c r="C294">
        <v>30</v>
      </c>
    </row>
    <row r="295" spans="1:3">
      <c r="A295" s="10" t="s">
        <v>362</v>
      </c>
      <c r="B295">
        <f t="shared" si="4"/>
        <v>1</v>
      </c>
      <c r="C295">
        <v>1</v>
      </c>
    </row>
    <row r="296" spans="1:3">
      <c r="A296" s="10" t="s">
        <v>366</v>
      </c>
      <c r="B296">
        <f t="shared" si="4"/>
        <v>3</v>
      </c>
      <c r="C296">
        <v>3</v>
      </c>
    </row>
    <row r="297" spans="1:3">
      <c r="A297" s="10" t="s">
        <v>362</v>
      </c>
      <c r="B297">
        <f t="shared" si="4"/>
        <v>1</v>
      </c>
      <c r="C297">
        <v>1</v>
      </c>
    </row>
    <row r="298" spans="1:3">
      <c r="A298" s="10" t="s">
        <v>362</v>
      </c>
      <c r="B298">
        <f t="shared" si="4"/>
        <v>1</v>
      </c>
      <c r="C298">
        <v>1</v>
      </c>
    </row>
    <row r="299" spans="1:3">
      <c r="A299" s="10" t="s">
        <v>362</v>
      </c>
      <c r="B299">
        <f t="shared" si="4"/>
        <v>1</v>
      </c>
      <c r="C299">
        <v>1</v>
      </c>
    </row>
    <row r="300" spans="1:3">
      <c r="A300" s="10" t="s">
        <v>360</v>
      </c>
      <c r="B300">
        <f t="shared" si="4"/>
        <v>30</v>
      </c>
      <c r="C300">
        <v>30</v>
      </c>
    </row>
    <row r="301" spans="1:3">
      <c r="A301" s="10" t="s">
        <v>360</v>
      </c>
      <c r="B301">
        <f t="shared" si="4"/>
        <v>30</v>
      </c>
      <c r="C301">
        <v>30</v>
      </c>
    </row>
    <row r="302" spans="1:3">
      <c r="A302" s="10" t="s">
        <v>362</v>
      </c>
      <c r="B302">
        <f t="shared" si="4"/>
        <v>1</v>
      </c>
      <c r="C302">
        <v>1</v>
      </c>
    </row>
    <row r="303" spans="1:3">
      <c r="A303" s="10" t="s">
        <v>360</v>
      </c>
      <c r="B303">
        <f t="shared" si="4"/>
        <v>30</v>
      </c>
      <c r="C303">
        <v>30</v>
      </c>
    </row>
    <row r="304" spans="1:3">
      <c r="A304" s="10" t="s">
        <v>361</v>
      </c>
      <c r="B304">
        <f t="shared" si="4"/>
        <v>6</v>
      </c>
      <c r="C304">
        <v>6</v>
      </c>
    </row>
    <row r="305" spans="1:3">
      <c r="A305" s="10" t="s">
        <v>360</v>
      </c>
      <c r="B305">
        <f t="shared" si="4"/>
        <v>30</v>
      </c>
      <c r="C305">
        <v>30</v>
      </c>
    </row>
    <row r="306" spans="1:3">
      <c r="A306" s="10" t="s">
        <v>360</v>
      </c>
      <c r="B306">
        <f t="shared" si="4"/>
        <v>30</v>
      </c>
      <c r="C306">
        <v>30</v>
      </c>
    </row>
    <row r="307" spans="1:3">
      <c r="A307" s="10" t="s">
        <v>360</v>
      </c>
      <c r="B307">
        <f t="shared" si="4"/>
        <v>30</v>
      </c>
      <c r="C307">
        <v>30</v>
      </c>
    </row>
    <row r="308" spans="1:3">
      <c r="A308" s="10" t="s">
        <v>360</v>
      </c>
      <c r="B308">
        <f t="shared" si="4"/>
        <v>30</v>
      </c>
      <c r="C308">
        <v>30</v>
      </c>
    </row>
    <row r="309" spans="1:3">
      <c r="A309" s="10" t="s">
        <v>366</v>
      </c>
      <c r="B309">
        <f t="shared" si="4"/>
        <v>3</v>
      </c>
      <c r="C309">
        <v>3</v>
      </c>
    </row>
    <row r="310" spans="1:3">
      <c r="A310" s="10" t="s">
        <v>360</v>
      </c>
      <c r="B310">
        <f t="shared" si="4"/>
        <v>30</v>
      </c>
      <c r="C310">
        <v>30</v>
      </c>
    </row>
    <row r="311" spans="1:3">
      <c r="A311" s="10" t="s">
        <v>360</v>
      </c>
      <c r="B311">
        <f t="shared" si="4"/>
        <v>30</v>
      </c>
      <c r="C311">
        <v>30</v>
      </c>
    </row>
    <row r="312" spans="1:3">
      <c r="A312" s="10" t="s">
        <v>359</v>
      </c>
      <c r="B312">
        <f t="shared" si="4"/>
        <v>5</v>
      </c>
      <c r="C312">
        <v>5</v>
      </c>
    </row>
    <row r="313" spans="1:3">
      <c r="A313" s="10" t="s">
        <v>360</v>
      </c>
      <c r="B313">
        <f t="shared" si="4"/>
        <v>30</v>
      </c>
      <c r="C313">
        <v>30</v>
      </c>
    </row>
    <row r="314" spans="1:3">
      <c r="A314" s="10" t="s">
        <v>362</v>
      </c>
      <c r="B314">
        <f t="shared" si="4"/>
        <v>1</v>
      </c>
      <c r="C314">
        <v>1</v>
      </c>
    </row>
    <row r="315" spans="1:3">
      <c r="A315" s="10" t="s">
        <v>367</v>
      </c>
      <c r="B315">
        <f t="shared" si="4"/>
        <v>9</v>
      </c>
      <c r="C315">
        <v>9</v>
      </c>
    </row>
    <row r="316" spans="1:3">
      <c r="A316" s="10" t="s">
        <v>359</v>
      </c>
      <c r="B316">
        <f t="shared" si="4"/>
        <v>5</v>
      </c>
      <c r="C316">
        <v>5</v>
      </c>
    </row>
    <row r="317" spans="1:3">
      <c r="A317" s="10" t="s">
        <v>359</v>
      </c>
      <c r="B317">
        <f t="shared" si="4"/>
        <v>5</v>
      </c>
      <c r="C317">
        <v>5</v>
      </c>
    </row>
    <row r="318" spans="1:3">
      <c r="A318" s="10" t="s">
        <v>360</v>
      </c>
      <c r="B318">
        <f t="shared" si="4"/>
        <v>30</v>
      </c>
      <c r="C318">
        <v>30</v>
      </c>
    </row>
    <row r="319" spans="1:3">
      <c r="A319" s="10" t="s">
        <v>362</v>
      </c>
      <c r="B319">
        <f t="shared" si="4"/>
        <v>1</v>
      </c>
      <c r="C319">
        <v>1</v>
      </c>
    </row>
    <row r="320" spans="1:3">
      <c r="A320" s="10" t="s">
        <v>360</v>
      </c>
      <c r="B320">
        <f t="shared" si="4"/>
        <v>30</v>
      </c>
      <c r="C320">
        <v>30</v>
      </c>
    </row>
    <row r="321" ht="24" spans="1:3">
      <c r="A321" s="10" t="s">
        <v>363</v>
      </c>
      <c r="B321">
        <f t="shared" si="4"/>
        <v>10</v>
      </c>
      <c r="C321">
        <v>10</v>
      </c>
    </row>
    <row r="322" spans="1:3">
      <c r="A322" s="10" t="s">
        <v>360</v>
      </c>
      <c r="B322">
        <f t="shared" ref="B322:B385" si="5">IF(A322="能源化工",1,IF(A322="食品饮料",2,IF(A322="电子信息",3,IF(A322="医药健康",4,IF(A322="先进材料",5,IF(A322="现代农业",6,IF(A322="文旅康养",7,IF(A322="物流业",8,IF(A322="金融业",9,IF(A322="信息服务业",10,IF(A322="其他",30,"未知")))))))))))</f>
        <v>30</v>
      </c>
      <c r="C322">
        <v>30</v>
      </c>
    </row>
    <row r="323" spans="1:3">
      <c r="A323" s="10" t="s">
        <v>360</v>
      </c>
      <c r="B323">
        <f t="shared" si="5"/>
        <v>30</v>
      </c>
      <c r="C323">
        <v>30</v>
      </c>
    </row>
    <row r="324" spans="1:3">
      <c r="A324" s="10" t="s">
        <v>362</v>
      </c>
      <c r="B324">
        <f t="shared" si="5"/>
        <v>1</v>
      </c>
      <c r="C324">
        <v>1</v>
      </c>
    </row>
    <row r="325" spans="1:3">
      <c r="A325" s="10" t="s">
        <v>362</v>
      </c>
      <c r="B325">
        <f t="shared" si="5"/>
        <v>1</v>
      </c>
      <c r="C325">
        <v>1</v>
      </c>
    </row>
    <row r="326" spans="1:3">
      <c r="A326" s="10" t="s">
        <v>360</v>
      </c>
      <c r="B326">
        <f t="shared" si="5"/>
        <v>30</v>
      </c>
      <c r="C326">
        <v>30</v>
      </c>
    </row>
    <row r="327" spans="1:3">
      <c r="A327" s="10" t="s">
        <v>360</v>
      </c>
      <c r="B327">
        <f t="shared" si="5"/>
        <v>30</v>
      </c>
      <c r="C327">
        <v>30</v>
      </c>
    </row>
    <row r="328" spans="1:3">
      <c r="A328" s="10" t="s">
        <v>366</v>
      </c>
      <c r="B328">
        <f t="shared" si="5"/>
        <v>3</v>
      </c>
      <c r="C328">
        <v>3</v>
      </c>
    </row>
    <row r="329" spans="1:3">
      <c r="A329" s="10" t="s">
        <v>360</v>
      </c>
      <c r="B329">
        <f t="shared" si="5"/>
        <v>30</v>
      </c>
      <c r="C329">
        <v>30</v>
      </c>
    </row>
    <row r="330" spans="1:3">
      <c r="A330" s="10" t="s">
        <v>360</v>
      </c>
      <c r="B330">
        <f t="shared" si="5"/>
        <v>30</v>
      </c>
      <c r="C330">
        <v>30</v>
      </c>
    </row>
    <row r="331" spans="1:3">
      <c r="A331" s="10" t="s">
        <v>360</v>
      </c>
      <c r="B331">
        <f t="shared" si="5"/>
        <v>30</v>
      </c>
      <c r="C331">
        <v>30</v>
      </c>
    </row>
    <row r="332" spans="1:3">
      <c r="A332" s="10" t="s">
        <v>362</v>
      </c>
      <c r="B332">
        <f t="shared" si="5"/>
        <v>1</v>
      </c>
      <c r="C332">
        <v>1</v>
      </c>
    </row>
    <row r="333" spans="1:3">
      <c r="A333" s="10" t="s">
        <v>360</v>
      </c>
      <c r="B333">
        <f t="shared" si="5"/>
        <v>30</v>
      </c>
      <c r="C333">
        <v>30</v>
      </c>
    </row>
    <row r="334" spans="1:3">
      <c r="A334" s="10" t="s">
        <v>362</v>
      </c>
      <c r="B334">
        <f t="shared" si="5"/>
        <v>1</v>
      </c>
      <c r="C334">
        <v>1</v>
      </c>
    </row>
    <row r="335" spans="1:3">
      <c r="A335" s="10" t="s">
        <v>362</v>
      </c>
      <c r="B335">
        <f t="shared" si="5"/>
        <v>1</v>
      </c>
      <c r="C335">
        <v>1</v>
      </c>
    </row>
    <row r="336" spans="1:3">
      <c r="A336" s="10" t="s">
        <v>360</v>
      </c>
      <c r="B336">
        <f t="shared" si="5"/>
        <v>30</v>
      </c>
      <c r="C336">
        <v>30</v>
      </c>
    </row>
    <row r="337" spans="1:3">
      <c r="A337" s="10" t="s">
        <v>360</v>
      </c>
      <c r="B337">
        <f t="shared" si="5"/>
        <v>30</v>
      </c>
      <c r="C337">
        <v>30</v>
      </c>
    </row>
    <row r="338" spans="1:3">
      <c r="A338" s="10" t="s">
        <v>359</v>
      </c>
      <c r="B338">
        <f t="shared" si="5"/>
        <v>5</v>
      </c>
      <c r="C338">
        <v>5</v>
      </c>
    </row>
    <row r="339" spans="1:3">
      <c r="A339" s="10" t="s">
        <v>360</v>
      </c>
      <c r="B339">
        <f t="shared" si="5"/>
        <v>30</v>
      </c>
      <c r="C339">
        <v>30</v>
      </c>
    </row>
    <row r="340" spans="1:3">
      <c r="A340" s="10" t="s">
        <v>360</v>
      </c>
      <c r="B340">
        <f t="shared" si="5"/>
        <v>30</v>
      </c>
      <c r="C340">
        <v>30</v>
      </c>
    </row>
    <row r="341" spans="1:3">
      <c r="A341" s="10" t="s">
        <v>360</v>
      </c>
      <c r="B341">
        <f t="shared" si="5"/>
        <v>30</v>
      </c>
      <c r="C341">
        <v>30</v>
      </c>
    </row>
    <row r="342" spans="1:3">
      <c r="A342" s="10" t="s">
        <v>360</v>
      </c>
      <c r="B342">
        <f t="shared" si="5"/>
        <v>30</v>
      </c>
      <c r="C342">
        <v>30</v>
      </c>
    </row>
    <row r="343" ht="24" spans="1:3">
      <c r="A343" s="10" t="s">
        <v>363</v>
      </c>
      <c r="B343">
        <f t="shared" si="5"/>
        <v>10</v>
      </c>
      <c r="C343">
        <v>10</v>
      </c>
    </row>
    <row r="344" spans="1:3">
      <c r="A344" s="10" t="s">
        <v>360</v>
      </c>
      <c r="B344">
        <f t="shared" si="5"/>
        <v>30</v>
      </c>
      <c r="C344">
        <v>30</v>
      </c>
    </row>
    <row r="345" spans="1:3">
      <c r="A345" s="10" t="s">
        <v>368</v>
      </c>
      <c r="B345">
        <f t="shared" si="5"/>
        <v>4</v>
      </c>
      <c r="C345">
        <v>4</v>
      </c>
    </row>
    <row r="346" spans="1:3">
      <c r="A346" s="10" t="s">
        <v>360</v>
      </c>
      <c r="B346">
        <f t="shared" si="5"/>
        <v>30</v>
      </c>
      <c r="C346">
        <v>30</v>
      </c>
    </row>
    <row r="347" spans="1:3">
      <c r="A347" s="10" t="s">
        <v>359</v>
      </c>
      <c r="B347">
        <f t="shared" si="5"/>
        <v>5</v>
      </c>
      <c r="C347">
        <v>5</v>
      </c>
    </row>
    <row r="348" spans="1:3">
      <c r="A348" s="10" t="s">
        <v>361</v>
      </c>
      <c r="B348">
        <f t="shared" si="5"/>
        <v>6</v>
      </c>
      <c r="C348">
        <v>6</v>
      </c>
    </row>
    <row r="349" spans="1:3">
      <c r="A349" s="10" t="s">
        <v>365</v>
      </c>
      <c r="B349">
        <f t="shared" si="5"/>
        <v>8</v>
      </c>
      <c r="C349">
        <v>8</v>
      </c>
    </row>
    <row r="350" spans="1:3">
      <c r="A350" s="10" t="s">
        <v>360</v>
      </c>
      <c r="B350">
        <f t="shared" si="5"/>
        <v>30</v>
      </c>
      <c r="C350">
        <v>30</v>
      </c>
    </row>
    <row r="351" spans="1:3">
      <c r="A351" s="10" t="s">
        <v>360</v>
      </c>
      <c r="B351">
        <f t="shared" si="5"/>
        <v>30</v>
      </c>
      <c r="C351">
        <v>30</v>
      </c>
    </row>
    <row r="352" spans="1:3">
      <c r="A352" s="10" t="s">
        <v>360</v>
      </c>
      <c r="B352">
        <f t="shared" si="5"/>
        <v>30</v>
      </c>
      <c r="C352">
        <v>30</v>
      </c>
    </row>
    <row r="353" spans="1:3">
      <c r="A353" s="10" t="s">
        <v>360</v>
      </c>
      <c r="B353">
        <f t="shared" si="5"/>
        <v>30</v>
      </c>
      <c r="C353">
        <v>30</v>
      </c>
    </row>
    <row r="354" spans="1:3">
      <c r="A354" s="10" t="s">
        <v>360</v>
      </c>
      <c r="B354">
        <f t="shared" si="5"/>
        <v>30</v>
      </c>
      <c r="C354">
        <v>30</v>
      </c>
    </row>
    <row r="355" spans="1:3">
      <c r="A355" s="10" t="s">
        <v>360</v>
      </c>
      <c r="B355">
        <f t="shared" si="5"/>
        <v>30</v>
      </c>
      <c r="C355">
        <v>30</v>
      </c>
    </row>
    <row r="356" spans="1:3">
      <c r="A356" s="10" t="s">
        <v>360</v>
      </c>
      <c r="B356">
        <f t="shared" si="5"/>
        <v>30</v>
      </c>
      <c r="C356">
        <v>30</v>
      </c>
    </row>
    <row r="357" spans="1:3">
      <c r="A357" s="10" t="s">
        <v>360</v>
      </c>
      <c r="B357">
        <f t="shared" si="5"/>
        <v>30</v>
      </c>
      <c r="C357">
        <v>30</v>
      </c>
    </row>
    <row r="358" spans="1:3">
      <c r="A358" s="10" t="s">
        <v>360</v>
      </c>
      <c r="B358">
        <f t="shared" si="5"/>
        <v>30</v>
      </c>
      <c r="C358">
        <v>30</v>
      </c>
    </row>
    <row r="359" spans="1:3">
      <c r="A359" s="10" t="s">
        <v>362</v>
      </c>
      <c r="B359">
        <f t="shared" si="5"/>
        <v>1</v>
      </c>
      <c r="C359">
        <v>1</v>
      </c>
    </row>
    <row r="360" spans="1:3">
      <c r="A360" s="10" t="s">
        <v>360</v>
      </c>
      <c r="B360">
        <f t="shared" si="5"/>
        <v>30</v>
      </c>
      <c r="C360">
        <v>30</v>
      </c>
    </row>
    <row r="361" spans="1:3">
      <c r="A361" s="10" t="s">
        <v>360</v>
      </c>
      <c r="B361">
        <f t="shared" si="5"/>
        <v>30</v>
      </c>
      <c r="C361">
        <v>30</v>
      </c>
    </row>
    <row r="362" spans="1:3">
      <c r="A362" s="10" t="s">
        <v>360</v>
      </c>
      <c r="B362">
        <f t="shared" si="5"/>
        <v>30</v>
      </c>
      <c r="C362">
        <v>30</v>
      </c>
    </row>
    <row r="363" spans="1:3">
      <c r="A363" s="10" t="s">
        <v>359</v>
      </c>
      <c r="B363">
        <f t="shared" si="5"/>
        <v>5</v>
      </c>
      <c r="C363">
        <v>5</v>
      </c>
    </row>
    <row r="364" spans="1:3">
      <c r="A364" s="10" t="s">
        <v>359</v>
      </c>
      <c r="B364">
        <f t="shared" si="5"/>
        <v>5</v>
      </c>
      <c r="C364">
        <v>5</v>
      </c>
    </row>
    <row r="365" spans="1:3">
      <c r="A365" s="10" t="s">
        <v>359</v>
      </c>
      <c r="B365">
        <f t="shared" si="5"/>
        <v>5</v>
      </c>
      <c r="C365">
        <v>5</v>
      </c>
    </row>
    <row r="366" spans="1:3">
      <c r="A366" s="10" t="s">
        <v>368</v>
      </c>
      <c r="B366">
        <f t="shared" si="5"/>
        <v>4</v>
      </c>
      <c r="C366">
        <v>4</v>
      </c>
    </row>
    <row r="367" spans="1:3">
      <c r="A367" s="10" t="s">
        <v>360</v>
      </c>
      <c r="B367">
        <f t="shared" si="5"/>
        <v>30</v>
      </c>
      <c r="C367">
        <v>30</v>
      </c>
    </row>
    <row r="368" spans="1:3">
      <c r="A368" s="10" t="s">
        <v>362</v>
      </c>
      <c r="B368">
        <f t="shared" si="5"/>
        <v>1</v>
      </c>
      <c r="C368">
        <v>1</v>
      </c>
    </row>
    <row r="369" spans="1:3">
      <c r="A369" s="10" t="s">
        <v>362</v>
      </c>
      <c r="B369">
        <f t="shared" si="5"/>
        <v>1</v>
      </c>
      <c r="C369">
        <v>1</v>
      </c>
    </row>
    <row r="370" spans="1:3">
      <c r="A370" s="10" t="s">
        <v>360</v>
      </c>
      <c r="B370">
        <f t="shared" si="5"/>
        <v>30</v>
      </c>
      <c r="C370">
        <v>30</v>
      </c>
    </row>
    <row r="371" spans="1:3">
      <c r="A371" s="10" t="s">
        <v>360</v>
      </c>
      <c r="B371">
        <f t="shared" si="5"/>
        <v>30</v>
      </c>
      <c r="C371">
        <v>30</v>
      </c>
    </row>
    <row r="372" spans="1:3">
      <c r="A372" s="10" t="s">
        <v>360</v>
      </c>
      <c r="B372">
        <f t="shared" si="5"/>
        <v>30</v>
      </c>
      <c r="C372">
        <v>30</v>
      </c>
    </row>
    <row r="373" ht="24" spans="1:3">
      <c r="A373" s="10" t="s">
        <v>363</v>
      </c>
      <c r="B373">
        <f t="shared" si="5"/>
        <v>10</v>
      </c>
      <c r="C373">
        <v>10</v>
      </c>
    </row>
    <row r="374" spans="1:3">
      <c r="A374" s="10" t="s">
        <v>364</v>
      </c>
      <c r="B374">
        <f t="shared" si="5"/>
        <v>2</v>
      </c>
      <c r="C374">
        <v>2</v>
      </c>
    </row>
    <row r="375" ht="24" spans="1:3">
      <c r="A375" s="10" t="s">
        <v>363</v>
      </c>
      <c r="B375">
        <f t="shared" si="5"/>
        <v>10</v>
      </c>
      <c r="C375">
        <v>10</v>
      </c>
    </row>
    <row r="376" ht="24" spans="1:3">
      <c r="A376" s="10" t="s">
        <v>363</v>
      </c>
      <c r="B376">
        <f t="shared" si="5"/>
        <v>10</v>
      </c>
      <c r="C376">
        <v>10</v>
      </c>
    </row>
    <row r="377" spans="1:3">
      <c r="A377" s="10" t="s">
        <v>368</v>
      </c>
      <c r="B377">
        <f t="shared" si="5"/>
        <v>4</v>
      </c>
      <c r="C377">
        <v>4</v>
      </c>
    </row>
    <row r="378" spans="1:3">
      <c r="A378" s="10" t="s">
        <v>360</v>
      </c>
      <c r="B378">
        <f t="shared" si="5"/>
        <v>30</v>
      </c>
      <c r="C378">
        <v>30</v>
      </c>
    </row>
    <row r="379" spans="1:3">
      <c r="A379" s="10" t="s">
        <v>360</v>
      </c>
      <c r="B379">
        <f t="shared" si="5"/>
        <v>30</v>
      </c>
      <c r="C379">
        <v>30</v>
      </c>
    </row>
    <row r="380" spans="1:3">
      <c r="A380" s="10" t="s">
        <v>360</v>
      </c>
      <c r="B380">
        <f t="shared" si="5"/>
        <v>30</v>
      </c>
      <c r="C380">
        <v>30</v>
      </c>
    </row>
    <row r="381" spans="1:3">
      <c r="A381" s="10" t="s">
        <v>360</v>
      </c>
      <c r="B381">
        <f t="shared" si="5"/>
        <v>30</v>
      </c>
      <c r="C381">
        <v>30</v>
      </c>
    </row>
    <row r="382" spans="1:3">
      <c r="A382" s="10" t="s">
        <v>360</v>
      </c>
      <c r="B382">
        <f t="shared" si="5"/>
        <v>30</v>
      </c>
      <c r="C382">
        <v>30</v>
      </c>
    </row>
    <row r="383" spans="1:3">
      <c r="A383" s="10" t="s">
        <v>360</v>
      </c>
      <c r="B383">
        <f t="shared" si="5"/>
        <v>30</v>
      </c>
      <c r="C383">
        <v>30</v>
      </c>
    </row>
    <row r="384" spans="1:3">
      <c r="A384" s="10" t="s">
        <v>359</v>
      </c>
      <c r="B384">
        <f t="shared" si="5"/>
        <v>5</v>
      </c>
      <c r="C384">
        <v>5</v>
      </c>
    </row>
    <row r="385" spans="1:3">
      <c r="A385" s="10" t="s">
        <v>368</v>
      </c>
      <c r="B385">
        <f t="shared" si="5"/>
        <v>4</v>
      </c>
      <c r="C385">
        <v>4</v>
      </c>
    </row>
    <row r="386" spans="1:3">
      <c r="A386" s="10" t="s">
        <v>360</v>
      </c>
      <c r="B386">
        <f t="shared" ref="B386:B449" si="6">IF(A386="能源化工",1,IF(A386="食品饮料",2,IF(A386="电子信息",3,IF(A386="医药健康",4,IF(A386="先进材料",5,IF(A386="现代农业",6,IF(A386="文旅康养",7,IF(A386="物流业",8,IF(A386="金融业",9,IF(A386="信息服务业",10,IF(A386="其他",30,"未知")))))))))))</f>
        <v>30</v>
      </c>
      <c r="C386">
        <v>30</v>
      </c>
    </row>
    <row r="387" spans="1:3">
      <c r="A387" s="10" t="s">
        <v>360</v>
      </c>
      <c r="B387">
        <f t="shared" si="6"/>
        <v>30</v>
      </c>
      <c r="C387">
        <v>30</v>
      </c>
    </row>
    <row r="388" spans="1:3">
      <c r="A388" s="10" t="s">
        <v>360</v>
      </c>
      <c r="B388">
        <f t="shared" si="6"/>
        <v>30</v>
      </c>
      <c r="C388">
        <v>30</v>
      </c>
    </row>
    <row r="389" spans="1:3">
      <c r="A389" s="10" t="s">
        <v>360</v>
      </c>
      <c r="B389">
        <f t="shared" si="6"/>
        <v>30</v>
      </c>
      <c r="C389">
        <v>30</v>
      </c>
    </row>
    <row r="390" spans="1:3">
      <c r="A390" s="10" t="s">
        <v>360</v>
      </c>
      <c r="B390">
        <f t="shared" si="6"/>
        <v>30</v>
      </c>
      <c r="C390">
        <v>30</v>
      </c>
    </row>
    <row r="391" spans="1:3">
      <c r="A391" s="10" t="s">
        <v>360</v>
      </c>
      <c r="B391">
        <f t="shared" si="6"/>
        <v>30</v>
      </c>
      <c r="C391">
        <v>30</v>
      </c>
    </row>
    <row r="392" spans="1:3">
      <c r="A392" s="10" t="s">
        <v>368</v>
      </c>
      <c r="B392">
        <f t="shared" si="6"/>
        <v>4</v>
      </c>
      <c r="C392">
        <v>4</v>
      </c>
    </row>
    <row r="393" spans="1:3">
      <c r="A393" s="10" t="s">
        <v>360</v>
      </c>
      <c r="B393">
        <f t="shared" si="6"/>
        <v>30</v>
      </c>
      <c r="C393">
        <v>30</v>
      </c>
    </row>
    <row r="394" spans="1:3">
      <c r="A394" s="10" t="s">
        <v>359</v>
      </c>
      <c r="B394">
        <f t="shared" si="6"/>
        <v>5</v>
      </c>
      <c r="C394">
        <v>5</v>
      </c>
    </row>
    <row r="395" spans="1:3">
      <c r="A395" s="10" t="s">
        <v>360</v>
      </c>
      <c r="B395">
        <f t="shared" si="6"/>
        <v>30</v>
      </c>
      <c r="C395">
        <v>30</v>
      </c>
    </row>
    <row r="396" spans="1:3">
      <c r="A396" s="10" t="s">
        <v>360</v>
      </c>
      <c r="B396">
        <f t="shared" si="6"/>
        <v>30</v>
      </c>
      <c r="C396">
        <v>30</v>
      </c>
    </row>
    <row r="397" spans="1:3">
      <c r="A397" s="10" t="s">
        <v>362</v>
      </c>
      <c r="B397">
        <f t="shared" si="6"/>
        <v>1</v>
      </c>
      <c r="C397">
        <v>1</v>
      </c>
    </row>
    <row r="398" spans="1:3">
      <c r="A398" s="10" t="s">
        <v>360</v>
      </c>
      <c r="B398">
        <f t="shared" si="6"/>
        <v>30</v>
      </c>
      <c r="C398">
        <v>30</v>
      </c>
    </row>
    <row r="399" spans="1:3">
      <c r="A399" s="10" t="s">
        <v>360</v>
      </c>
      <c r="B399">
        <f t="shared" si="6"/>
        <v>30</v>
      </c>
      <c r="C399">
        <v>30</v>
      </c>
    </row>
    <row r="400" spans="1:3">
      <c r="A400" s="10" t="s">
        <v>365</v>
      </c>
      <c r="B400">
        <f t="shared" si="6"/>
        <v>8</v>
      </c>
      <c r="C400">
        <v>8</v>
      </c>
    </row>
    <row r="401" spans="1:3">
      <c r="A401" s="10" t="s">
        <v>360</v>
      </c>
      <c r="B401">
        <f t="shared" si="6"/>
        <v>30</v>
      </c>
      <c r="C401">
        <v>30</v>
      </c>
    </row>
    <row r="402" spans="1:3">
      <c r="A402" s="10" t="s">
        <v>360</v>
      </c>
      <c r="B402">
        <f t="shared" si="6"/>
        <v>30</v>
      </c>
      <c r="C402">
        <v>30</v>
      </c>
    </row>
    <row r="403" spans="1:3">
      <c r="A403" s="10" t="s">
        <v>364</v>
      </c>
      <c r="B403">
        <f t="shared" si="6"/>
        <v>2</v>
      </c>
      <c r="C403">
        <v>2</v>
      </c>
    </row>
    <row r="404" spans="1:3">
      <c r="A404" s="10" t="s">
        <v>360</v>
      </c>
      <c r="B404">
        <f t="shared" si="6"/>
        <v>30</v>
      </c>
      <c r="C404">
        <v>30</v>
      </c>
    </row>
    <row r="405" spans="1:3">
      <c r="A405" s="10" t="s">
        <v>360</v>
      </c>
      <c r="B405">
        <f t="shared" si="6"/>
        <v>30</v>
      </c>
      <c r="C405">
        <v>30</v>
      </c>
    </row>
    <row r="406" spans="1:3">
      <c r="A406" s="10" t="s">
        <v>360</v>
      </c>
      <c r="B406">
        <f t="shared" si="6"/>
        <v>30</v>
      </c>
      <c r="C406">
        <v>30</v>
      </c>
    </row>
    <row r="407" spans="1:3">
      <c r="A407" s="10" t="s">
        <v>366</v>
      </c>
      <c r="B407">
        <f t="shared" si="6"/>
        <v>3</v>
      </c>
      <c r="C407">
        <v>3</v>
      </c>
    </row>
    <row r="408" spans="1:3">
      <c r="A408" s="10" t="s">
        <v>360</v>
      </c>
      <c r="B408">
        <f t="shared" si="6"/>
        <v>30</v>
      </c>
      <c r="C408">
        <v>30</v>
      </c>
    </row>
    <row r="409" spans="1:3">
      <c r="A409" s="10" t="s">
        <v>360</v>
      </c>
      <c r="B409">
        <f t="shared" si="6"/>
        <v>30</v>
      </c>
      <c r="C409">
        <v>30</v>
      </c>
    </row>
    <row r="410" spans="1:3">
      <c r="A410" s="10" t="s">
        <v>364</v>
      </c>
      <c r="B410">
        <f t="shared" si="6"/>
        <v>2</v>
      </c>
      <c r="C410">
        <v>2</v>
      </c>
    </row>
    <row r="411" spans="1:3">
      <c r="A411" s="10" t="s">
        <v>360</v>
      </c>
      <c r="B411">
        <f t="shared" si="6"/>
        <v>30</v>
      </c>
      <c r="C411">
        <v>30</v>
      </c>
    </row>
    <row r="412" spans="1:3">
      <c r="A412" s="10" t="s">
        <v>360</v>
      </c>
      <c r="B412">
        <f t="shared" si="6"/>
        <v>30</v>
      </c>
      <c r="C412">
        <v>30</v>
      </c>
    </row>
    <row r="413" spans="1:3">
      <c r="A413" s="10" t="s">
        <v>364</v>
      </c>
      <c r="B413">
        <f t="shared" si="6"/>
        <v>2</v>
      </c>
      <c r="C413">
        <v>2</v>
      </c>
    </row>
    <row r="414" spans="1:3">
      <c r="A414" s="10" t="s">
        <v>360</v>
      </c>
      <c r="B414">
        <f t="shared" si="6"/>
        <v>30</v>
      </c>
      <c r="C414">
        <v>30</v>
      </c>
    </row>
    <row r="415" spans="1:3">
      <c r="A415" s="10" t="s">
        <v>360</v>
      </c>
      <c r="B415">
        <f t="shared" si="6"/>
        <v>30</v>
      </c>
      <c r="C415">
        <v>30</v>
      </c>
    </row>
    <row r="416" spans="1:3">
      <c r="A416" s="10" t="s">
        <v>360</v>
      </c>
      <c r="B416">
        <f t="shared" si="6"/>
        <v>30</v>
      </c>
      <c r="C416">
        <v>30</v>
      </c>
    </row>
    <row r="417" spans="1:3">
      <c r="A417" s="10" t="s">
        <v>360</v>
      </c>
      <c r="B417">
        <f t="shared" si="6"/>
        <v>30</v>
      </c>
      <c r="C417">
        <v>30</v>
      </c>
    </row>
    <row r="418" spans="1:3">
      <c r="A418" s="10" t="s">
        <v>360</v>
      </c>
      <c r="B418">
        <f t="shared" si="6"/>
        <v>30</v>
      </c>
      <c r="C418">
        <v>30</v>
      </c>
    </row>
    <row r="419" spans="1:3">
      <c r="A419" s="10" t="s">
        <v>360</v>
      </c>
      <c r="B419">
        <f t="shared" si="6"/>
        <v>30</v>
      </c>
      <c r="C419">
        <v>30</v>
      </c>
    </row>
    <row r="420" spans="1:3">
      <c r="A420" s="10" t="s">
        <v>360</v>
      </c>
      <c r="B420">
        <f t="shared" si="6"/>
        <v>30</v>
      </c>
      <c r="C420">
        <v>30</v>
      </c>
    </row>
    <row r="421" spans="1:3">
      <c r="A421" s="10" t="s">
        <v>360</v>
      </c>
      <c r="B421">
        <f t="shared" si="6"/>
        <v>30</v>
      </c>
      <c r="C421">
        <v>30</v>
      </c>
    </row>
    <row r="422" ht="24" spans="1:3">
      <c r="A422" s="10" t="s">
        <v>363</v>
      </c>
      <c r="B422">
        <f t="shared" si="6"/>
        <v>10</v>
      </c>
      <c r="C422">
        <v>10</v>
      </c>
    </row>
    <row r="423" spans="1:3">
      <c r="A423" s="10" t="s">
        <v>360</v>
      </c>
      <c r="B423">
        <f t="shared" si="6"/>
        <v>30</v>
      </c>
      <c r="C423">
        <v>30</v>
      </c>
    </row>
    <row r="424" spans="1:3">
      <c r="A424" s="10" t="s">
        <v>360</v>
      </c>
      <c r="B424">
        <f t="shared" si="6"/>
        <v>30</v>
      </c>
      <c r="C424">
        <v>30</v>
      </c>
    </row>
    <row r="425" spans="1:3">
      <c r="A425" s="10" t="s">
        <v>360</v>
      </c>
      <c r="B425">
        <f t="shared" si="6"/>
        <v>30</v>
      </c>
      <c r="C425">
        <v>30</v>
      </c>
    </row>
    <row r="426" spans="1:3">
      <c r="A426" s="10" t="s">
        <v>360</v>
      </c>
      <c r="B426">
        <f t="shared" si="6"/>
        <v>30</v>
      </c>
      <c r="C426">
        <v>30</v>
      </c>
    </row>
    <row r="427" spans="1:3">
      <c r="A427" s="10" t="s">
        <v>360</v>
      </c>
      <c r="B427">
        <f t="shared" si="6"/>
        <v>30</v>
      </c>
      <c r="C427">
        <v>30</v>
      </c>
    </row>
    <row r="428" spans="1:3">
      <c r="A428" s="10" t="s">
        <v>364</v>
      </c>
      <c r="B428">
        <f t="shared" si="6"/>
        <v>2</v>
      </c>
      <c r="C428">
        <v>2</v>
      </c>
    </row>
    <row r="429" spans="1:3">
      <c r="A429" s="10" t="s">
        <v>367</v>
      </c>
      <c r="B429">
        <f t="shared" si="6"/>
        <v>9</v>
      </c>
      <c r="C429">
        <v>9</v>
      </c>
    </row>
    <row r="430" spans="1:3">
      <c r="A430" s="10" t="s">
        <v>360</v>
      </c>
      <c r="B430">
        <f t="shared" si="6"/>
        <v>30</v>
      </c>
      <c r="C430">
        <v>30</v>
      </c>
    </row>
    <row r="431" spans="1:3">
      <c r="A431" s="10" t="s">
        <v>360</v>
      </c>
      <c r="B431">
        <f t="shared" si="6"/>
        <v>30</v>
      </c>
      <c r="C431">
        <v>30</v>
      </c>
    </row>
    <row r="432" ht="24" spans="1:3">
      <c r="A432" s="10" t="s">
        <v>363</v>
      </c>
      <c r="B432">
        <f t="shared" si="6"/>
        <v>10</v>
      </c>
      <c r="C432">
        <v>10</v>
      </c>
    </row>
    <row r="433" spans="1:3">
      <c r="A433" s="10" t="s">
        <v>360</v>
      </c>
      <c r="B433">
        <f t="shared" si="6"/>
        <v>30</v>
      </c>
      <c r="C433">
        <v>30</v>
      </c>
    </row>
    <row r="434" spans="1:3">
      <c r="A434" s="10" t="s">
        <v>366</v>
      </c>
      <c r="B434">
        <f t="shared" si="6"/>
        <v>3</v>
      </c>
      <c r="C434">
        <v>3</v>
      </c>
    </row>
    <row r="435" spans="1:3">
      <c r="A435" s="10" t="s">
        <v>360</v>
      </c>
      <c r="B435">
        <f t="shared" si="6"/>
        <v>30</v>
      </c>
      <c r="C435">
        <v>30</v>
      </c>
    </row>
    <row r="436" spans="1:3">
      <c r="A436" s="10" t="s">
        <v>360</v>
      </c>
      <c r="B436">
        <f t="shared" si="6"/>
        <v>30</v>
      </c>
      <c r="C436">
        <v>30</v>
      </c>
    </row>
    <row r="437" spans="1:3">
      <c r="A437" s="10" t="s">
        <v>360</v>
      </c>
      <c r="B437">
        <f t="shared" si="6"/>
        <v>30</v>
      </c>
      <c r="C437">
        <v>30</v>
      </c>
    </row>
    <row r="438" spans="1:3">
      <c r="A438" s="10" t="s">
        <v>360</v>
      </c>
      <c r="B438">
        <f t="shared" si="6"/>
        <v>30</v>
      </c>
      <c r="C438">
        <v>30</v>
      </c>
    </row>
    <row r="439" spans="1:3">
      <c r="A439" s="10" t="s">
        <v>360</v>
      </c>
      <c r="B439">
        <f t="shared" si="6"/>
        <v>30</v>
      </c>
      <c r="C439">
        <v>30</v>
      </c>
    </row>
    <row r="440" spans="1:3">
      <c r="A440" s="10" t="s">
        <v>360</v>
      </c>
      <c r="B440">
        <f t="shared" si="6"/>
        <v>30</v>
      </c>
      <c r="C440">
        <v>30</v>
      </c>
    </row>
    <row r="441" spans="1:3">
      <c r="A441" s="10" t="s">
        <v>360</v>
      </c>
      <c r="B441">
        <f t="shared" si="6"/>
        <v>30</v>
      </c>
      <c r="C441">
        <v>30</v>
      </c>
    </row>
    <row r="442" spans="1:3">
      <c r="A442" s="10" t="s">
        <v>360</v>
      </c>
      <c r="B442">
        <f t="shared" si="6"/>
        <v>30</v>
      </c>
      <c r="C442">
        <v>30</v>
      </c>
    </row>
    <row r="443" ht="24" spans="1:3">
      <c r="A443" s="10" t="s">
        <v>363</v>
      </c>
      <c r="B443">
        <f t="shared" si="6"/>
        <v>10</v>
      </c>
      <c r="C443">
        <v>10</v>
      </c>
    </row>
    <row r="444" spans="1:3">
      <c r="A444" s="10" t="s">
        <v>360</v>
      </c>
      <c r="B444">
        <f t="shared" si="6"/>
        <v>30</v>
      </c>
      <c r="C444">
        <v>30</v>
      </c>
    </row>
    <row r="445" spans="1:3">
      <c r="A445" s="10" t="s">
        <v>360</v>
      </c>
      <c r="B445">
        <f t="shared" si="6"/>
        <v>30</v>
      </c>
      <c r="C445">
        <v>30</v>
      </c>
    </row>
    <row r="446" spans="1:3">
      <c r="A446" s="10" t="s">
        <v>360</v>
      </c>
      <c r="B446">
        <f t="shared" si="6"/>
        <v>30</v>
      </c>
      <c r="C446">
        <v>30</v>
      </c>
    </row>
    <row r="447" spans="1:3">
      <c r="A447" s="10" t="s">
        <v>360</v>
      </c>
      <c r="B447">
        <f t="shared" si="6"/>
        <v>30</v>
      </c>
      <c r="C447">
        <v>30</v>
      </c>
    </row>
    <row r="448" spans="1:3">
      <c r="A448" s="10" t="s">
        <v>360</v>
      </c>
      <c r="B448">
        <f t="shared" si="6"/>
        <v>30</v>
      </c>
      <c r="C448">
        <v>30</v>
      </c>
    </row>
    <row r="449" spans="1:3">
      <c r="A449" s="10" t="s">
        <v>369</v>
      </c>
      <c r="B449">
        <f t="shared" si="6"/>
        <v>7</v>
      </c>
      <c r="C449">
        <v>7</v>
      </c>
    </row>
    <row r="450" ht="24" spans="1:3">
      <c r="A450" s="10" t="s">
        <v>363</v>
      </c>
      <c r="B450">
        <f t="shared" ref="B450:B513" si="7">IF(A450="能源化工",1,IF(A450="食品饮料",2,IF(A450="电子信息",3,IF(A450="医药健康",4,IF(A450="先进材料",5,IF(A450="现代农业",6,IF(A450="文旅康养",7,IF(A450="物流业",8,IF(A450="金融业",9,IF(A450="信息服务业",10,IF(A450="其他",30,"未知")))))))))))</f>
        <v>10</v>
      </c>
      <c r="C450">
        <v>10</v>
      </c>
    </row>
    <row r="451" spans="1:3">
      <c r="A451" s="10" t="s">
        <v>364</v>
      </c>
      <c r="B451">
        <f t="shared" si="7"/>
        <v>2</v>
      </c>
      <c r="C451">
        <v>2</v>
      </c>
    </row>
    <row r="452" spans="1:3">
      <c r="A452" s="10" t="s">
        <v>361</v>
      </c>
      <c r="B452">
        <f t="shared" si="7"/>
        <v>6</v>
      </c>
      <c r="C452">
        <v>6</v>
      </c>
    </row>
    <row r="453" spans="1:3">
      <c r="A453" s="10" t="s">
        <v>360</v>
      </c>
      <c r="B453">
        <f t="shared" si="7"/>
        <v>30</v>
      </c>
      <c r="C453">
        <v>30</v>
      </c>
    </row>
    <row r="454" spans="1:3">
      <c r="A454" s="10" t="s">
        <v>368</v>
      </c>
      <c r="B454">
        <f t="shared" si="7"/>
        <v>4</v>
      </c>
      <c r="C454">
        <v>4</v>
      </c>
    </row>
    <row r="455" spans="1:3">
      <c r="A455" s="10" t="s">
        <v>361</v>
      </c>
      <c r="B455">
        <f t="shared" si="7"/>
        <v>6</v>
      </c>
      <c r="C455">
        <v>6</v>
      </c>
    </row>
    <row r="456" spans="1:3">
      <c r="A456" s="10" t="s">
        <v>362</v>
      </c>
      <c r="B456">
        <f t="shared" si="7"/>
        <v>1</v>
      </c>
      <c r="C456">
        <v>1</v>
      </c>
    </row>
    <row r="457" spans="1:3">
      <c r="A457" s="10" t="s">
        <v>362</v>
      </c>
      <c r="B457">
        <f t="shared" si="7"/>
        <v>1</v>
      </c>
      <c r="C457">
        <v>1</v>
      </c>
    </row>
    <row r="458" spans="1:3">
      <c r="A458" s="10" t="s">
        <v>360</v>
      </c>
      <c r="B458">
        <f t="shared" si="7"/>
        <v>30</v>
      </c>
      <c r="C458">
        <v>30</v>
      </c>
    </row>
    <row r="459" spans="1:3">
      <c r="A459" s="10" t="s">
        <v>360</v>
      </c>
      <c r="B459">
        <f t="shared" si="7"/>
        <v>30</v>
      </c>
      <c r="C459">
        <v>30</v>
      </c>
    </row>
    <row r="460" spans="1:3">
      <c r="A460" s="10" t="s">
        <v>360</v>
      </c>
      <c r="B460">
        <f t="shared" si="7"/>
        <v>30</v>
      </c>
      <c r="C460">
        <v>30</v>
      </c>
    </row>
    <row r="461" spans="1:3">
      <c r="A461" s="10" t="s">
        <v>360</v>
      </c>
      <c r="B461">
        <f t="shared" si="7"/>
        <v>30</v>
      </c>
      <c r="C461">
        <v>30</v>
      </c>
    </row>
    <row r="462" spans="1:3">
      <c r="A462" s="10" t="s">
        <v>360</v>
      </c>
      <c r="B462">
        <f t="shared" si="7"/>
        <v>30</v>
      </c>
      <c r="C462">
        <v>30</v>
      </c>
    </row>
    <row r="463" spans="1:3">
      <c r="A463" s="10" t="s">
        <v>360</v>
      </c>
      <c r="B463">
        <f t="shared" si="7"/>
        <v>30</v>
      </c>
      <c r="C463">
        <v>30</v>
      </c>
    </row>
    <row r="464" spans="1:3">
      <c r="A464" s="10" t="s">
        <v>365</v>
      </c>
      <c r="B464">
        <f t="shared" si="7"/>
        <v>8</v>
      </c>
      <c r="C464">
        <v>8</v>
      </c>
    </row>
    <row r="465" spans="1:3">
      <c r="A465" s="10" t="s">
        <v>362</v>
      </c>
      <c r="B465">
        <f t="shared" si="7"/>
        <v>1</v>
      </c>
      <c r="C465">
        <v>1</v>
      </c>
    </row>
    <row r="466" spans="1:3">
      <c r="A466" s="10" t="s">
        <v>364</v>
      </c>
      <c r="B466">
        <f t="shared" si="7"/>
        <v>2</v>
      </c>
      <c r="C466">
        <v>2</v>
      </c>
    </row>
    <row r="467" spans="1:3">
      <c r="A467" s="10" t="s">
        <v>364</v>
      </c>
      <c r="B467">
        <f t="shared" si="7"/>
        <v>2</v>
      </c>
      <c r="C467">
        <v>2</v>
      </c>
    </row>
    <row r="468" spans="1:3">
      <c r="A468" s="10" t="s">
        <v>360</v>
      </c>
      <c r="B468">
        <f t="shared" si="7"/>
        <v>30</v>
      </c>
      <c r="C468">
        <v>30</v>
      </c>
    </row>
    <row r="469" spans="1:3">
      <c r="A469" s="10" t="s">
        <v>360</v>
      </c>
      <c r="B469">
        <f t="shared" si="7"/>
        <v>30</v>
      </c>
      <c r="C469">
        <v>30</v>
      </c>
    </row>
    <row r="470" spans="1:3">
      <c r="A470" s="10" t="s">
        <v>360</v>
      </c>
      <c r="B470">
        <f t="shared" si="7"/>
        <v>30</v>
      </c>
      <c r="C470">
        <v>30</v>
      </c>
    </row>
    <row r="471" spans="1:3">
      <c r="A471" s="10" t="s">
        <v>360</v>
      </c>
      <c r="B471">
        <f t="shared" si="7"/>
        <v>30</v>
      </c>
      <c r="C471">
        <v>30</v>
      </c>
    </row>
    <row r="472" ht="24" spans="1:3">
      <c r="A472" s="10" t="s">
        <v>363</v>
      </c>
      <c r="B472">
        <f t="shared" si="7"/>
        <v>10</v>
      </c>
      <c r="C472">
        <v>10</v>
      </c>
    </row>
    <row r="473" spans="1:3">
      <c r="A473" s="10" t="s">
        <v>360</v>
      </c>
      <c r="B473">
        <f t="shared" si="7"/>
        <v>30</v>
      </c>
      <c r="C473">
        <v>30</v>
      </c>
    </row>
    <row r="474" spans="1:3">
      <c r="A474" s="10" t="s">
        <v>360</v>
      </c>
      <c r="B474">
        <f t="shared" si="7"/>
        <v>30</v>
      </c>
      <c r="C474">
        <v>30</v>
      </c>
    </row>
    <row r="475" spans="1:3">
      <c r="A475" s="10" t="s">
        <v>360</v>
      </c>
      <c r="B475">
        <f t="shared" si="7"/>
        <v>30</v>
      </c>
      <c r="C475">
        <v>30</v>
      </c>
    </row>
    <row r="476" spans="1:3">
      <c r="A476" s="10" t="s">
        <v>365</v>
      </c>
      <c r="B476">
        <f t="shared" si="7"/>
        <v>8</v>
      </c>
      <c r="C476">
        <v>8</v>
      </c>
    </row>
    <row r="477" spans="1:3">
      <c r="A477" s="10" t="s">
        <v>360</v>
      </c>
      <c r="B477">
        <f t="shared" si="7"/>
        <v>30</v>
      </c>
      <c r="C477">
        <v>30</v>
      </c>
    </row>
    <row r="478" spans="1:3">
      <c r="A478" s="10" t="s">
        <v>360</v>
      </c>
      <c r="B478">
        <f t="shared" si="7"/>
        <v>30</v>
      </c>
      <c r="C478">
        <v>30</v>
      </c>
    </row>
    <row r="479" spans="1:3">
      <c r="A479" s="10" t="s">
        <v>360</v>
      </c>
      <c r="B479">
        <f t="shared" si="7"/>
        <v>30</v>
      </c>
      <c r="C479">
        <v>30</v>
      </c>
    </row>
    <row r="480" spans="1:3">
      <c r="A480" s="10" t="s">
        <v>360</v>
      </c>
      <c r="B480">
        <f t="shared" si="7"/>
        <v>30</v>
      </c>
      <c r="C480">
        <v>30</v>
      </c>
    </row>
    <row r="481" spans="1:3">
      <c r="A481" s="10" t="s">
        <v>360</v>
      </c>
      <c r="B481">
        <f t="shared" si="7"/>
        <v>30</v>
      </c>
      <c r="C481">
        <v>30</v>
      </c>
    </row>
    <row r="482" ht="24" spans="1:3">
      <c r="A482" s="10" t="s">
        <v>363</v>
      </c>
      <c r="B482">
        <f t="shared" si="7"/>
        <v>10</v>
      </c>
      <c r="C482">
        <v>10</v>
      </c>
    </row>
    <row r="483" spans="1:3">
      <c r="A483" s="10" t="s">
        <v>360</v>
      </c>
      <c r="B483">
        <f t="shared" si="7"/>
        <v>30</v>
      </c>
      <c r="C483">
        <v>30</v>
      </c>
    </row>
    <row r="484" spans="1:3">
      <c r="A484" s="10" t="s">
        <v>360</v>
      </c>
      <c r="B484">
        <f t="shared" si="7"/>
        <v>30</v>
      </c>
      <c r="C484">
        <v>30</v>
      </c>
    </row>
    <row r="485" spans="1:3">
      <c r="A485" s="10" t="s">
        <v>360</v>
      </c>
      <c r="B485">
        <f t="shared" si="7"/>
        <v>30</v>
      </c>
      <c r="C485">
        <v>30</v>
      </c>
    </row>
    <row r="486" spans="1:3">
      <c r="A486" s="10" t="s">
        <v>360</v>
      </c>
      <c r="B486">
        <f t="shared" si="7"/>
        <v>30</v>
      </c>
      <c r="C486">
        <v>30</v>
      </c>
    </row>
    <row r="487" spans="1:3">
      <c r="A487" s="10" t="s">
        <v>366</v>
      </c>
      <c r="B487">
        <f t="shared" si="7"/>
        <v>3</v>
      </c>
      <c r="C487">
        <v>3</v>
      </c>
    </row>
    <row r="488" spans="1:3">
      <c r="A488" s="10" t="s">
        <v>360</v>
      </c>
      <c r="B488">
        <f t="shared" si="7"/>
        <v>30</v>
      </c>
      <c r="C488">
        <v>30</v>
      </c>
    </row>
    <row r="489" spans="1:3">
      <c r="A489" s="10" t="s">
        <v>360</v>
      </c>
      <c r="B489">
        <f t="shared" si="7"/>
        <v>30</v>
      </c>
      <c r="C489">
        <v>30</v>
      </c>
    </row>
    <row r="490" spans="1:3">
      <c r="A490" s="10" t="s">
        <v>360</v>
      </c>
      <c r="B490">
        <f t="shared" si="7"/>
        <v>30</v>
      </c>
      <c r="C490">
        <v>30</v>
      </c>
    </row>
    <row r="491" ht="24" spans="1:3">
      <c r="A491" s="10" t="s">
        <v>363</v>
      </c>
      <c r="B491">
        <f t="shared" si="7"/>
        <v>10</v>
      </c>
      <c r="C491">
        <v>10</v>
      </c>
    </row>
    <row r="492" spans="1:3">
      <c r="A492" s="10" t="s">
        <v>359</v>
      </c>
      <c r="B492">
        <f t="shared" si="7"/>
        <v>5</v>
      </c>
      <c r="C492">
        <v>5</v>
      </c>
    </row>
    <row r="493" spans="1:3">
      <c r="A493" s="10" t="s">
        <v>368</v>
      </c>
      <c r="B493">
        <f t="shared" si="7"/>
        <v>4</v>
      </c>
      <c r="C493">
        <v>4</v>
      </c>
    </row>
    <row r="494" spans="1:3">
      <c r="A494" s="10" t="s">
        <v>366</v>
      </c>
      <c r="B494">
        <f t="shared" si="7"/>
        <v>3</v>
      </c>
      <c r="C494">
        <v>3</v>
      </c>
    </row>
    <row r="495" spans="1:3">
      <c r="A495" s="10" t="s">
        <v>360</v>
      </c>
      <c r="B495">
        <f t="shared" si="7"/>
        <v>30</v>
      </c>
      <c r="C495">
        <v>30</v>
      </c>
    </row>
    <row r="496" spans="1:3">
      <c r="A496" s="10" t="s">
        <v>360</v>
      </c>
      <c r="B496">
        <f t="shared" si="7"/>
        <v>30</v>
      </c>
      <c r="C496">
        <v>30</v>
      </c>
    </row>
    <row r="497" spans="1:3">
      <c r="A497" s="10" t="s">
        <v>360</v>
      </c>
      <c r="B497">
        <f t="shared" si="7"/>
        <v>30</v>
      </c>
      <c r="C497">
        <v>30</v>
      </c>
    </row>
    <row r="498" spans="1:3">
      <c r="A498" s="10" t="s">
        <v>360</v>
      </c>
      <c r="B498">
        <f t="shared" si="7"/>
        <v>30</v>
      </c>
      <c r="C498">
        <v>30</v>
      </c>
    </row>
    <row r="499" spans="1:3">
      <c r="A499" s="10" t="s">
        <v>360</v>
      </c>
      <c r="B499">
        <f t="shared" si="7"/>
        <v>30</v>
      </c>
      <c r="C499">
        <v>30</v>
      </c>
    </row>
    <row r="500" spans="1:3">
      <c r="A500" s="10" t="s">
        <v>365</v>
      </c>
      <c r="B500">
        <f t="shared" si="7"/>
        <v>8</v>
      </c>
      <c r="C500">
        <v>8</v>
      </c>
    </row>
    <row r="501" spans="1:3">
      <c r="A501" s="10" t="s">
        <v>360</v>
      </c>
      <c r="B501">
        <f t="shared" si="7"/>
        <v>30</v>
      </c>
      <c r="C501">
        <v>30</v>
      </c>
    </row>
    <row r="502" spans="1:3">
      <c r="A502" s="10" t="s">
        <v>360</v>
      </c>
      <c r="B502">
        <f t="shared" si="7"/>
        <v>30</v>
      </c>
      <c r="C502">
        <v>30</v>
      </c>
    </row>
    <row r="503" spans="1:3">
      <c r="A503" s="10" t="s">
        <v>366</v>
      </c>
      <c r="B503">
        <f t="shared" si="7"/>
        <v>3</v>
      </c>
      <c r="C503">
        <v>3</v>
      </c>
    </row>
    <row r="504" spans="1:3">
      <c r="A504" s="10" t="s">
        <v>360</v>
      </c>
      <c r="B504">
        <f t="shared" si="7"/>
        <v>30</v>
      </c>
      <c r="C504">
        <v>30</v>
      </c>
    </row>
    <row r="505" spans="1:3">
      <c r="A505" s="10" t="s">
        <v>360</v>
      </c>
      <c r="B505">
        <f t="shared" si="7"/>
        <v>30</v>
      </c>
      <c r="C505">
        <v>30</v>
      </c>
    </row>
    <row r="506" spans="1:3">
      <c r="A506" s="10" t="s">
        <v>368</v>
      </c>
      <c r="B506">
        <f t="shared" si="7"/>
        <v>4</v>
      </c>
      <c r="C506">
        <v>4</v>
      </c>
    </row>
    <row r="507" spans="1:3">
      <c r="A507" s="10" t="s">
        <v>360</v>
      </c>
      <c r="B507">
        <f t="shared" si="7"/>
        <v>30</v>
      </c>
      <c r="C507">
        <v>30</v>
      </c>
    </row>
    <row r="508" spans="1:3">
      <c r="A508" s="10" t="s">
        <v>360</v>
      </c>
      <c r="B508">
        <f t="shared" si="7"/>
        <v>30</v>
      </c>
      <c r="C508">
        <v>30</v>
      </c>
    </row>
    <row r="509" spans="1:3">
      <c r="A509" s="10" t="s">
        <v>364</v>
      </c>
      <c r="B509">
        <f t="shared" si="7"/>
        <v>2</v>
      </c>
      <c r="C509">
        <v>2</v>
      </c>
    </row>
    <row r="510" spans="1:3">
      <c r="A510" s="10" t="s">
        <v>360</v>
      </c>
      <c r="B510">
        <f t="shared" si="7"/>
        <v>30</v>
      </c>
      <c r="C510">
        <v>30</v>
      </c>
    </row>
    <row r="511" spans="1:3">
      <c r="A511" s="10" t="s">
        <v>359</v>
      </c>
      <c r="B511">
        <f t="shared" si="7"/>
        <v>5</v>
      </c>
      <c r="C511">
        <v>5</v>
      </c>
    </row>
    <row r="512" spans="1:3">
      <c r="A512" s="10" t="s">
        <v>360</v>
      </c>
      <c r="B512">
        <f t="shared" si="7"/>
        <v>30</v>
      </c>
      <c r="C512">
        <v>30</v>
      </c>
    </row>
    <row r="513" spans="1:3">
      <c r="A513" s="10" t="s">
        <v>366</v>
      </c>
      <c r="B513">
        <f t="shared" si="7"/>
        <v>3</v>
      </c>
      <c r="C513">
        <v>3</v>
      </c>
    </row>
    <row r="514" spans="1:3">
      <c r="A514" s="10" t="s">
        <v>360</v>
      </c>
      <c r="B514">
        <f t="shared" ref="B514:B577" si="8">IF(A514="能源化工",1,IF(A514="食品饮料",2,IF(A514="电子信息",3,IF(A514="医药健康",4,IF(A514="先进材料",5,IF(A514="现代农业",6,IF(A514="文旅康养",7,IF(A514="物流业",8,IF(A514="金融业",9,IF(A514="信息服务业",10,IF(A514="其他",30,"未知")))))))))))</f>
        <v>30</v>
      </c>
      <c r="C514">
        <v>30</v>
      </c>
    </row>
    <row r="515" spans="1:3">
      <c r="A515" s="10" t="s">
        <v>366</v>
      </c>
      <c r="B515">
        <f t="shared" si="8"/>
        <v>3</v>
      </c>
      <c r="C515">
        <v>3</v>
      </c>
    </row>
    <row r="516" spans="1:3">
      <c r="A516" s="10" t="s">
        <v>360</v>
      </c>
      <c r="B516">
        <f t="shared" si="8"/>
        <v>30</v>
      </c>
      <c r="C516">
        <v>30</v>
      </c>
    </row>
    <row r="517" spans="1:3">
      <c r="A517" s="10" t="s">
        <v>366</v>
      </c>
      <c r="B517">
        <f t="shared" si="8"/>
        <v>3</v>
      </c>
      <c r="C517">
        <v>3</v>
      </c>
    </row>
    <row r="518" spans="1:3">
      <c r="A518" s="10" t="s">
        <v>360</v>
      </c>
      <c r="B518">
        <f t="shared" si="8"/>
        <v>30</v>
      </c>
      <c r="C518">
        <v>30</v>
      </c>
    </row>
    <row r="519" spans="1:3">
      <c r="A519" s="10" t="s">
        <v>360</v>
      </c>
      <c r="B519">
        <f t="shared" si="8"/>
        <v>30</v>
      </c>
      <c r="C519">
        <v>30</v>
      </c>
    </row>
    <row r="520" spans="1:3">
      <c r="A520" s="10" t="s">
        <v>359</v>
      </c>
      <c r="B520">
        <f t="shared" si="8"/>
        <v>5</v>
      </c>
      <c r="C520">
        <v>5</v>
      </c>
    </row>
    <row r="521" spans="1:3">
      <c r="A521" s="10" t="s">
        <v>360</v>
      </c>
      <c r="B521">
        <f t="shared" si="8"/>
        <v>30</v>
      </c>
      <c r="C521">
        <v>30</v>
      </c>
    </row>
    <row r="522" ht="24" spans="1:3">
      <c r="A522" s="10" t="s">
        <v>363</v>
      </c>
      <c r="B522">
        <f t="shared" si="8"/>
        <v>10</v>
      </c>
      <c r="C522">
        <v>10</v>
      </c>
    </row>
    <row r="523" spans="1:3">
      <c r="A523" s="10" t="s">
        <v>360</v>
      </c>
      <c r="B523">
        <f t="shared" si="8"/>
        <v>30</v>
      </c>
      <c r="C523">
        <v>30</v>
      </c>
    </row>
    <row r="524" spans="1:3">
      <c r="A524" s="10" t="s">
        <v>360</v>
      </c>
      <c r="B524">
        <f t="shared" si="8"/>
        <v>30</v>
      </c>
      <c r="C524">
        <v>30</v>
      </c>
    </row>
    <row r="525" spans="1:3">
      <c r="A525" s="10" t="s">
        <v>360</v>
      </c>
      <c r="B525">
        <f t="shared" si="8"/>
        <v>30</v>
      </c>
      <c r="C525">
        <v>30</v>
      </c>
    </row>
    <row r="526" spans="1:3">
      <c r="A526" s="10" t="s">
        <v>360</v>
      </c>
      <c r="B526">
        <f t="shared" si="8"/>
        <v>30</v>
      </c>
      <c r="C526">
        <v>30</v>
      </c>
    </row>
    <row r="527" spans="1:3">
      <c r="A527" s="10" t="s">
        <v>359</v>
      </c>
      <c r="B527">
        <f t="shared" si="8"/>
        <v>5</v>
      </c>
      <c r="C527">
        <v>5</v>
      </c>
    </row>
    <row r="528" spans="1:3">
      <c r="A528" s="10" t="s">
        <v>360</v>
      </c>
      <c r="B528">
        <f t="shared" si="8"/>
        <v>30</v>
      </c>
      <c r="C528">
        <v>30</v>
      </c>
    </row>
    <row r="529" spans="1:3">
      <c r="A529" s="10" t="s">
        <v>366</v>
      </c>
      <c r="B529">
        <f t="shared" si="8"/>
        <v>3</v>
      </c>
      <c r="C529">
        <v>3</v>
      </c>
    </row>
    <row r="530" spans="1:3">
      <c r="A530" s="10" t="s">
        <v>360</v>
      </c>
      <c r="B530">
        <f t="shared" si="8"/>
        <v>30</v>
      </c>
      <c r="C530">
        <v>30</v>
      </c>
    </row>
    <row r="531" spans="1:3">
      <c r="A531" s="10" t="s">
        <v>361</v>
      </c>
      <c r="B531">
        <f t="shared" si="8"/>
        <v>6</v>
      </c>
      <c r="C531">
        <v>6</v>
      </c>
    </row>
    <row r="532" spans="1:3">
      <c r="A532" s="10" t="s">
        <v>360</v>
      </c>
      <c r="B532">
        <f t="shared" si="8"/>
        <v>30</v>
      </c>
      <c r="C532">
        <v>30</v>
      </c>
    </row>
    <row r="533" spans="1:3">
      <c r="A533" s="10" t="s">
        <v>360</v>
      </c>
      <c r="B533">
        <f t="shared" si="8"/>
        <v>30</v>
      </c>
      <c r="C533">
        <v>30</v>
      </c>
    </row>
    <row r="534" spans="1:3">
      <c r="A534" s="10" t="s">
        <v>360</v>
      </c>
      <c r="B534">
        <f t="shared" si="8"/>
        <v>30</v>
      </c>
      <c r="C534">
        <v>30</v>
      </c>
    </row>
    <row r="535" spans="1:3">
      <c r="A535" s="10" t="s">
        <v>360</v>
      </c>
      <c r="B535">
        <f t="shared" si="8"/>
        <v>30</v>
      </c>
      <c r="C535">
        <v>30</v>
      </c>
    </row>
    <row r="536" spans="1:3">
      <c r="A536" s="10" t="s">
        <v>360</v>
      </c>
      <c r="B536">
        <f t="shared" si="8"/>
        <v>30</v>
      </c>
      <c r="C536">
        <v>30</v>
      </c>
    </row>
    <row r="537" spans="1:3">
      <c r="A537" s="10" t="s">
        <v>360</v>
      </c>
      <c r="B537">
        <f t="shared" si="8"/>
        <v>30</v>
      </c>
      <c r="C537">
        <v>30</v>
      </c>
    </row>
    <row r="538" spans="1:3">
      <c r="A538" s="10" t="s">
        <v>360</v>
      </c>
      <c r="B538">
        <f t="shared" si="8"/>
        <v>30</v>
      </c>
      <c r="C538">
        <v>30</v>
      </c>
    </row>
    <row r="539" spans="1:3">
      <c r="A539" s="10" t="s">
        <v>360</v>
      </c>
      <c r="B539">
        <f t="shared" si="8"/>
        <v>30</v>
      </c>
      <c r="C539">
        <v>30</v>
      </c>
    </row>
    <row r="540" spans="1:3">
      <c r="A540" s="10" t="s">
        <v>360</v>
      </c>
      <c r="B540">
        <f t="shared" si="8"/>
        <v>30</v>
      </c>
      <c r="C540">
        <v>30</v>
      </c>
    </row>
    <row r="541" spans="1:3">
      <c r="A541" s="10" t="s">
        <v>366</v>
      </c>
      <c r="B541">
        <f t="shared" si="8"/>
        <v>3</v>
      </c>
      <c r="C541">
        <v>3</v>
      </c>
    </row>
    <row r="542" spans="1:3">
      <c r="A542" s="10" t="s">
        <v>366</v>
      </c>
      <c r="B542">
        <f t="shared" si="8"/>
        <v>3</v>
      </c>
      <c r="C542">
        <v>3</v>
      </c>
    </row>
    <row r="543" spans="1:3">
      <c r="A543" s="10" t="s">
        <v>360</v>
      </c>
      <c r="B543">
        <f t="shared" si="8"/>
        <v>30</v>
      </c>
      <c r="C543">
        <v>30</v>
      </c>
    </row>
    <row r="544" spans="1:3">
      <c r="A544" s="10" t="s">
        <v>368</v>
      </c>
      <c r="B544">
        <f t="shared" si="8"/>
        <v>4</v>
      </c>
      <c r="C544">
        <v>4</v>
      </c>
    </row>
    <row r="545" ht="24" spans="1:3">
      <c r="A545" s="10" t="s">
        <v>363</v>
      </c>
      <c r="B545">
        <f t="shared" si="8"/>
        <v>10</v>
      </c>
      <c r="C545">
        <v>10</v>
      </c>
    </row>
    <row r="546" spans="1:3">
      <c r="A546" s="10" t="s">
        <v>360</v>
      </c>
      <c r="B546">
        <f t="shared" si="8"/>
        <v>30</v>
      </c>
      <c r="C546">
        <v>30</v>
      </c>
    </row>
    <row r="547" spans="1:3">
      <c r="A547" s="10" t="s">
        <v>366</v>
      </c>
      <c r="B547">
        <f t="shared" si="8"/>
        <v>3</v>
      </c>
      <c r="C547">
        <v>3</v>
      </c>
    </row>
    <row r="548" spans="1:3">
      <c r="A548" s="10" t="s">
        <v>360</v>
      </c>
      <c r="B548">
        <f t="shared" si="8"/>
        <v>30</v>
      </c>
      <c r="C548">
        <v>30</v>
      </c>
    </row>
    <row r="549" spans="1:3">
      <c r="A549" s="10" t="s">
        <v>360</v>
      </c>
      <c r="B549">
        <f t="shared" si="8"/>
        <v>30</v>
      </c>
      <c r="C549">
        <v>30</v>
      </c>
    </row>
    <row r="550" spans="1:3">
      <c r="A550" s="10" t="s">
        <v>360</v>
      </c>
      <c r="B550">
        <f t="shared" si="8"/>
        <v>30</v>
      </c>
      <c r="C550">
        <v>30</v>
      </c>
    </row>
    <row r="551" spans="1:3">
      <c r="A551" s="10" t="s">
        <v>360</v>
      </c>
      <c r="B551">
        <f t="shared" si="8"/>
        <v>30</v>
      </c>
      <c r="C551">
        <v>30</v>
      </c>
    </row>
    <row r="552" spans="1:3">
      <c r="A552" s="10" t="s">
        <v>366</v>
      </c>
      <c r="B552">
        <f t="shared" si="8"/>
        <v>3</v>
      </c>
      <c r="C552">
        <v>3</v>
      </c>
    </row>
    <row r="553" spans="1:3">
      <c r="A553" s="10" t="s">
        <v>360</v>
      </c>
      <c r="B553">
        <f t="shared" si="8"/>
        <v>30</v>
      </c>
      <c r="C553">
        <v>30</v>
      </c>
    </row>
    <row r="554" spans="1:3">
      <c r="A554" s="10" t="s">
        <v>368</v>
      </c>
      <c r="B554">
        <f t="shared" si="8"/>
        <v>4</v>
      </c>
      <c r="C554">
        <v>4</v>
      </c>
    </row>
    <row r="555" spans="1:3">
      <c r="A555" s="10" t="s">
        <v>360</v>
      </c>
      <c r="B555">
        <f t="shared" si="8"/>
        <v>30</v>
      </c>
      <c r="C555">
        <v>30</v>
      </c>
    </row>
    <row r="556" spans="1:3">
      <c r="A556" s="10" t="s">
        <v>360</v>
      </c>
      <c r="B556">
        <f t="shared" si="8"/>
        <v>30</v>
      </c>
      <c r="C556">
        <v>30</v>
      </c>
    </row>
    <row r="557" spans="1:3">
      <c r="A557" s="10" t="s">
        <v>360</v>
      </c>
      <c r="B557">
        <f t="shared" si="8"/>
        <v>30</v>
      </c>
      <c r="C557">
        <v>30</v>
      </c>
    </row>
    <row r="558" spans="1:3">
      <c r="A558" s="10" t="s">
        <v>360</v>
      </c>
      <c r="B558">
        <f t="shared" si="8"/>
        <v>30</v>
      </c>
      <c r="C558">
        <v>30</v>
      </c>
    </row>
    <row r="559" spans="1:3">
      <c r="A559" s="10" t="s">
        <v>360</v>
      </c>
      <c r="B559">
        <f t="shared" si="8"/>
        <v>30</v>
      </c>
      <c r="C559">
        <v>30</v>
      </c>
    </row>
    <row r="560" spans="1:3">
      <c r="A560" s="10" t="s">
        <v>360</v>
      </c>
      <c r="B560">
        <f t="shared" si="8"/>
        <v>30</v>
      </c>
      <c r="C560">
        <v>30</v>
      </c>
    </row>
    <row r="561" spans="1:3">
      <c r="A561" s="10" t="s">
        <v>360</v>
      </c>
      <c r="B561">
        <f t="shared" si="8"/>
        <v>30</v>
      </c>
      <c r="C561">
        <v>30</v>
      </c>
    </row>
    <row r="562" spans="1:3">
      <c r="A562" s="10" t="s">
        <v>360</v>
      </c>
      <c r="B562">
        <f t="shared" si="8"/>
        <v>30</v>
      </c>
      <c r="C562">
        <v>30</v>
      </c>
    </row>
    <row r="563" spans="1:3">
      <c r="A563" s="10" t="s">
        <v>360</v>
      </c>
      <c r="B563">
        <f t="shared" si="8"/>
        <v>30</v>
      </c>
      <c r="C563">
        <v>30</v>
      </c>
    </row>
    <row r="564" spans="1:3">
      <c r="A564" s="10" t="s">
        <v>365</v>
      </c>
      <c r="B564">
        <f t="shared" si="8"/>
        <v>8</v>
      </c>
      <c r="C564">
        <v>8</v>
      </c>
    </row>
    <row r="565" spans="1:3">
      <c r="A565" s="10" t="s">
        <v>365</v>
      </c>
      <c r="B565">
        <f t="shared" si="8"/>
        <v>8</v>
      </c>
      <c r="C565">
        <v>8</v>
      </c>
    </row>
    <row r="566" spans="1:3">
      <c r="A566" s="10" t="s">
        <v>365</v>
      </c>
      <c r="B566">
        <f t="shared" si="8"/>
        <v>8</v>
      </c>
      <c r="C566">
        <v>8</v>
      </c>
    </row>
    <row r="567" ht="24" spans="1:3">
      <c r="A567" s="10" t="s">
        <v>363</v>
      </c>
      <c r="B567">
        <f t="shared" si="8"/>
        <v>10</v>
      </c>
      <c r="C567">
        <v>10</v>
      </c>
    </row>
    <row r="568" spans="1:3">
      <c r="A568" s="10" t="s">
        <v>367</v>
      </c>
      <c r="B568">
        <f t="shared" si="8"/>
        <v>9</v>
      </c>
      <c r="C568">
        <v>9</v>
      </c>
    </row>
    <row r="569" spans="1:3">
      <c r="A569" s="10" t="s">
        <v>360</v>
      </c>
      <c r="B569">
        <f t="shared" si="8"/>
        <v>30</v>
      </c>
      <c r="C569">
        <v>30</v>
      </c>
    </row>
    <row r="570" spans="1:3">
      <c r="A570" s="10" t="s">
        <v>360</v>
      </c>
      <c r="B570">
        <f t="shared" si="8"/>
        <v>30</v>
      </c>
      <c r="C570">
        <v>30</v>
      </c>
    </row>
    <row r="571" spans="1:3">
      <c r="A571" s="10" t="s">
        <v>360</v>
      </c>
      <c r="B571">
        <f t="shared" si="8"/>
        <v>30</v>
      </c>
      <c r="C571">
        <v>30</v>
      </c>
    </row>
    <row r="572" spans="1:3">
      <c r="A572" s="10" t="s">
        <v>360</v>
      </c>
      <c r="B572">
        <f t="shared" si="8"/>
        <v>30</v>
      </c>
      <c r="C572">
        <v>30</v>
      </c>
    </row>
    <row r="573" spans="1:3">
      <c r="A573" s="10" t="s">
        <v>369</v>
      </c>
      <c r="B573">
        <f t="shared" si="8"/>
        <v>7</v>
      </c>
      <c r="C573">
        <v>7</v>
      </c>
    </row>
    <row r="574" spans="1:3">
      <c r="A574" s="10" t="s">
        <v>360</v>
      </c>
      <c r="B574">
        <f t="shared" si="8"/>
        <v>30</v>
      </c>
      <c r="C574">
        <v>30</v>
      </c>
    </row>
    <row r="575" spans="1:3">
      <c r="A575" s="10" t="s">
        <v>360</v>
      </c>
      <c r="B575">
        <f t="shared" si="8"/>
        <v>30</v>
      </c>
      <c r="C575">
        <v>30</v>
      </c>
    </row>
    <row r="576" spans="1:3">
      <c r="A576" s="10" t="s">
        <v>360</v>
      </c>
      <c r="B576">
        <f t="shared" si="8"/>
        <v>30</v>
      </c>
      <c r="C576">
        <v>30</v>
      </c>
    </row>
    <row r="577" spans="1:3">
      <c r="A577" s="10" t="s">
        <v>366</v>
      </c>
      <c r="B577">
        <f t="shared" si="8"/>
        <v>3</v>
      </c>
      <c r="C577">
        <v>3</v>
      </c>
    </row>
    <row r="578" spans="1:3">
      <c r="A578" s="10" t="s">
        <v>360</v>
      </c>
      <c r="B578">
        <f t="shared" ref="B578:B641" si="9">IF(A578="能源化工",1,IF(A578="食品饮料",2,IF(A578="电子信息",3,IF(A578="医药健康",4,IF(A578="先进材料",5,IF(A578="现代农业",6,IF(A578="文旅康养",7,IF(A578="物流业",8,IF(A578="金融业",9,IF(A578="信息服务业",10,IF(A578="其他",30,"未知")))))))))))</f>
        <v>30</v>
      </c>
      <c r="C578">
        <v>30</v>
      </c>
    </row>
    <row r="579" spans="1:3">
      <c r="A579" s="10" t="s">
        <v>360</v>
      </c>
      <c r="B579">
        <f t="shared" si="9"/>
        <v>30</v>
      </c>
      <c r="C579">
        <v>30</v>
      </c>
    </row>
    <row r="580" spans="1:3">
      <c r="A580" s="10" t="s">
        <v>360</v>
      </c>
      <c r="B580">
        <f t="shared" si="9"/>
        <v>30</v>
      </c>
      <c r="C580">
        <v>30</v>
      </c>
    </row>
    <row r="581" spans="1:3">
      <c r="A581" s="10" t="s">
        <v>360</v>
      </c>
      <c r="B581">
        <f t="shared" si="9"/>
        <v>30</v>
      </c>
      <c r="C581">
        <v>30</v>
      </c>
    </row>
    <row r="582" spans="1:3">
      <c r="A582" s="10" t="s">
        <v>360</v>
      </c>
      <c r="B582">
        <f t="shared" si="9"/>
        <v>30</v>
      </c>
      <c r="C582">
        <v>30</v>
      </c>
    </row>
    <row r="583" spans="1:3">
      <c r="A583" s="10" t="s">
        <v>360</v>
      </c>
      <c r="B583">
        <f t="shared" si="9"/>
        <v>30</v>
      </c>
      <c r="C583">
        <v>30</v>
      </c>
    </row>
    <row r="584" spans="1:3">
      <c r="A584" s="10" t="s">
        <v>359</v>
      </c>
      <c r="B584">
        <f t="shared" si="9"/>
        <v>5</v>
      </c>
      <c r="C584">
        <v>5</v>
      </c>
    </row>
    <row r="585" spans="1:3">
      <c r="A585" s="10" t="s">
        <v>360</v>
      </c>
      <c r="B585">
        <f t="shared" si="9"/>
        <v>30</v>
      </c>
      <c r="C585">
        <v>30</v>
      </c>
    </row>
    <row r="586" spans="1:3">
      <c r="A586" s="10" t="s">
        <v>360</v>
      </c>
      <c r="B586">
        <f t="shared" si="9"/>
        <v>30</v>
      </c>
      <c r="C586">
        <v>30</v>
      </c>
    </row>
    <row r="587" ht="24" spans="1:3">
      <c r="A587" s="10" t="s">
        <v>363</v>
      </c>
      <c r="B587">
        <f t="shared" si="9"/>
        <v>10</v>
      </c>
      <c r="C587">
        <v>10</v>
      </c>
    </row>
    <row r="588" spans="1:3">
      <c r="A588" s="10" t="s">
        <v>360</v>
      </c>
      <c r="B588">
        <f t="shared" si="9"/>
        <v>30</v>
      </c>
      <c r="C588">
        <v>30</v>
      </c>
    </row>
    <row r="589" spans="1:3">
      <c r="A589" s="10" t="s">
        <v>360</v>
      </c>
      <c r="B589">
        <f t="shared" si="9"/>
        <v>30</v>
      </c>
      <c r="C589">
        <v>30</v>
      </c>
    </row>
    <row r="590" spans="1:3">
      <c r="A590" s="10" t="s">
        <v>360</v>
      </c>
      <c r="B590">
        <f t="shared" si="9"/>
        <v>30</v>
      </c>
      <c r="C590">
        <v>30</v>
      </c>
    </row>
    <row r="591" spans="1:3">
      <c r="A591" s="10" t="s">
        <v>360</v>
      </c>
      <c r="B591">
        <f t="shared" si="9"/>
        <v>30</v>
      </c>
      <c r="C591">
        <v>30</v>
      </c>
    </row>
    <row r="592" spans="1:3">
      <c r="A592" s="10" t="s">
        <v>361</v>
      </c>
      <c r="B592">
        <f t="shared" si="9"/>
        <v>6</v>
      </c>
      <c r="C592">
        <v>6</v>
      </c>
    </row>
    <row r="593" spans="1:3">
      <c r="A593" s="10" t="s">
        <v>360</v>
      </c>
      <c r="B593">
        <f t="shared" si="9"/>
        <v>30</v>
      </c>
      <c r="C593">
        <v>30</v>
      </c>
    </row>
    <row r="594" spans="1:3">
      <c r="A594" s="10" t="s">
        <v>360</v>
      </c>
      <c r="B594">
        <f t="shared" si="9"/>
        <v>30</v>
      </c>
      <c r="C594">
        <v>30</v>
      </c>
    </row>
    <row r="595" spans="1:3">
      <c r="A595" s="10" t="s">
        <v>368</v>
      </c>
      <c r="B595">
        <f t="shared" si="9"/>
        <v>4</v>
      </c>
      <c r="C595">
        <v>4</v>
      </c>
    </row>
    <row r="596" spans="1:3">
      <c r="A596" s="10" t="s">
        <v>360</v>
      </c>
      <c r="B596">
        <f t="shared" si="9"/>
        <v>30</v>
      </c>
      <c r="C596">
        <v>30</v>
      </c>
    </row>
    <row r="597" spans="1:3">
      <c r="A597" s="10" t="s">
        <v>361</v>
      </c>
      <c r="B597">
        <f t="shared" si="9"/>
        <v>6</v>
      </c>
      <c r="C597">
        <v>6</v>
      </c>
    </row>
    <row r="598" spans="1:3">
      <c r="A598" s="10" t="s">
        <v>364</v>
      </c>
      <c r="B598">
        <f t="shared" si="9"/>
        <v>2</v>
      </c>
      <c r="C598">
        <v>2</v>
      </c>
    </row>
    <row r="599" spans="1:3">
      <c r="A599" s="10" t="s">
        <v>360</v>
      </c>
      <c r="B599">
        <f t="shared" si="9"/>
        <v>30</v>
      </c>
      <c r="C599">
        <v>30</v>
      </c>
    </row>
    <row r="600" spans="1:3">
      <c r="A600" s="10" t="s">
        <v>365</v>
      </c>
      <c r="B600">
        <f t="shared" si="9"/>
        <v>8</v>
      </c>
      <c r="C600">
        <v>8</v>
      </c>
    </row>
    <row r="601" spans="1:3">
      <c r="A601" s="10" t="s">
        <v>362</v>
      </c>
      <c r="B601">
        <f t="shared" si="9"/>
        <v>1</v>
      </c>
      <c r="C601">
        <v>1</v>
      </c>
    </row>
    <row r="602" spans="1:3">
      <c r="A602" s="10" t="s">
        <v>360</v>
      </c>
      <c r="B602">
        <f t="shared" si="9"/>
        <v>30</v>
      </c>
      <c r="C602">
        <v>30</v>
      </c>
    </row>
    <row r="603" spans="1:3">
      <c r="A603" s="10" t="s">
        <v>360</v>
      </c>
      <c r="B603">
        <f t="shared" si="9"/>
        <v>30</v>
      </c>
      <c r="C603">
        <v>30</v>
      </c>
    </row>
    <row r="604" ht="24" spans="1:3">
      <c r="A604" s="10" t="s">
        <v>363</v>
      </c>
      <c r="B604">
        <f t="shared" si="9"/>
        <v>10</v>
      </c>
      <c r="C604">
        <v>10</v>
      </c>
    </row>
    <row r="605" spans="1:3">
      <c r="A605" s="10" t="s">
        <v>360</v>
      </c>
      <c r="B605">
        <f t="shared" si="9"/>
        <v>30</v>
      </c>
      <c r="C605">
        <v>30</v>
      </c>
    </row>
    <row r="606" spans="1:3">
      <c r="A606" s="10" t="s">
        <v>361</v>
      </c>
      <c r="B606">
        <f t="shared" si="9"/>
        <v>6</v>
      </c>
      <c r="C606">
        <v>6</v>
      </c>
    </row>
    <row r="607" spans="1:3">
      <c r="A607" s="10" t="s">
        <v>361</v>
      </c>
      <c r="B607">
        <f t="shared" si="9"/>
        <v>6</v>
      </c>
      <c r="C607">
        <v>6</v>
      </c>
    </row>
    <row r="608" spans="1:3">
      <c r="A608" s="10" t="s">
        <v>360</v>
      </c>
      <c r="B608">
        <f t="shared" si="9"/>
        <v>30</v>
      </c>
      <c r="C608">
        <v>30</v>
      </c>
    </row>
    <row r="609" spans="1:3">
      <c r="A609" s="10" t="s">
        <v>360</v>
      </c>
      <c r="B609">
        <f t="shared" si="9"/>
        <v>30</v>
      </c>
      <c r="C609">
        <v>30</v>
      </c>
    </row>
    <row r="610" spans="1:3">
      <c r="A610" s="10" t="s">
        <v>364</v>
      </c>
      <c r="B610">
        <f t="shared" si="9"/>
        <v>2</v>
      </c>
      <c r="C610">
        <v>2</v>
      </c>
    </row>
    <row r="611" spans="1:3">
      <c r="A611" s="10" t="s">
        <v>364</v>
      </c>
      <c r="B611">
        <f t="shared" si="9"/>
        <v>2</v>
      </c>
      <c r="C611">
        <v>2</v>
      </c>
    </row>
    <row r="612" spans="1:3">
      <c r="A612" s="10" t="s">
        <v>364</v>
      </c>
      <c r="B612">
        <f t="shared" si="9"/>
        <v>2</v>
      </c>
      <c r="C612">
        <v>2</v>
      </c>
    </row>
    <row r="613" spans="1:3">
      <c r="A613" s="10" t="s">
        <v>366</v>
      </c>
      <c r="B613">
        <f t="shared" si="9"/>
        <v>3</v>
      </c>
      <c r="C613">
        <v>3</v>
      </c>
    </row>
    <row r="614" spans="1:3">
      <c r="A614" s="10" t="s">
        <v>362</v>
      </c>
      <c r="B614">
        <f t="shared" si="9"/>
        <v>1</v>
      </c>
      <c r="C614">
        <v>1</v>
      </c>
    </row>
    <row r="615" spans="1:3">
      <c r="A615" s="10" t="s">
        <v>366</v>
      </c>
      <c r="B615">
        <f t="shared" si="9"/>
        <v>3</v>
      </c>
      <c r="C615">
        <v>3</v>
      </c>
    </row>
    <row r="616" spans="1:3">
      <c r="A616" s="10" t="s">
        <v>360</v>
      </c>
      <c r="B616">
        <f t="shared" si="9"/>
        <v>30</v>
      </c>
      <c r="C616">
        <v>30</v>
      </c>
    </row>
    <row r="617" spans="1:3">
      <c r="A617" s="10" t="s">
        <v>360</v>
      </c>
      <c r="B617">
        <f t="shared" si="9"/>
        <v>30</v>
      </c>
      <c r="C617">
        <v>30</v>
      </c>
    </row>
    <row r="618" spans="1:3">
      <c r="A618" s="10" t="s">
        <v>361</v>
      </c>
      <c r="B618">
        <f t="shared" si="9"/>
        <v>6</v>
      </c>
      <c r="C618">
        <v>6</v>
      </c>
    </row>
    <row r="619" spans="1:3">
      <c r="A619" s="10" t="s">
        <v>361</v>
      </c>
      <c r="B619">
        <f t="shared" si="9"/>
        <v>6</v>
      </c>
      <c r="C619">
        <v>6</v>
      </c>
    </row>
    <row r="620" spans="1:3">
      <c r="A620" s="10" t="s">
        <v>361</v>
      </c>
      <c r="B620">
        <f t="shared" si="9"/>
        <v>6</v>
      </c>
      <c r="C620">
        <v>6</v>
      </c>
    </row>
    <row r="621" spans="1:3">
      <c r="A621" s="10" t="s">
        <v>360</v>
      </c>
      <c r="B621">
        <f t="shared" si="9"/>
        <v>30</v>
      </c>
      <c r="C621">
        <v>30</v>
      </c>
    </row>
    <row r="622" spans="1:3">
      <c r="A622" s="10" t="s">
        <v>360</v>
      </c>
      <c r="B622">
        <f t="shared" si="9"/>
        <v>30</v>
      </c>
      <c r="C622">
        <v>30</v>
      </c>
    </row>
    <row r="623" spans="1:3">
      <c r="A623" s="10" t="s">
        <v>369</v>
      </c>
      <c r="B623">
        <f t="shared" si="9"/>
        <v>7</v>
      </c>
      <c r="C623">
        <v>7</v>
      </c>
    </row>
    <row r="624" spans="1:3">
      <c r="A624" s="10" t="s">
        <v>360</v>
      </c>
      <c r="B624">
        <f t="shared" si="9"/>
        <v>30</v>
      </c>
      <c r="C624">
        <v>30</v>
      </c>
    </row>
    <row r="625" spans="1:3">
      <c r="A625" s="10" t="s">
        <v>360</v>
      </c>
      <c r="B625">
        <f t="shared" si="9"/>
        <v>30</v>
      </c>
      <c r="C625">
        <v>30</v>
      </c>
    </row>
    <row r="626" spans="1:3">
      <c r="A626" s="10" t="s">
        <v>360</v>
      </c>
      <c r="B626">
        <f t="shared" si="9"/>
        <v>30</v>
      </c>
      <c r="C626">
        <v>30</v>
      </c>
    </row>
    <row r="627" spans="1:3">
      <c r="A627" s="10" t="s">
        <v>369</v>
      </c>
      <c r="B627">
        <f t="shared" si="9"/>
        <v>7</v>
      </c>
      <c r="C627">
        <v>7</v>
      </c>
    </row>
    <row r="628" spans="1:3">
      <c r="A628" s="10" t="s">
        <v>360</v>
      </c>
      <c r="B628">
        <f t="shared" si="9"/>
        <v>30</v>
      </c>
      <c r="C628">
        <v>30</v>
      </c>
    </row>
    <row r="629" spans="1:3">
      <c r="A629" s="10" t="s">
        <v>360</v>
      </c>
      <c r="B629">
        <f t="shared" si="9"/>
        <v>30</v>
      </c>
      <c r="C629">
        <v>30</v>
      </c>
    </row>
    <row r="630" spans="1:3">
      <c r="A630" s="10" t="s">
        <v>360</v>
      </c>
      <c r="B630">
        <f t="shared" si="9"/>
        <v>30</v>
      </c>
      <c r="C630">
        <v>30</v>
      </c>
    </row>
    <row r="631" spans="1:3">
      <c r="A631" s="10" t="s">
        <v>360</v>
      </c>
      <c r="B631">
        <f t="shared" si="9"/>
        <v>30</v>
      </c>
      <c r="C631">
        <v>30</v>
      </c>
    </row>
    <row r="632" spans="1:3">
      <c r="A632" s="10" t="s">
        <v>360</v>
      </c>
      <c r="B632">
        <f t="shared" si="9"/>
        <v>30</v>
      </c>
      <c r="C632">
        <v>30</v>
      </c>
    </row>
    <row r="633" ht="24" spans="1:3">
      <c r="A633" s="10" t="s">
        <v>363</v>
      </c>
      <c r="B633">
        <f t="shared" si="9"/>
        <v>10</v>
      </c>
      <c r="C633">
        <v>10</v>
      </c>
    </row>
    <row r="634" spans="1:3">
      <c r="A634" s="10" t="s">
        <v>364</v>
      </c>
      <c r="B634">
        <f t="shared" si="9"/>
        <v>2</v>
      </c>
      <c r="C634">
        <v>2</v>
      </c>
    </row>
    <row r="635" spans="1:3">
      <c r="A635" s="10" t="s">
        <v>361</v>
      </c>
      <c r="B635">
        <f t="shared" si="9"/>
        <v>6</v>
      </c>
      <c r="C635">
        <v>6</v>
      </c>
    </row>
    <row r="636" ht="24" spans="1:3">
      <c r="A636" s="10" t="s">
        <v>363</v>
      </c>
      <c r="B636">
        <f t="shared" si="9"/>
        <v>10</v>
      </c>
      <c r="C636">
        <v>10</v>
      </c>
    </row>
    <row r="637" spans="1:3">
      <c r="A637" s="10" t="s">
        <v>361</v>
      </c>
      <c r="B637">
        <f t="shared" si="9"/>
        <v>6</v>
      </c>
      <c r="C637">
        <v>6</v>
      </c>
    </row>
    <row r="638" spans="1:3">
      <c r="A638" s="10" t="s">
        <v>360</v>
      </c>
      <c r="B638">
        <f t="shared" si="9"/>
        <v>30</v>
      </c>
      <c r="C638">
        <v>30</v>
      </c>
    </row>
    <row r="639" spans="1:3">
      <c r="A639" s="10" t="s">
        <v>360</v>
      </c>
      <c r="B639">
        <f t="shared" si="9"/>
        <v>30</v>
      </c>
      <c r="C639">
        <v>30</v>
      </c>
    </row>
    <row r="640" spans="1:3">
      <c r="A640" s="10" t="s">
        <v>360</v>
      </c>
      <c r="B640">
        <f t="shared" si="9"/>
        <v>30</v>
      </c>
      <c r="C640">
        <v>30</v>
      </c>
    </row>
    <row r="641" spans="1:3">
      <c r="A641" s="10" t="s">
        <v>360</v>
      </c>
      <c r="B641">
        <f t="shared" si="9"/>
        <v>30</v>
      </c>
      <c r="C641">
        <v>30</v>
      </c>
    </row>
    <row r="642" spans="1:3">
      <c r="A642" s="10" t="s">
        <v>364</v>
      </c>
      <c r="B642">
        <f t="shared" ref="B642:B648" si="10">IF(A642="能源化工",1,IF(A642="食品饮料",2,IF(A642="电子信息",3,IF(A642="医药健康",4,IF(A642="先进材料",5,IF(A642="现代农业",6,IF(A642="文旅康养",7,IF(A642="物流业",8,IF(A642="金融业",9,IF(A642="信息服务业",10,IF(A642="其他",30,"未知")))))))))))</f>
        <v>2</v>
      </c>
      <c r="C642">
        <v>2</v>
      </c>
    </row>
    <row r="643" spans="1:3">
      <c r="A643" s="10" t="s">
        <v>364</v>
      </c>
      <c r="B643">
        <f t="shared" si="10"/>
        <v>2</v>
      </c>
      <c r="C643">
        <v>2</v>
      </c>
    </row>
    <row r="644" spans="1:3">
      <c r="A644" s="10" t="s">
        <v>360</v>
      </c>
      <c r="B644">
        <f t="shared" si="10"/>
        <v>30</v>
      </c>
      <c r="C644">
        <v>30</v>
      </c>
    </row>
    <row r="645" spans="1:3">
      <c r="A645" s="10" t="s">
        <v>360</v>
      </c>
      <c r="B645">
        <f t="shared" si="10"/>
        <v>30</v>
      </c>
      <c r="C645">
        <v>30</v>
      </c>
    </row>
    <row r="646" spans="1:3">
      <c r="A646" s="10" t="s">
        <v>360</v>
      </c>
      <c r="B646">
        <f t="shared" si="10"/>
        <v>30</v>
      </c>
      <c r="C646">
        <v>30</v>
      </c>
    </row>
    <row r="647" spans="1:3">
      <c r="A647" s="10" t="s">
        <v>360</v>
      </c>
      <c r="B647">
        <f t="shared" si="10"/>
        <v>30</v>
      </c>
      <c r="C647">
        <v>30</v>
      </c>
    </row>
    <row r="648" spans="1:3">
      <c r="A648" s="10" t="s">
        <v>360</v>
      </c>
      <c r="B648">
        <f t="shared" si="10"/>
        <v>30</v>
      </c>
      <c r="C648">
        <v>30</v>
      </c>
    </row>
  </sheetData>
  <dataValidations count="2">
    <dataValidation type="list" allowBlank="1" showInputMessage="1" showErrorMessage="1" sqref="A1 A112 A113 A114 A115 A116 A117 A118 A119 A120 A123 A128 A129 A130 A131 A140 A141 A142 A143 A144 A145 A176 A177 A178 A179 A180 A181 A182 A183 A184 A185 A186 A187 A188 A189 A190 A191 A192 A193 A194 A195 A196 A197 A198 A199 A200 A201 A202 A203 A204 A205 A206 A207 A208 A209 A210 A211 A212 A215 A228 A229 A230 A231 A232 A233 A234 A235 A236 A237 A238 A239 A242 A243 A244 A249 A268 A286 A287 A288 A289 A301 A302 A303 A307 A308 A309 A310 A311 A312 A313 A320 A321 A322 A323 A326 A327 A328 A329 A330 A331 A332 A333 A336 A337 A338 A339 A340 A341 A342 A352 A353 A354 A355 A356 A357 A358 A359 A360 A361 A362 A371 A372 A375 A376 A380 A381 A382 A383 A384 A385 A386 A387 A388 A389 A390 A391 A392 A393 A394 A395 A396 A399 A400 A401 A402 A403 A404 A405 A406 A407 A408 A409 A410 A411 A412 A415 A416 A417 A418 A419 A420 A421 A422 A423 A424 A425 A426 A427 A430 A431 A432 A433 A434 A435 A436 A437 A438 A439 A440 A441 A442 A443 A444 A445 A446 A447 A448 A453 A457 A458 A459 A460 A461 A462 A463 A468 A469 A470 A471 A472 A473 A474 A475 A476 A477 A478 A479 A480 A481 A482 A483 A484 A485 A486 A487 A488 A489 A490 A495 A496 A497 A498 A499 A500 A501 A502 A503 A504 A505 A506 A507 A508 A509 A510 A511 A512 A513 A514 A515 A516 A517 A518 A519 A520 A521 A522 A523 A524 A525 A526 A527 A528 A529 A530 A531 A532 A533 A534 A535 A536 A537 A538 A539 A540 A541 A542 A543 A549 A550 A551 A552 A553 A554 A555 A556 A557 A558 A559 A560 A561 A562 A565 A566 A569 A570 A571 A572 A573 A574 A575 A576 A577 A578 A579 A580 A581 A582 A583 A584 A585 A586 A587 A588 A589 A590 A591 A592 A593 A594 A595 A596 A602 A603 A626 A627 A628 A629 A630 A631 A632 A638 A639 A640 A641 A642 A643 A644 A645 A646 A647 A648 A16:A111 A121:A122 A124:A127 A132:A139 A146:A175 A213:A214 A216:A227 A240:A241 A245:A248 A250:A267 A269:A285 A290:A300 A304:A306 A314:A319 A324:A325 A334:A335 A343:A351 A363:A370 A373:A374 A377:A379 A397:A398 A413:A414 A428:A429 A449:A452 A454:A456 A464:A467 A491:A494 A544:A548 A563:A564 A567:A568 A597:A601 A604:A625 A633:A637">
      <formula1>"能源化工,食品饮料,先进材料,电子信息,医药健康,文旅康养,现代农业,物流业,金融业,信息服务业,其他"</formula1>
    </dataValidation>
    <dataValidation type="list" allowBlank="1" showInputMessage="1" showErrorMessage="1" sqref="A2 A7 A3:A6 A8:A15">
      <formula1>"能源化工,食品饮料,先进材料,现代农业,文旅康养,物流业,金融业,信息服务业,其他"</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2" workbookViewId="0">
      <selection activeCell="C1" sqref="C1:C648"/>
    </sheetView>
  </sheetViews>
  <sheetFormatPr defaultColWidth="9" defaultRowHeight="13.5" outlineLevelCol="2"/>
  <sheetData>
    <row r="1" spans="1:3">
      <c r="A1" s="9" t="s">
        <v>370</v>
      </c>
      <c r="B1">
        <f>IF(A1="京津冀",1,IF(A1="成渝西",2,IF(A1="粤港澳",3,IF(A1="长三角",4,IF(A1="香港企业",5,IF(A1="其他企业",6,"未知"))))))</f>
        <v>1</v>
      </c>
      <c r="C1">
        <v>1</v>
      </c>
    </row>
    <row r="2" spans="1:3">
      <c r="A2" s="9" t="s">
        <v>371</v>
      </c>
      <c r="B2">
        <f t="shared" ref="B2:B65" si="0">IF(A2="京津冀",1,IF(A2="成渝西",2,IF(A2="粤港澳",3,IF(A2="长三角",4,IF(A2="香港企业",5,IF(A2="其他企业",6,"未知"))))))</f>
        <v>2</v>
      </c>
      <c r="C2">
        <v>2</v>
      </c>
    </row>
    <row r="3" spans="1:3">
      <c r="A3" s="9" t="s">
        <v>372</v>
      </c>
      <c r="B3">
        <f t="shared" si="0"/>
        <v>3</v>
      </c>
      <c r="C3">
        <v>3</v>
      </c>
    </row>
    <row r="4" spans="1:3">
      <c r="A4" s="9" t="s">
        <v>373</v>
      </c>
      <c r="B4">
        <f t="shared" si="0"/>
        <v>4</v>
      </c>
      <c r="C4">
        <v>4</v>
      </c>
    </row>
    <row r="5" spans="1:3">
      <c r="A5" s="9" t="s">
        <v>373</v>
      </c>
      <c r="B5">
        <f t="shared" si="0"/>
        <v>4</v>
      </c>
      <c r="C5">
        <v>4</v>
      </c>
    </row>
    <row r="6" spans="1:3">
      <c r="A6" s="9" t="s">
        <v>373</v>
      </c>
      <c r="B6">
        <f t="shared" si="0"/>
        <v>4</v>
      </c>
      <c r="C6">
        <v>4</v>
      </c>
    </row>
    <row r="7" spans="1:3">
      <c r="A7" s="9" t="s">
        <v>373</v>
      </c>
      <c r="B7">
        <f t="shared" si="0"/>
        <v>4</v>
      </c>
      <c r="C7">
        <v>4</v>
      </c>
    </row>
    <row r="8" spans="1:3">
      <c r="A8" s="9" t="s">
        <v>370</v>
      </c>
      <c r="B8">
        <f t="shared" si="0"/>
        <v>1</v>
      </c>
      <c r="C8">
        <v>1</v>
      </c>
    </row>
    <row r="9" spans="1:3">
      <c r="A9" s="9" t="s">
        <v>370</v>
      </c>
      <c r="B9">
        <f t="shared" si="0"/>
        <v>1</v>
      </c>
      <c r="C9">
        <v>1</v>
      </c>
    </row>
    <row r="10" spans="1:3">
      <c r="A10" s="9" t="s">
        <v>371</v>
      </c>
      <c r="B10">
        <f t="shared" si="0"/>
        <v>2</v>
      </c>
      <c r="C10">
        <v>2</v>
      </c>
    </row>
    <row r="11" spans="1:3">
      <c r="A11" s="9" t="s">
        <v>370</v>
      </c>
      <c r="B11">
        <f t="shared" si="0"/>
        <v>1</v>
      </c>
      <c r="C11">
        <v>1</v>
      </c>
    </row>
    <row r="12" spans="1:3">
      <c r="A12" s="9" t="s">
        <v>373</v>
      </c>
      <c r="B12">
        <f t="shared" si="0"/>
        <v>4</v>
      </c>
      <c r="C12">
        <v>4</v>
      </c>
    </row>
    <row r="13" spans="1:3">
      <c r="A13" s="9" t="s">
        <v>373</v>
      </c>
      <c r="B13">
        <f t="shared" si="0"/>
        <v>4</v>
      </c>
      <c r="C13">
        <v>4</v>
      </c>
    </row>
    <row r="14" spans="1:3">
      <c r="A14" s="9" t="s">
        <v>370</v>
      </c>
      <c r="B14">
        <f t="shared" si="0"/>
        <v>1</v>
      </c>
      <c r="C14">
        <v>1</v>
      </c>
    </row>
    <row r="15" spans="1:3">
      <c r="A15" s="9" t="s">
        <v>370</v>
      </c>
      <c r="B15">
        <f t="shared" si="0"/>
        <v>1</v>
      </c>
      <c r="C15">
        <v>1</v>
      </c>
    </row>
    <row r="16" spans="1:3">
      <c r="A16" s="9" t="s">
        <v>373</v>
      </c>
      <c r="B16">
        <f t="shared" si="0"/>
        <v>4</v>
      </c>
      <c r="C16">
        <v>4</v>
      </c>
    </row>
    <row r="17" spans="1:3">
      <c r="A17" s="9" t="s">
        <v>373</v>
      </c>
      <c r="B17">
        <f t="shared" si="0"/>
        <v>4</v>
      </c>
      <c r="C17">
        <v>4</v>
      </c>
    </row>
    <row r="18" spans="1:3">
      <c r="A18" s="9" t="s">
        <v>371</v>
      </c>
      <c r="B18">
        <f t="shared" si="0"/>
        <v>2</v>
      </c>
      <c r="C18">
        <v>2</v>
      </c>
    </row>
    <row r="19" spans="1:3">
      <c r="A19" s="9" t="s">
        <v>373</v>
      </c>
      <c r="B19">
        <f t="shared" si="0"/>
        <v>4</v>
      </c>
      <c r="C19">
        <v>4</v>
      </c>
    </row>
    <row r="20" spans="1:3">
      <c r="A20" s="9" t="s">
        <v>371</v>
      </c>
      <c r="B20">
        <f t="shared" si="0"/>
        <v>2</v>
      </c>
      <c r="C20">
        <v>2</v>
      </c>
    </row>
    <row r="21" spans="1:3">
      <c r="A21" s="9" t="s">
        <v>373</v>
      </c>
      <c r="B21">
        <f t="shared" si="0"/>
        <v>4</v>
      </c>
      <c r="C21">
        <v>4</v>
      </c>
    </row>
    <row r="22" spans="1:3">
      <c r="A22" s="9" t="s">
        <v>373</v>
      </c>
      <c r="B22">
        <f t="shared" si="0"/>
        <v>4</v>
      </c>
      <c r="C22">
        <v>4</v>
      </c>
    </row>
    <row r="23" spans="1:3">
      <c r="A23" s="9" t="s">
        <v>370</v>
      </c>
      <c r="B23">
        <f t="shared" si="0"/>
        <v>1</v>
      </c>
      <c r="C23">
        <v>1</v>
      </c>
    </row>
    <row r="24" spans="1:3">
      <c r="A24" s="9" t="s">
        <v>371</v>
      </c>
      <c r="B24">
        <f t="shared" si="0"/>
        <v>2</v>
      </c>
      <c r="C24">
        <v>2</v>
      </c>
    </row>
    <row r="25" spans="1:3">
      <c r="A25" s="9" t="s">
        <v>373</v>
      </c>
      <c r="B25">
        <f t="shared" si="0"/>
        <v>4</v>
      </c>
      <c r="C25">
        <v>4</v>
      </c>
    </row>
    <row r="26" spans="1:3">
      <c r="A26" s="9" t="s">
        <v>373</v>
      </c>
      <c r="B26">
        <f t="shared" si="0"/>
        <v>4</v>
      </c>
      <c r="C26">
        <v>4</v>
      </c>
    </row>
    <row r="27" spans="1:3">
      <c r="A27" s="9" t="s">
        <v>373</v>
      </c>
      <c r="B27">
        <f t="shared" si="0"/>
        <v>4</v>
      </c>
      <c r="C27">
        <v>4</v>
      </c>
    </row>
    <row r="28" spans="1:3">
      <c r="A28" s="9" t="s">
        <v>374</v>
      </c>
      <c r="B28">
        <f t="shared" si="0"/>
        <v>5</v>
      </c>
      <c r="C28">
        <v>5</v>
      </c>
    </row>
    <row r="29" spans="1:3">
      <c r="A29" s="9" t="s">
        <v>373</v>
      </c>
      <c r="B29">
        <f t="shared" si="0"/>
        <v>4</v>
      </c>
      <c r="C29">
        <v>4</v>
      </c>
    </row>
    <row r="30" spans="1:3">
      <c r="A30" s="9" t="s">
        <v>371</v>
      </c>
      <c r="B30">
        <f t="shared" si="0"/>
        <v>2</v>
      </c>
      <c r="C30">
        <v>2</v>
      </c>
    </row>
    <row r="31" spans="1:3">
      <c r="A31" s="9" t="s">
        <v>371</v>
      </c>
      <c r="B31">
        <f t="shared" si="0"/>
        <v>2</v>
      </c>
      <c r="C31">
        <v>2</v>
      </c>
    </row>
    <row r="32" spans="1:3">
      <c r="A32" s="9" t="s">
        <v>370</v>
      </c>
      <c r="B32">
        <f t="shared" si="0"/>
        <v>1</v>
      </c>
      <c r="C32">
        <v>1</v>
      </c>
    </row>
    <row r="33" spans="1:3">
      <c r="A33" s="9" t="s">
        <v>371</v>
      </c>
      <c r="B33">
        <f t="shared" si="0"/>
        <v>2</v>
      </c>
      <c r="C33">
        <v>2</v>
      </c>
    </row>
    <row r="34" spans="1:3">
      <c r="A34" s="9" t="s">
        <v>372</v>
      </c>
      <c r="B34">
        <f t="shared" si="0"/>
        <v>3</v>
      </c>
      <c r="C34">
        <v>3</v>
      </c>
    </row>
    <row r="35" spans="1:3">
      <c r="A35" s="9" t="s">
        <v>372</v>
      </c>
      <c r="B35">
        <f t="shared" si="0"/>
        <v>3</v>
      </c>
      <c r="C35">
        <v>3</v>
      </c>
    </row>
    <row r="36" spans="1:3">
      <c r="A36" s="9" t="s">
        <v>370</v>
      </c>
      <c r="B36">
        <f t="shared" si="0"/>
        <v>1</v>
      </c>
      <c r="C36">
        <v>1</v>
      </c>
    </row>
    <row r="37" spans="1:3">
      <c r="A37" s="9" t="s">
        <v>371</v>
      </c>
      <c r="B37">
        <f t="shared" si="0"/>
        <v>2</v>
      </c>
      <c r="C37">
        <v>2</v>
      </c>
    </row>
    <row r="38" spans="1:3">
      <c r="A38" s="9" t="s">
        <v>373</v>
      </c>
      <c r="B38">
        <f t="shared" si="0"/>
        <v>4</v>
      </c>
      <c r="C38">
        <v>4</v>
      </c>
    </row>
    <row r="39" spans="1:3">
      <c r="A39" s="9" t="s">
        <v>373</v>
      </c>
      <c r="B39">
        <f t="shared" si="0"/>
        <v>4</v>
      </c>
      <c r="C39">
        <v>4</v>
      </c>
    </row>
    <row r="40" spans="1:3">
      <c r="A40" s="9" t="s">
        <v>372</v>
      </c>
      <c r="B40">
        <f t="shared" si="0"/>
        <v>3</v>
      </c>
      <c r="C40">
        <v>3</v>
      </c>
    </row>
    <row r="41" spans="1:3">
      <c r="A41" s="9" t="s">
        <v>370</v>
      </c>
      <c r="B41">
        <f t="shared" si="0"/>
        <v>1</v>
      </c>
      <c r="C41">
        <v>1</v>
      </c>
    </row>
    <row r="42" spans="1:3">
      <c r="A42" s="9" t="s">
        <v>372</v>
      </c>
      <c r="B42">
        <f t="shared" si="0"/>
        <v>3</v>
      </c>
      <c r="C42">
        <v>3</v>
      </c>
    </row>
    <row r="43" spans="1:3">
      <c r="A43" s="9" t="s">
        <v>371</v>
      </c>
      <c r="B43">
        <f t="shared" si="0"/>
        <v>2</v>
      </c>
      <c r="C43">
        <v>2</v>
      </c>
    </row>
    <row r="44" spans="1:3">
      <c r="A44" s="9" t="s">
        <v>370</v>
      </c>
      <c r="B44">
        <f t="shared" si="0"/>
        <v>1</v>
      </c>
      <c r="C44">
        <v>1</v>
      </c>
    </row>
    <row r="45" spans="1:3">
      <c r="A45" s="9" t="s">
        <v>372</v>
      </c>
      <c r="B45">
        <f t="shared" si="0"/>
        <v>3</v>
      </c>
      <c r="C45">
        <v>3</v>
      </c>
    </row>
    <row r="46" spans="1:3">
      <c r="A46" s="9" t="s">
        <v>372</v>
      </c>
      <c r="B46">
        <f t="shared" si="0"/>
        <v>3</v>
      </c>
      <c r="C46">
        <v>3</v>
      </c>
    </row>
    <row r="47" spans="1:3">
      <c r="A47" s="9" t="s">
        <v>372</v>
      </c>
      <c r="B47">
        <f t="shared" si="0"/>
        <v>3</v>
      </c>
      <c r="C47">
        <v>3</v>
      </c>
    </row>
    <row r="48" spans="1:3">
      <c r="A48" s="9" t="s">
        <v>371</v>
      </c>
      <c r="B48">
        <f t="shared" si="0"/>
        <v>2</v>
      </c>
      <c r="C48">
        <v>2</v>
      </c>
    </row>
    <row r="49" spans="1:3">
      <c r="A49" s="9" t="s">
        <v>370</v>
      </c>
      <c r="B49">
        <f t="shared" si="0"/>
        <v>1</v>
      </c>
      <c r="C49">
        <v>1</v>
      </c>
    </row>
    <row r="50" spans="1:3">
      <c r="A50" s="9" t="s">
        <v>370</v>
      </c>
      <c r="B50">
        <f t="shared" si="0"/>
        <v>1</v>
      </c>
      <c r="C50">
        <v>1</v>
      </c>
    </row>
    <row r="51" spans="1:3">
      <c r="A51" s="9" t="s">
        <v>370</v>
      </c>
      <c r="B51">
        <f t="shared" si="0"/>
        <v>1</v>
      </c>
      <c r="C51">
        <v>1</v>
      </c>
    </row>
    <row r="52" spans="1:3">
      <c r="A52" s="9" t="s">
        <v>370</v>
      </c>
      <c r="B52">
        <f t="shared" si="0"/>
        <v>1</v>
      </c>
      <c r="C52">
        <v>1</v>
      </c>
    </row>
    <row r="53" spans="1:3">
      <c r="A53" s="9" t="s">
        <v>370</v>
      </c>
      <c r="B53">
        <f t="shared" si="0"/>
        <v>1</v>
      </c>
      <c r="C53">
        <v>1</v>
      </c>
    </row>
    <row r="54" spans="1:3">
      <c r="A54" s="9" t="s">
        <v>370</v>
      </c>
      <c r="B54">
        <f t="shared" si="0"/>
        <v>1</v>
      </c>
      <c r="C54">
        <v>1</v>
      </c>
    </row>
    <row r="55" spans="1:3">
      <c r="A55" s="9" t="s">
        <v>370</v>
      </c>
      <c r="B55">
        <f t="shared" si="0"/>
        <v>1</v>
      </c>
      <c r="C55">
        <v>1</v>
      </c>
    </row>
    <row r="56" spans="1:3">
      <c r="A56" s="9" t="s">
        <v>371</v>
      </c>
      <c r="B56">
        <f t="shared" si="0"/>
        <v>2</v>
      </c>
      <c r="C56">
        <v>2</v>
      </c>
    </row>
    <row r="57" spans="1:3">
      <c r="A57" s="9" t="s">
        <v>370</v>
      </c>
      <c r="B57">
        <f t="shared" si="0"/>
        <v>1</v>
      </c>
      <c r="C57">
        <v>1</v>
      </c>
    </row>
    <row r="58" spans="1:3">
      <c r="A58" s="9" t="s">
        <v>370</v>
      </c>
      <c r="B58">
        <f t="shared" si="0"/>
        <v>1</v>
      </c>
      <c r="C58">
        <v>1</v>
      </c>
    </row>
    <row r="59" spans="1:3">
      <c r="A59" s="9" t="s">
        <v>372</v>
      </c>
      <c r="B59">
        <f t="shared" si="0"/>
        <v>3</v>
      </c>
      <c r="C59">
        <v>3</v>
      </c>
    </row>
    <row r="60" spans="1:3">
      <c r="A60" s="9" t="s">
        <v>373</v>
      </c>
      <c r="B60">
        <f t="shared" si="0"/>
        <v>4</v>
      </c>
      <c r="C60">
        <v>4</v>
      </c>
    </row>
    <row r="61" spans="1:3">
      <c r="A61" s="9" t="s">
        <v>371</v>
      </c>
      <c r="B61">
        <f t="shared" si="0"/>
        <v>2</v>
      </c>
      <c r="C61">
        <v>2</v>
      </c>
    </row>
    <row r="62" spans="1:3">
      <c r="A62" s="9" t="s">
        <v>373</v>
      </c>
      <c r="B62">
        <f t="shared" si="0"/>
        <v>4</v>
      </c>
      <c r="C62">
        <v>4</v>
      </c>
    </row>
    <row r="63" spans="1:3">
      <c r="A63" s="9" t="s">
        <v>371</v>
      </c>
      <c r="B63">
        <f t="shared" si="0"/>
        <v>2</v>
      </c>
      <c r="C63">
        <v>2</v>
      </c>
    </row>
    <row r="64" spans="1:3">
      <c r="A64" s="9" t="s">
        <v>370</v>
      </c>
      <c r="B64">
        <f t="shared" si="0"/>
        <v>1</v>
      </c>
      <c r="C64">
        <v>1</v>
      </c>
    </row>
    <row r="65" spans="1:3">
      <c r="A65" s="9" t="s">
        <v>371</v>
      </c>
      <c r="B65">
        <f t="shared" si="0"/>
        <v>2</v>
      </c>
      <c r="C65">
        <v>2</v>
      </c>
    </row>
    <row r="66" spans="1:3">
      <c r="A66" s="9" t="s">
        <v>371</v>
      </c>
      <c r="B66">
        <f t="shared" ref="B66:B129" si="1">IF(A66="京津冀",1,IF(A66="成渝西",2,IF(A66="粤港澳",3,IF(A66="长三角",4,IF(A66="香港企业",5,IF(A66="其他企业",6,"未知"))))))</f>
        <v>2</v>
      </c>
      <c r="C66">
        <v>2</v>
      </c>
    </row>
    <row r="67" spans="1:3">
      <c r="A67" s="9" t="s">
        <v>370</v>
      </c>
      <c r="B67">
        <f t="shared" si="1"/>
        <v>1</v>
      </c>
      <c r="C67">
        <v>1</v>
      </c>
    </row>
    <row r="68" spans="1:3">
      <c r="A68" s="9" t="s">
        <v>373</v>
      </c>
      <c r="B68">
        <f t="shared" si="1"/>
        <v>4</v>
      </c>
      <c r="C68">
        <v>4</v>
      </c>
    </row>
    <row r="69" spans="1:3">
      <c r="A69" s="9" t="s">
        <v>372</v>
      </c>
      <c r="B69">
        <f t="shared" si="1"/>
        <v>3</v>
      </c>
      <c r="C69">
        <v>3</v>
      </c>
    </row>
    <row r="70" spans="1:3">
      <c r="A70" s="9" t="s">
        <v>371</v>
      </c>
      <c r="B70">
        <f t="shared" si="1"/>
        <v>2</v>
      </c>
      <c r="C70">
        <v>2</v>
      </c>
    </row>
    <row r="71" spans="1:3">
      <c r="A71" s="9" t="s">
        <v>373</v>
      </c>
      <c r="B71">
        <f t="shared" si="1"/>
        <v>4</v>
      </c>
      <c r="C71">
        <v>4</v>
      </c>
    </row>
    <row r="72" spans="1:3">
      <c r="A72" s="9" t="s">
        <v>371</v>
      </c>
      <c r="B72">
        <f t="shared" si="1"/>
        <v>2</v>
      </c>
      <c r="C72">
        <v>2</v>
      </c>
    </row>
    <row r="73" spans="1:3">
      <c r="A73" s="9" t="s">
        <v>371</v>
      </c>
      <c r="B73">
        <f t="shared" si="1"/>
        <v>2</v>
      </c>
      <c r="C73">
        <v>2</v>
      </c>
    </row>
    <row r="74" spans="1:3">
      <c r="A74" s="9" t="s">
        <v>373</v>
      </c>
      <c r="B74">
        <f t="shared" si="1"/>
        <v>4</v>
      </c>
      <c r="C74">
        <v>4</v>
      </c>
    </row>
    <row r="75" spans="1:3">
      <c r="A75" s="9" t="s">
        <v>370</v>
      </c>
      <c r="B75">
        <f t="shared" si="1"/>
        <v>1</v>
      </c>
      <c r="C75">
        <v>1</v>
      </c>
    </row>
    <row r="76" spans="1:3">
      <c r="A76" s="9" t="s">
        <v>370</v>
      </c>
      <c r="B76">
        <f t="shared" si="1"/>
        <v>1</v>
      </c>
      <c r="C76">
        <v>1</v>
      </c>
    </row>
    <row r="77" spans="1:3">
      <c r="A77" s="9" t="s">
        <v>371</v>
      </c>
      <c r="B77">
        <f t="shared" si="1"/>
        <v>2</v>
      </c>
      <c r="C77">
        <v>2</v>
      </c>
    </row>
    <row r="78" spans="1:3">
      <c r="A78" s="9" t="s">
        <v>373</v>
      </c>
      <c r="B78">
        <f t="shared" si="1"/>
        <v>4</v>
      </c>
      <c r="C78">
        <v>4</v>
      </c>
    </row>
    <row r="79" spans="1:3">
      <c r="A79" s="9" t="s">
        <v>373</v>
      </c>
      <c r="B79">
        <f t="shared" si="1"/>
        <v>4</v>
      </c>
      <c r="C79">
        <v>4</v>
      </c>
    </row>
    <row r="80" spans="1:3">
      <c r="A80" s="9" t="s">
        <v>371</v>
      </c>
      <c r="B80">
        <f t="shared" si="1"/>
        <v>2</v>
      </c>
      <c r="C80">
        <v>2</v>
      </c>
    </row>
    <row r="81" spans="1:3">
      <c r="A81" s="9" t="s">
        <v>370</v>
      </c>
      <c r="B81">
        <f t="shared" si="1"/>
        <v>1</v>
      </c>
      <c r="C81">
        <v>1</v>
      </c>
    </row>
    <row r="82" spans="1:3">
      <c r="A82" s="9" t="s">
        <v>372</v>
      </c>
      <c r="B82">
        <f t="shared" si="1"/>
        <v>3</v>
      </c>
      <c r="C82">
        <v>3</v>
      </c>
    </row>
    <row r="83" spans="1:3">
      <c r="A83" s="9" t="s">
        <v>373</v>
      </c>
      <c r="B83">
        <f t="shared" si="1"/>
        <v>4</v>
      </c>
      <c r="C83">
        <v>4</v>
      </c>
    </row>
    <row r="84" spans="1:3">
      <c r="A84" s="9" t="s">
        <v>370</v>
      </c>
      <c r="B84">
        <f t="shared" si="1"/>
        <v>1</v>
      </c>
      <c r="C84">
        <v>1</v>
      </c>
    </row>
    <row r="85" spans="1:3">
      <c r="A85" s="9" t="s">
        <v>372</v>
      </c>
      <c r="B85">
        <f t="shared" si="1"/>
        <v>3</v>
      </c>
      <c r="C85">
        <v>3</v>
      </c>
    </row>
    <row r="86" spans="1:3">
      <c r="A86" s="9" t="s">
        <v>372</v>
      </c>
      <c r="B86">
        <f t="shared" si="1"/>
        <v>3</v>
      </c>
      <c r="C86">
        <v>3</v>
      </c>
    </row>
    <row r="87" spans="1:3">
      <c r="A87" s="9" t="s">
        <v>372</v>
      </c>
      <c r="B87">
        <f t="shared" si="1"/>
        <v>3</v>
      </c>
      <c r="C87">
        <v>3</v>
      </c>
    </row>
    <row r="88" spans="1:3">
      <c r="A88" s="9" t="s">
        <v>373</v>
      </c>
      <c r="B88">
        <f t="shared" si="1"/>
        <v>4</v>
      </c>
      <c r="C88">
        <v>4</v>
      </c>
    </row>
    <row r="89" spans="1:3">
      <c r="A89" s="9" t="s">
        <v>370</v>
      </c>
      <c r="B89">
        <f t="shared" si="1"/>
        <v>1</v>
      </c>
      <c r="C89">
        <v>1</v>
      </c>
    </row>
    <row r="90" spans="1:3">
      <c r="A90" s="9" t="s">
        <v>371</v>
      </c>
      <c r="B90">
        <f t="shared" si="1"/>
        <v>2</v>
      </c>
      <c r="C90">
        <v>2</v>
      </c>
    </row>
    <row r="91" spans="1:3">
      <c r="A91" s="10" t="s">
        <v>370</v>
      </c>
      <c r="B91">
        <f t="shared" si="1"/>
        <v>1</v>
      </c>
      <c r="C91">
        <v>1</v>
      </c>
    </row>
    <row r="92" spans="1:3">
      <c r="A92" s="10" t="s">
        <v>371</v>
      </c>
      <c r="B92">
        <f t="shared" si="1"/>
        <v>2</v>
      </c>
      <c r="C92">
        <v>2</v>
      </c>
    </row>
    <row r="93" spans="1:3">
      <c r="A93" s="10" t="s">
        <v>371</v>
      </c>
      <c r="B93">
        <f t="shared" si="1"/>
        <v>2</v>
      </c>
      <c r="C93">
        <v>2</v>
      </c>
    </row>
    <row r="94" spans="1:3">
      <c r="A94" s="10" t="s">
        <v>371</v>
      </c>
      <c r="B94">
        <f t="shared" si="1"/>
        <v>2</v>
      </c>
      <c r="C94">
        <v>2</v>
      </c>
    </row>
    <row r="95" spans="1:3">
      <c r="A95" s="10" t="s">
        <v>371</v>
      </c>
      <c r="B95">
        <f t="shared" si="1"/>
        <v>2</v>
      </c>
      <c r="C95">
        <v>2</v>
      </c>
    </row>
    <row r="96" spans="1:3">
      <c r="A96" s="10" t="s">
        <v>371</v>
      </c>
      <c r="B96">
        <f t="shared" si="1"/>
        <v>2</v>
      </c>
      <c r="C96">
        <v>2</v>
      </c>
    </row>
    <row r="97" spans="1:3">
      <c r="A97" s="10" t="s">
        <v>373</v>
      </c>
      <c r="B97">
        <f t="shared" si="1"/>
        <v>4</v>
      </c>
      <c r="C97">
        <v>4</v>
      </c>
    </row>
    <row r="98" spans="1:3">
      <c r="A98" s="10" t="s">
        <v>373</v>
      </c>
      <c r="B98">
        <f t="shared" si="1"/>
        <v>4</v>
      </c>
      <c r="C98">
        <v>4</v>
      </c>
    </row>
    <row r="99" spans="1:3">
      <c r="A99" s="10" t="s">
        <v>371</v>
      </c>
      <c r="B99">
        <f t="shared" si="1"/>
        <v>2</v>
      </c>
      <c r="C99">
        <v>2</v>
      </c>
    </row>
    <row r="100" spans="1:3">
      <c r="A100" s="10" t="s">
        <v>373</v>
      </c>
      <c r="B100">
        <f t="shared" si="1"/>
        <v>4</v>
      </c>
      <c r="C100">
        <v>4</v>
      </c>
    </row>
    <row r="101" spans="1:3">
      <c r="A101" s="10" t="s">
        <v>373</v>
      </c>
      <c r="B101">
        <f t="shared" si="1"/>
        <v>4</v>
      </c>
      <c r="C101">
        <v>4</v>
      </c>
    </row>
    <row r="102" spans="1:3">
      <c r="A102" s="10" t="s">
        <v>372</v>
      </c>
      <c r="B102">
        <f t="shared" si="1"/>
        <v>3</v>
      </c>
      <c r="C102">
        <v>3</v>
      </c>
    </row>
    <row r="103" spans="1:3">
      <c r="A103" s="10" t="s">
        <v>371</v>
      </c>
      <c r="B103">
        <f t="shared" si="1"/>
        <v>2</v>
      </c>
      <c r="C103">
        <v>2</v>
      </c>
    </row>
    <row r="104" spans="1:3">
      <c r="A104" s="10" t="s">
        <v>371</v>
      </c>
      <c r="B104">
        <f t="shared" si="1"/>
        <v>2</v>
      </c>
      <c r="C104">
        <v>2</v>
      </c>
    </row>
    <row r="105" spans="1:3">
      <c r="A105" s="10" t="s">
        <v>371</v>
      </c>
      <c r="B105">
        <f t="shared" si="1"/>
        <v>2</v>
      </c>
      <c r="C105">
        <v>2</v>
      </c>
    </row>
    <row r="106" spans="1:3">
      <c r="A106" s="10" t="s">
        <v>373</v>
      </c>
      <c r="B106">
        <f t="shared" si="1"/>
        <v>4</v>
      </c>
      <c r="C106">
        <v>4</v>
      </c>
    </row>
    <row r="107" spans="1:3">
      <c r="A107" s="10" t="s">
        <v>370</v>
      </c>
      <c r="B107">
        <f t="shared" si="1"/>
        <v>1</v>
      </c>
      <c r="C107">
        <v>1</v>
      </c>
    </row>
    <row r="108" spans="1:3">
      <c r="A108" s="10" t="s">
        <v>371</v>
      </c>
      <c r="B108">
        <f t="shared" si="1"/>
        <v>2</v>
      </c>
      <c r="C108">
        <v>2</v>
      </c>
    </row>
    <row r="109" spans="1:3">
      <c r="A109" s="10" t="s">
        <v>370</v>
      </c>
      <c r="B109">
        <f t="shared" si="1"/>
        <v>1</v>
      </c>
      <c r="C109">
        <v>1</v>
      </c>
    </row>
    <row r="110" spans="1:3">
      <c r="A110" s="10" t="s">
        <v>373</v>
      </c>
      <c r="B110">
        <f t="shared" si="1"/>
        <v>4</v>
      </c>
      <c r="C110">
        <v>4</v>
      </c>
    </row>
    <row r="111" spans="1:3">
      <c r="A111" s="10" t="s">
        <v>373</v>
      </c>
      <c r="B111">
        <f t="shared" si="1"/>
        <v>4</v>
      </c>
      <c r="C111">
        <v>4</v>
      </c>
    </row>
    <row r="112" spans="1:3">
      <c r="A112" s="10" t="s">
        <v>370</v>
      </c>
      <c r="B112">
        <f t="shared" si="1"/>
        <v>1</v>
      </c>
      <c r="C112">
        <v>1</v>
      </c>
    </row>
    <row r="113" spans="1:3">
      <c r="A113" s="10" t="s">
        <v>373</v>
      </c>
      <c r="B113">
        <f t="shared" si="1"/>
        <v>4</v>
      </c>
      <c r="C113">
        <v>4</v>
      </c>
    </row>
    <row r="114" spans="1:3">
      <c r="A114" s="10" t="s">
        <v>370</v>
      </c>
      <c r="B114">
        <f t="shared" si="1"/>
        <v>1</v>
      </c>
      <c r="C114">
        <v>1</v>
      </c>
    </row>
    <row r="115" spans="1:3">
      <c r="A115" s="10" t="s">
        <v>373</v>
      </c>
      <c r="B115">
        <f t="shared" si="1"/>
        <v>4</v>
      </c>
      <c r="C115">
        <v>4</v>
      </c>
    </row>
    <row r="116" spans="1:3">
      <c r="A116" s="10" t="s">
        <v>370</v>
      </c>
      <c r="B116">
        <f t="shared" si="1"/>
        <v>1</v>
      </c>
      <c r="C116">
        <v>1</v>
      </c>
    </row>
    <row r="117" spans="1:3">
      <c r="A117" s="10" t="s">
        <v>373</v>
      </c>
      <c r="B117">
        <f t="shared" si="1"/>
        <v>4</v>
      </c>
      <c r="C117">
        <v>4</v>
      </c>
    </row>
    <row r="118" spans="1:3">
      <c r="A118" s="10" t="s">
        <v>373</v>
      </c>
      <c r="B118">
        <f t="shared" si="1"/>
        <v>4</v>
      </c>
      <c r="C118">
        <v>4</v>
      </c>
    </row>
    <row r="119" spans="1:3">
      <c r="A119" s="10" t="s">
        <v>373</v>
      </c>
      <c r="B119">
        <f t="shared" si="1"/>
        <v>4</v>
      </c>
      <c r="C119">
        <v>4</v>
      </c>
    </row>
    <row r="120" spans="1:3">
      <c r="A120" s="10" t="s">
        <v>373</v>
      </c>
      <c r="B120">
        <f t="shared" si="1"/>
        <v>4</v>
      </c>
      <c r="C120">
        <v>4</v>
      </c>
    </row>
    <row r="121" spans="1:3">
      <c r="A121" s="10" t="s">
        <v>370</v>
      </c>
      <c r="B121">
        <f t="shared" si="1"/>
        <v>1</v>
      </c>
      <c r="C121">
        <v>1</v>
      </c>
    </row>
    <row r="122" spans="1:3">
      <c r="A122" s="10" t="s">
        <v>371</v>
      </c>
      <c r="B122">
        <f t="shared" si="1"/>
        <v>2</v>
      </c>
      <c r="C122">
        <v>2</v>
      </c>
    </row>
    <row r="123" spans="1:3">
      <c r="A123" s="10" t="s">
        <v>373</v>
      </c>
      <c r="B123">
        <f t="shared" si="1"/>
        <v>4</v>
      </c>
      <c r="C123">
        <v>4</v>
      </c>
    </row>
    <row r="124" spans="1:3">
      <c r="A124" s="10" t="s">
        <v>372</v>
      </c>
      <c r="B124">
        <f t="shared" si="1"/>
        <v>3</v>
      </c>
      <c r="C124">
        <v>3</v>
      </c>
    </row>
    <row r="125" spans="1:3">
      <c r="A125" s="10" t="s">
        <v>373</v>
      </c>
      <c r="B125">
        <f t="shared" si="1"/>
        <v>4</v>
      </c>
      <c r="C125">
        <v>4</v>
      </c>
    </row>
    <row r="126" spans="1:3">
      <c r="A126" s="10" t="s">
        <v>370</v>
      </c>
      <c r="B126">
        <f t="shared" si="1"/>
        <v>1</v>
      </c>
      <c r="C126">
        <v>1</v>
      </c>
    </row>
    <row r="127" spans="1:3">
      <c r="A127" s="10" t="s">
        <v>370</v>
      </c>
      <c r="B127">
        <f t="shared" si="1"/>
        <v>1</v>
      </c>
      <c r="C127">
        <v>1</v>
      </c>
    </row>
    <row r="128" spans="1:3">
      <c r="A128" s="10" t="s">
        <v>370</v>
      </c>
      <c r="B128">
        <f t="shared" si="1"/>
        <v>1</v>
      </c>
      <c r="C128">
        <v>1</v>
      </c>
    </row>
    <row r="129" spans="1:3">
      <c r="A129" s="10" t="s">
        <v>373</v>
      </c>
      <c r="B129">
        <f t="shared" si="1"/>
        <v>4</v>
      </c>
      <c r="C129">
        <v>4</v>
      </c>
    </row>
    <row r="130" spans="1:3">
      <c r="A130" s="10" t="s">
        <v>373</v>
      </c>
      <c r="B130">
        <f t="shared" ref="B130:B193" si="2">IF(A130="京津冀",1,IF(A130="成渝西",2,IF(A130="粤港澳",3,IF(A130="长三角",4,IF(A130="香港企业",5,IF(A130="其他企业",6,"未知"))))))</f>
        <v>4</v>
      </c>
      <c r="C130">
        <v>4</v>
      </c>
    </row>
    <row r="131" spans="1:3">
      <c r="A131" s="10" t="s">
        <v>373</v>
      </c>
      <c r="B131">
        <f t="shared" si="2"/>
        <v>4</v>
      </c>
      <c r="C131">
        <v>4</v>
      </c>
    </row>
    <row r="132" spans="1:3">
      <c r="A132" s="10" t="s">
        <v>373</v>
      </c>
      <c r="B132">
        <f t="shared" si="2"/>
        <v>4</v>
      </c>
      <c r="C132">
        <v>4</v>
      </c>
    </row>
    <row r="133" spans="1:3">
      <c r="A133" s="10" t="s">
        <v>371</v>
      </c>
      <c r="B133">
        <f t="shared" si="2"/>
        <v>2</v>
      </c>
      <c r="C133">
        <v>2</v>
      </c>
    </row>
    <row r="134" spans="1:3">
      <c r="A134" s="10" t="s">
        <v>373</v>
      </c>
      <c r="B134">
        <f t="shared" si="2"/>
        <v>4</v>
      </c>
      <c r="C134">
        <v>4</v>
      </c>
    </row>
    <row r="135" spans="1:3">
      <c r="A135" s="10" t="s">
        <v>371</v>
      </c>
      <c r="B135">
        <f t="shared" si="2"/>
        <v>2</v>
      </c>
      <c r="C135">
        <v>2</v>
      </c>
    </row>
    <row r="136" spans="1:3">
      <c r="A136" s="10" t="s">
        <v>373</v>
      </c>
      <c r="B136">
        <f t="shared" si="2"/>
        <v>4</v>
      </c>
      <c r="C136">
        <v>4</v>
      </c>
    </row>
    <row r="137" spans="1:3">
      <c r="A137" s="10" t="s">
        <v>370</v>
      </c>
      <c r="B137">
        <f t="shared" si="2"/>
        <v>1</v>
      </c>
      <c r="C137">
        <v>1</v>
      </c>
    </row>
    <row r="138" spans="1:3">
      <c r="A138" s="10" t="s">
        <v>373</v>
      </c>
      <c r="B138">
        <f t="shared" si="2"/>
        <v>4</v>
      </c>
      <c r="C138">
        <v>4</v>
      </c>
    </row>
    <row r="139" spans="1:3">
      <c r="A139" s="10" t="s">
        <v>372</v>
      </c>
      <c r="B139">
        <f t="shared" si="2"/>
        <v>3</v>
      </c>
      <c r="C139">
        <v>3</v>
      </c>
    </row>
    <row r="140" spans="1:3">
      <c r="A140" s="10" t="s">
        <v>373</v>
      </c>
      <c r="B140">
        <f t="shared" si="2"/>
        <v>4</v>
      </c>
      <c r="C140">
        <v>4</v>
      </c>
    </row>
    <row r="141" spans="1:3">
      <c r="A141" s="10" t="s">
        <v>373</v>
      </c>
      <c r="B141">
        <f t="shared" si="2"/>
        <v>4</v>
      </c>
      <c r="C141">
        <v>4</v>
      </c>
    </row>
    <row r="142" spans="1:3">
      <c r="A142" s="10" t="s">
        <v>371</v>
      </c>
      <c r="B142">
        <f t="shared" si="2"/>
        <v>2</v>
      </c>
      <c r="C142">
        <v>2</v>
      </c>
    </row>
    <row r="143" spans="1:3">
      <c r="A143" s="10" t="s">
        <v>371</v>
      </c>
      <c r="B143">
        <f t="shared" si="2"/>
        <v>2</v>
      </c>
      <c r="C143">
        <v>2</v>
      </c>
    </row>
    <row r="144" spans="1:3">
      <c r="A144" s="10" t="s">
        <v>373</v>
      </c>
      <c r="B144">
        <f t="shared" si="2"/>
        <v>4</v>
      </c>
      <c r="C144">
        <v>4</v>
      </c>
    </row>
    <row r="145" spans="1:3">
      <c r="A145" s="10" t="s">
        <v>370</v>
      </c>
      <c r="B145">
        <f t="shared" si="2"/>
        <v>1</v>
      </c>
      <c r="C145">
        <v>1</v>
      </c>
    </row>
    <row r="146" spans="1:3">
      <c r="A146" s="10" t="s">
        <v>370</v>
      </c>
      <c r="B146">
        <f t="shared" si="2"/>
        <v>1</v>
      </c>
      <c r="C146">
        <v>1</v>
      </c>
    </row>
    <row r="147" spans="1:3">
      <c r="A147" s="10" t="s">
        <v>373</v>
      </c>
      <c r="B147">
        <f t="shared" si="2"/>
        <v>4</v>
      </c>
      <c r="C147">
        <v>4</v>
      </c>
    </row>
    <row r="148" spans="1:3">
      <c r="A148" s="10" t="s">
        <v>371</v>
      </c>
      <c r="B148">
        <f t="shared" si="2"/>
        <v>2</v>
      </c>
      <c r="C148">
        <v>2</v>
      </c>
    </row>
    <row r="149" spans="1:3">
      <c r="A149" s="10" t="s">
        <v>371</v>
      </c>
      <c r="B149">
        <f t="shared" si="2"/>
        <v>2</v>
      </c>
      <c r="C149">
        <v>2</v>
      </c>
    </row>
    <row r="150" spans="1:3">
      <c r="A150" s="10" t="s">
        <v>373</v>
      </c>
      <c r="B150">
        <f t="shared" si="2"/>
        <v>4</v>
      </c>
      <c r="C150">
        <v>4</v>
      </c>
    </row>
    <row r="151" spans="1:3">
      <c r="A151" s="10" t="s">
        <v>373</v>
      </c>
      <c r="B151">
        <f t="shared" si="2"/>
        <v>4</v>
      </c>
      <c r="C151">
        <v>4</v>
      </c>
    </row>
    <row r="152" spans="1:3">
      <c r="A152" s="10" t="s">
        <v>373</v>
      </c>
      <c r="B152">
        <f t="shared" si="2"/>
        <v>4</v>
      </c>
      <c r="C152">
        <v>4</v>
      </c>
    </row>
    <row r="153" spans="1:3">
      <c r="A153" s="10" t="s">
        <v>373</v>
      </c>
      <c r="B153">
        <f t="shared" si="2"/>
        <v>4</v>
      </c>
      <c r="C153">
        <v>4</v>
      </c>
    </row>
    <row r="154" spans="1:3">
      <c r="A154" s="10" t="s">
        <v>373</v>
      </c>
      <c r="B154">
        <f t="shared" si="2"/>
        <v>4</v>
      </c>
      <c r="C154">
        <v>4</v>
      </c>
    </row>
    <row r="155" spans="1:3">
      <c r="A155" s="10" t="s">
        <v>373</v>
      </c>
      <c r="B155">
        <f t="shared" si="2"/>
        <v>4</v>
      </c>
      <c r="C155">
        <v>4</v>
      </c>
    </row>
    <row r="156" spans="1:3">
      <c r="A156" s="10" t="s">
        <v>371</v>
      </c>
      <c r="B156">
        <f t="shared" si="2"/>
        <v>2</v>
      </c>
      <c r="C156">
        <v>2</v>
      </c>
    </row>
    <row r="157" spans="1:3">
      <c r="A157" s="10" t="s">
        <v>373</v>
      </c>
      <c r="B157">
        <f t="shared" si="2"/>
        <v>4</v>
      </c>
      <c r="C157">
        <v>4</v>
      </c>
    </row>
    <row r="158" spans="1:3">
      <c r="A158" s="9" t="s">
        <v>372</v>
      </c>
      <c r="B158">
        <f t="shared" si="2"/>
        <v>3</v>
      </c>
      <c r="C158">
        <v>3</v>
      </c>
    </row>
    <row r="159" spans="1:3">
      <c r="A159" s="9" t="s">
        <v>373</v>
      </c>
      <c r="B159">
        <f t="shared" si="2"/>
        <v>4</v>
      </c>
      <c r="C159">
        <v>4</v>
      </c>
    </row>
    <row r="160" spans="1:3">
      <c r="A160" s="9" t="s">
        <v>373</v>
      </c>
      <c r="B160">
        <f t="shared" si="2"/>
        <v>4</v>
      </c>
      <c r="C160">
        <v>4</v>
      </c>
    </row>
    <row r="161" spans="1:3">
      <c r="A161" s="9" t="s">
        <v>372</v>
      </c>
      <c r="B161">
        <f t="shared" si="2"/>
        <v>3</v>
      </c>
      <c r="C161">
        <v>3</v>
      </c>
    </row>
    <row r="162" spans="1:3">
      <c r="A162" s="9" t="s">
        <v>372</v>
      </c>
      <c r="B162">
        <f t="shared" si="2"/>
        <v>3</v>
      </c>
      <c r="C162">
        <v>3</v>
      </c>
    </row>
    <row r="163" spans="1:3">
      <c r="A163" s="9" t="s">
        <v>370</v>
      </c>
      <c r="B163">
        <f t="shared" si="2"/>
        <v>1</v>
      </c>
      <c r="C163">
        <v>1</v>
      </c>
    </row>
    <row r="164" spans="1:3">
      <c r="A164" s="9" t="s">
        <v>373</v>
      </c>
      <c r="B164">
        <f t="shared" si="2"/>
        <v>4</v>
      </c>
      <c r="C164">
        <v>4</v>
      </c>
    </row>
    <row r="165" spans="1:3">
      <c r="A165" s="9" t="s">
        <v>371</v>
      </c>
      <c r="B165">
        <f t="shared" si="2"/>
        <v>2</v>
      </c>
      <c r="C165">
        <v>2</v>
      </c>
    </row>
    <row r="166" spans="1:3">
      <c r="A166" s="9" t="s">
        <v>373</v>
      </c>
      <c r="B166">
        <f t="shared" si="2"/>
        <v>4</v>
      </c>
      <c r="C166">
        <v>4</v>
      </c>
    </row>
    <row r="167" spans="1:3">
      <c r="A167" s="9" t="s">
        <v>372</v>
      </c>
      <c r="B167">
        <f t="shared" si="2"/>
        <v>3</v>
      </c>
      <c r="C167">
        <v>3</v>
      </c>
    </row>
    <row r="168" spans="1:3">
      <c r="A168" s="9" t="s">
        <v>373</v>
      </c>
      <c r="B168">
        <f t="shared" si="2"/>
        <v>4</v>
      </c>
      <c r="C168">
        <v>4</v>
      </c>
    </row>
    <row r="169" spans="1:3">
      <c r="A169" s="9" t="s">
        <v>373</v>
      </c>
      <c r="B169">
        <f t="shared" si="2"/>
        <v>4</v>
      </c>
      <c r="C169">
        <v>4</v>
      </c>
    </row>
    <row r="170" spans="1:3">
      <c r="A170" s="9" t="s">
        <v>370</v>
      </c>
      <c r="B170">
        <f t="shared" si="2"/>
        <v>1</v>
      </c>
      <c r="C170">
        <v>1</v>
      </c>
    </row>
    <row r="171" spans="1:3">
      <c r="A171" s="9" t="s">
        <v>373</v>
      </c>
      <c r="B171">
        <f t="shared" si="2"/>
        <v>4</v>
      </c>
      <c r="C171">
        <v>4</v>
      </c>
    </row>
    <row r="172" spans="1:3">
      <c r="A172" s="9" t="s">
        <v>373</v>
      </c>
      <c r="B172">
        <f t="shared" si="2"/>
        <v>4</v>
      </c>
      <c r="C172">
        <v>4</v>
      </c>
    </row>
    <row r="173" spans="1:3">
      <c r="A173" s="9" t="s">
        <v>373</v>
      </c>
      <c r="B173">
        <f t="shared" si="2"/>
        <v>4</v>
      </c>
      <c r="C173">
        <v>4</v>
      </c>
    </row>
    <row r="174" spans="1:3">
      <c r="A174" s="9" t="s">
        <v>373</v>
      </c>
      <c r="B174">
        <f t="shared" si="2"/>
        <v>4</v>
      </c>
      <c r="C174">
        <v>4</v>
      </c>
    </row>
    <row r="175" spans="1:3">
      <c r="A175" s="9" t="s">
        <v>370</v>
      </c>
      <c r="B175">
        <f t="shared" si="2"/>
        <v>1</v>
      </c>
      <c r="C175">
        <v>1</v>
      </c>
    </row>
    <row r="176" spans="1:3">
      <c r="A176" s="9" t="s">
        <v>373</v>
      </c>
      <c r="B176">
        <f t="shared" si="2"/>
        <v>4</v>
      </c>
      <c r="C176">
        <v>4</v>
      </c>
    </row>
    <row r="177" spans="1:3">
      <c r="A177" s="9" t="s">
        <v>373</v>
      </c>
      <c r="B177">
        <f t="shared" si="2"/>
        <v>4</v>
      </c>
      <c r="C177">
        <v>4</v>
      </c>
    </row>
    <row r="178" spans="1:3">
      <c r="A178" s="9" t="s">
        <v>373</v>
      </c>
      <c r="B178">
        <f t="shared" si="2"/>
        <v>4</v>
      </c>
      <c r="C178">
        <v>4</v>
      </c>
    </row>
    <row r="179" spans="1:3">
      <c r="A179" s="9" t="s">
        <v>373</v>
      </c>
      <c r="B179">
        <f t="shared" si="2"/>
        <v>4</v>
      </c>
      <c r="C179">
        <v>4</v>
      </c>
    </row>
    <row r="180" spans="1:3">
      <c r="A180" s="9" t="s">
        <v>373</v>
      </c>
      <c r="B180">
        <f t="shared" si="2"/>
        <v>4</v>
      </c>
      <c r="C180">
        <v>4</v>
      </c>
    </row>
    <row r="181" spans="1:3">
      <c r="A181" s="9" t="s">
        <v>373</v>
      </c>
      <c r="B181">
        <f t="shared" si="2"/>
        <v>4</v>
      </c>
      <c r="C181">
        <v>4</v>
      </c>
    </row>
    <row r="182" spans="1:3">
      <c r="A182" s="9" t="s">
        <v>373</v>
      </c>
      <c r="B182">
        <f t="shared" si="2"/>
        <v>4</v>
      </c>
      <c r="C182">
        <v>4</v>
      </c>
    </row>
    <row r="183" spans="1:3">
      <c r="A183" s="9" t="s">
        <v>373</v>
      </c>
      <c r="B183">
        <f t="shared" si="2"/>
        <v>4</v>
      </c>
      <c r="C183">
        <v>4</v>
      </c>
    </row>
    <row r="184" spans="1:3">
      <c r="A184" s="9" t="s">
        <v>370</v>
      </c>
      <c r="B184">
        <f t="shared" si="2"/>
        <v>1</v>
      </c>
      <c r="C184">
        <v>1</v>
      </c>
    </row>
    <row r="185" spans="1:3">
      <c r="A185" s="9" t="s">
        <v>373</v>
      </c>
      <c r="B185">
        <f t="shared" si="2"/>
        <v>4</v>
      </c>
      <c r="C185">
        <v>4</v>
      </c>
    </row>
    <row r="186" spans="1:3">
      <c r="A186" s="9" t="s">
        <v>372</v>
      </c>
      <c r="B186">
        <f t="shared" si="2"/>
        <v>3</v>
      </c>
      <c r="C186">
        <v>3</v>
      </c>
    </row>
    <row r="187" spans="1:3">
      <c r="A187" s="9" t="s">
        <v>373</v>
      </c>
      <c r="B187">
        <f t="shared" si="2"/>
        <v>4</v>
      </c>
      <c r="C187">
        <v>4</v>
      </c>
    </row>
    <row r="188" spans="1:3">
      <c r="A188" s="9" t="s">
        <v>370</v>
      </c>
      <c r="B188">
        <f t="shared" si="2"/>
        <v>1</v>
      </c>
      <c r="C188">
        <v>1</v>
      </c>
    </row>
    <row r="189" spans="1:3">
      <c r="A189" s="9" t="s">
        <v>372</v>
      </c>
      <c r="B189">
        <f t="shared" si="2"/>
        <v>3</v>
      </c>
      <c r="C189">
        <v>3</v>
      </c>
    </row>
    <row r="190" spans="1:3">
      <c r="A190" s="9" t="s">
        <v>372</v>
      </c>
      <c r="B190">
        <f t="shared" si="2"/>
        <v>3</v>
      </c>
      <c r="C190">
        <v>3</v>
      </c>
    </row>
    <row r="191" spans="1:3">
      <c r="A191" s="9" t="s">
        <v>372</v>
      </c>
      <c r="B191">
        <f t="shared" si="2"/>
        <v>3</v>
      </c>
      <c r="C191">
        <v>3</v>
      </c>
    </row>
    <row r="192" spans="1:3">
      <c r="A192" s="9" t="s">
        <v>373</v>
      </c>
      <c r="B192">
        <f t="shared" si="2"/>
        <v>4</v>
      </c>
      <c r="C192">
        <v>4</v>
      </c>
    </row>
    <row r="193" spans="1:3">
      <c r="A193" s="9" t="s">
        <v>373</v>
      </c>
      <c r="B193">
        <f t="shared" si="2"/>
        <v>4</v>
      </c>
      <c r="C193">
        <v>4</v>
      </c>
    </row>
    <row r="194" spans="1:3">
      <c r="A194" s="9" t="s">
        <v>373</v>
      </c>
      <c r="B194">
        <f t="shared" ref="B194:B257" si="3">IF(A194="京津冀",1,IF(A194="成渝西",2,IF(A194="粤港澳",3,IF(A194="长三角",4,IF(A194="香港企业",5,IF(A194="其他企业",6,"未知"))))))</f>
        <v>4</v>
      </c>
      <c r="C194">
        <v>4</v>
      </c>
    </row>
    <row r="195" spans="1:3">
      <c r="A195" s="9" t="s">
        <v>373</v>
      </c>
      <c r="B195">
        <f t="shared" si="3"/>
        <v>4</v>
      </c>
      <c r="C195">
        <v>4</v>
      </c>
    </row>
    <row r="196" spans="1:3">
      <c r="A196" s="9" t="s">
        <v>373</v>
      </c>
      <c r="B196">
        <f t="shared" si="3"/>
        <v>4</v>
      </c>
      <c r="C196">
        <v>4</v>
      </c>
    </row>
    <row r="197" spans="1:3">
      <c r="A197" s="9" t="s">
        <v>373</v>
      </c>
      <c r="B197">
        <f t="shared" si="3"/>
        <v>4</v>
      </c>
      <c r="C197">
        <v>4</v>
      </c>
    </row>
    <row r="198" spans="1:3">
      <c r="A198" s="9" t="s">
        <v>373</v>
      </c>
      <c r="B198">
        <f t="shared" si="3"/>
        <v>4</v>
      </c>
      <c r="C198">
        <v>4</v>
      </c>
    </row>
    <row r="199" spans="1:3">
      <c r="A199" s="9" t="s">
        <v>372</v>
      </c>
      <c r="B199">
        <f t="shared" si="3"/>
        <v>3</v>
      </c>
      <c r="C199">
        <v>3</v>
      </c>
    </row>
    <row r="200" spans="1:3">
      <c r="A200" s="9" t="s">
        <v>373</v>
      </c>
      <c r="B200">
        <f t="shared" si="3"/>
        <v>4</v>
      </c>
      <c r="C200">
        <v>4</v>
      </c>
    </row>
    <row r="201" spans="1:3">
      <c r="A201" s="9" t="s">
        <v>373</v>
      </c>
      <c r="B201">
        <f t="shared" si="3"/>
        <v>4</v>
      </c>
      <c r="C201">
        <v>4</v>
      </c>
    </row>
    <row r="202" spans="1:3">
      <c r="A202" s="9" t="s">
        <v>373</v>
      </c>
      <c r="B202">
        <f t="shared" si="3"/>
        <v>4</v>
      </c>
      <c r="C202">
        <v>4</v>
      </c>
    </row>
    <row r="203" spans="1:3">
      <c r="A203" s="9" t="s">
        <v>373</v>
      </c>
      <c r="B203">
        <f t="shared" si="3"/>
        <v>4</v>
      </c>
      <c r="C203">
        <v>4</v>
      </c>
    </row>
    <row r="204" spans="1:3">
      <c r="A204" s="9" t="s">
        <v>373</v>
      </c>
      <c r="B204">
        <f t="shared" si="3"/>
        <v>4</v>
      </c>
      <c r="C204">
        <v>4</v>
      </c>
    </row>
    <row r="205" spans="1:3">
      <c r="A205" s="9" t="s">
        <v>373</v>
      </c>
      <c r="B205">
        <f t="shared" si="3"/>
        <v>4</v>
      </c>
      <c r="C205">
        <v>4</v>
      </c>
    </row>
    <row r="206" spans="1:3">
      <c r="A206" s="9" t="s">
        <v>373</v>
      </c>
      <c r="B206">
        <f t="shared" si="3"/>
        <v>4</v>
      </c>
      <c r="C206">
        <v>4</v>
      </c>
    </row>
    <row r="207" spans="1:3">
      <c r="A207" s="9" t="s">
        <v>372</v>
      </c>
      <c r="B207">
        <f t="shared" si="3"/>
        <v>3</v>
      </c>
      <c r="C207">
        <v>3</v>
      </c>
    </row>
    <row r="208" spans="1:3">
      <c r="A208" s="9" t="s">
        <v>373</v>
      </c>
      <c r="B208">
        <f t="shared" si="3"/>
        <v>4</v>
      </c>
      <c r="C208">
        <v>4</v>
      </c>
    </row>
    <row r="209" spans="1:3">
      <c r="A209" s="9" t="s">
        <v>371</v>
      </c>
      <c r="B209">
        <f t="shared" si="3"/>
        <v>2</v>
      </c>
      <c r="C209">
        <v>2</v>
      </c>
    </row>
    <row r="210" spans="1:3">
      <c r="A210" s="9" t="s">
        <v>372</v>
      </c>
      <c r="B210">
        <f t="shared" si="3"/>
        <v>3</v>
      </c>
      <c r="C210">
        <v>3</v>
      </c>
    </row>
    <row r="211" spans="1:3">
      <c r="A211" s="9" t="s">
        <v>371</v>
      </c>
      <c r="B211">
        <f t="shared" si="3"/>
        <v>2</v>
      </c>
      <c r="C211">
        <v>2</v>
      </c>
    </row>
    <row r="212" spans="1:3">
      <c r="A212" s="9" t="s">
        <v>373</v>
      </c>
      <c r="B212">
        <f t="shared" si="3"/>
        <v>4</v>
      </c>
      <c r="C212">
        <v>4</v>
      </c>
    </row>
    <row r="213" spans="1:3">
      <c r="A213" s="9" t="s">
        <v>370</v>
      </c>
      <c r="B213">
        <f t="shared" si="3"/>
        <v>1</v>
      </c>
      <c r="C213">
        <v>1</v>
      </c>
    </row>
    <row r="214" spans="1:3">
      <c r="A214" s="9" t="s">
        <v>372</v>
      </c>
      <c r="B214">
        <f t="shared" si="3"/>
        <v>3</v>
      </c>
      <c r="C214">
        <v>3</v>
      </c>
    </row>
    <row r="215" spans="1:3">
      <c r="A215" s="9" t="s">
        <v>371</v>
      </c>
      <c r="B215">
        <f t="shared" si="3"/>
        <v>2</v>
      </c>
      <c r="C215">
        <v>2</v>
      </c>
    </row>
    <row r="216" spans="1:3">
      <c r="A216" s="9" t="s">
        <v>371</v>
      </c>
      <c r="B216">
        <f t="shared" si="3"/>
        <v>2</v>
      </c>
      <c r="C216">
        <v>2</v>
      </c>
    </row>
    <row r="217" spans="1:3">
      <c r="A217" s="9" t="s">
        <v>370</v>
      </c>
      <c r="B217">
        <f t="shared" si="3"/>
        <v>1</v>
      </c>
      <c r="C217">
        <v>1</v>
      </c>
    </row>
    <row r="218" spans="1:3">
      <c r="A218" s="9" t="s">
        <v>370</v>
      </c>
      <c r="B218">
        <f t="shared" si="3"/>
        <v>1</v>
      </c>
      <c r="C218">
        <v>1</v>
      </c>
    </row>
    <row r="219" spans="1:3">
      <c r="A219" s="9" t="s">
        <v>372</v>
      </c>
      <c r="B219">
        <f t="shared" si="3"/>
        <v>3</v>
      </c>
      <c r="C219">
        <v>3</v>
      </c>
    </row>
    <row r="220" spans="1:3">
      <c r="A220" s="9" t="s">
        <v>372</v>
      </c>
      <c r="B220">
        <f t="shared" si="3"/>
        <v>3</v>
      </c>
      <c r="C220">
        <v>3</v>
      </c>
    </row>
    <row r="221" spans="1:3">
      <c r="A221" s="9" t="s">
        <v>371</v>
      </c>
      <c r="B221">
        <f t="shared" si="3"/>
        <v>2</v>
      </c>
      <c r="C221">
        <v>2</v>
      </c>
    </row>
    <row r="222" spans="1:3">
      <c r="A222" s="9" t="s">
        <v>371</v>
      </c>
      <c r="B222">
        <f t="shared" si="3"/>
        <v>2</v>
      </c>
      <c r="C222">
        <v>2</v>
      </c>
    </row>
    <row r="223" spans="1:3">
      <c r="A223" s="9" t="s">
        <v>370</v>
      </c>
      <c r="B223">
        <f t="shared" si="3"/>
        <v>1</v>
      </c>
      <c r="C223">
        <v>1</v>
      </c>
    </row>
    <row r="224" spans="1:3">
      <c r="A224" s="9" t="s">
        <v>370</v>
      </c>
      <c r="B224">
        <f t="shared" si="3"/>
        <v>1</v>
      </c>
      <c r="C224">
        <v>1</v>
      </c>
    </row>
    <row r="225" spans="1:3">
      <c r="A225" s="9" t="s">
        <v>372</v>
      </c>
      <c r="B225">
        <f t="shared" si="3"/>
        <v>3</v>
      </c>
      <c r="C225">
        <v>3</v>
      </c>
    </row>
    <row r="226" spans="1:3">
      <c r="A226" s="9" t="s">
        <v>373</v>
      </c>
      <c r="B226">
        <f t="shared" si="3"/>
        <v>4</v>
      </c>
      <c r="C226">
        <v>4</v>
      </c>
    </row>
    <row r="227" spans="1:3">
      <c r="A227" s="9" t="s">
        <v>371</v>
      </c>
      <c r="B227">
        <f t="shared" si="3"/>
        <v>2</v>
      </c>
      <c r="C227">
        <v>2</v>
      </c>
    </row>
    <row r="228" spans="1:3">
      <c r="A228" s="9" t="s">
        <v>370</v>
      </c>
      <c r="B228">
        <f t="shared" si="3"/>
        <v>1</v>
      </c>
      <c r="C228">
        <v>1</v>
      </c>
    </row>
    <row r="229" spans="1:3">
      <c r="A229" s="9" t="s">
        <v>373</v>
      </c>
      <c r="B229">
        <f t="shared" si="3"/>
        <v>4</v>
      </c>
      <c r="C229">
        <v>4</v>
      </c>
    </row>
    <row r="230" spans="1:3">
      <c r="A230" s="9" t="s">
        <v>373</v>
      </c>
      <c r="B230">
        <f t="shared" si="3"/>
        <v>4</v>
      </c>
      <c r="C230">
        <v>4</v>
      </c>
    </row>
    <row r="231" spans="1:3">
      <c r="A231" s="9" t="s">
        <v>370</v>
      </c>
      <c r="B231">
        <f t="shared" si="3"/>
        <v>1</v>
      </c>
      <c r="C231">
        <v>1</v>
      </c>
    </row>
    <row r="232" spans="1:3">
      <c r="A232" s="9" t="s">
        <v>371</v>
      </c>
      <c r="B232">
        <f t="shared" si="3"/>
        <v>2</v>
      </c>
      <c r="C232">
        <v>2</v>
      </c>
    </row>
    <row r="233" spans="1:3">
      <c r="A233" s="9" t="s">
        <v>373</v>
      </c>
      <c r="B233">
        <f t="shared" si="3"/>
        <v>4</v>
      </c>
      <c r="C233">
        <v>4</v>
      </c>
    </row>
    <row r="234" spans="1:3">
      <c r="A234" s="9" t="s">
        <v>370</v>
      </c>
      <c r="B234">
        <f t="shared" si="3"/>
        <v>1</v>
      </c>
      <c r="C234">
        <v>1</v>
      </c>
    </row>
    <row r="235" spans="1:3">
      <c r="A235" s="9" t="s">
        <v>370</v>
      </c>
      <c r="B235">
        <f t="shared" si="3"/>
        <v>1</v>
      </c>
      <c r="C235">
        <v>1</v>
      </c>
    </row>
    <row r="236" spans="1:3">
      <c r="A236" s="9" t="s">
        <v>370</v>
      </c>
      <c r="B236">
        <f t="shared" si="3"/>
        <v>1</v>
      </c>
      <c r="C236">
        <v>1</v>
      </c>
    </row>
    <row r="237" spans="1:3">
      <c r="A237" s="9" t="s">
        <v>372</v>
      </c>
      <c r="B237">
        <f t="shared" si="3"/>
        <v>3</v>
      </c>
      <c r="C237">
        <v>3</v>
      </c>
    </row>
    <row r="238" spans="1:3">
      <c r="A238" s="9" t="s">
        <v>372</v>
      </c>
      <c r="B238">
        <f t="shared" si="3"/>
        <v>3</v>
      </c>
      <c r="C238">
        <v>3</v>
      </c>
    </row>
    <row r="239" spans="1:3">
      <c r="A239" s="9" t="s">
        <v>371</v>
      </c>
      <c r="B239">
        <f t="shared" si="3"/>
        <v>2</v>
      </c>
      <c r="C239">
        <v>2</v>
      </c>
    </row>
    <row r="240" spans="1:3">
      <c r="A240" s="9" t="s">
        <v>372</v>
      </c>
      <c r="B240">
        <f t="shared" si="3"/>
        <v>3</v>
      </c>
      <c r="C240">
        <v>3</v>
      </c>
    </row>
    <row r="241" spans="1:3">
      <c r="A241" s="9" t="s">
        <v>373</v>
      </c>
      <c r="B241">
        <f t="shared" si="3"/>
        <v>4</v>
      </c>
      <c r="C241">
        <v>4</v>
      </c>
    </row>
    <row r="242" spans="1:3">
      <c r="A242" s="9" t="s">
        <v>370</v>
      </c>
      <c r="B242">
        <f t="shared" si="3"/>
        <v>1</v>
      </c>
      <c r="C242">
        <v>1</v>
      </c>
    </row>
    <row r="243" spans="1:3">
      <c r="A243" s="9" t="s">
        <v>370</v>
      </c>
      <c r="B243">
        <f t="shared" si="3"/>
        <v>1</v>
      </c>
      <c r="C243">
        <v>1</v>
      </c>
    </row>
    <row r="244" spans="1:3">
      <c r="A244" s="9" t="s">
        <v>373</v>
      </c>
      <c r="B244">
        <f t="shared" si="3"/>
        <v>4</v>
      </c>
      <c r="C244">
        <v>4</v>
      </c>
    </row>
    <row r="245" spans="1:3">
      <c r="A245" s="9" t="s">
        <v>373</v>
      </c>
      <c r="B245">
        <f t="shared" si="3"/>
        <v>4</v>
      </c>
      <c r="C245">
        <v>4</v>
      </c>
    </row>
    <row r="246" spans="1:3">
      <c r="A246" s="9" t="s">
        <v>373</v>
      </c>
      <c r="B246">
        <f t="shared" si="3"/>
        <v>4</v>
      </c>
      <c r="C246">
        <v>4</v>
      </c>
    </row>
    <row r="247" spans="1:3">
      <c r="A247" s="9" t="s">
        <v>370</v>
      </c>
      <c r="B247">
        <f t="shared" si="3"/>
        <v>1</v>
      </c>
      <c r="C247">
        <v>1</v>
      </c>
    </row>
    <row r="248" spans="1:3">
      <c r="A248" s="9" t="s">
        <v>371</v>
      </c>
      <c r="B248">
        <f t="shared" si="3"/>
        <v>2</v>
      </c>
      <c r="C248">
        <v>2</v>
      </c>
    </row>
    <row r="249" spans="1:3">
      <c r="A249" s="9" t="s">
        <v>372</v>
      </c>
      <c r="B249">
        <f t="shared" si="3"/>
        <v>3</v>
      </c>
      <c r="C249">
        <v>3</v>
      </c>
    </row>
    <row r="250" spans="1:3">
      <c r="A250" s="9" t="s">
        <v>373</v>
      </c>
      <c r="B250">
        <f t="shared" si="3"/>
        <v>4</v>
      </c>
      <c r="C250">
        <v>4</v>
      </c>
    </row>
    <row r="251" spans="1:3">
      <c r="A251" s="9" t="s">
        <v>371</v>
      </c>
      <c r="B251">
        <f t="shared" si="3"/>
        <v>2</v>
      </c>
      <c r="C251">
        <v>2</v>
      </c>
    </row>
    <row r="252" spans="1:3">
      <c r="A252" s="9" t="s">
        <v>370</v>
      </c>
      <c r="B252">
        <f t="shared" si="3"/>
        <v>1</v>
      </c>
      <c r="C252">
        <v>1</v>
      </c>
    </row>
    <row r="253" spans="1:3">
      <c r="A253" s="9" t="s">
        <v>373</v>
      </c>
      <c r="B253">
        <f t="shared" si="3"/>
        <v>4</v>
      </c>
      <c r="C253">
        <v>4</v>
      </c>
    </row>
    <row r="254" spans="1:3">
      <c r="A254" s="9" t="s">
        <v>370</v>
      </c>
      <c r="B254">
        <f t="shared" si="3"/>
        <v>1</v>
      </c>
      <c r="C254">
        <v>1</v>
      </c>
    </row>
    <row r="255" spans="1:3">
      <c r="A255" s="9" t="s">
        <v>370</v>
      </c>
      <c r="B255">
        <f t="shared" si="3"/>
        <v>1</v>
      </c>
      <c r="C255">
        <v>1</v>
      </c>
    </row>
    <row r="256" spans="1:3">
      <c r="A256" s="9" t="s">
        <v>370</v>
      </c>
      <c r="B256">
        <f t="shared" si="3"/>
        <v>1</v>
      </c>
      <c r="C256">
        <v>1</v>
      </c>
    </row>
    <row r="257" spans="1:3">
      <c r="A257" s="9" t="s">
        <v>373</v>
      </c>
      <c r="B257">
        <f t="shared" si="3"/>
        <v>4</v>
      </c>
      <c r="C257">
        <v>4</v>
      </c>
    </row>
    <row r="258" spans="1:3">
      <c r="A258" s="9" t="s">
        <v>373</v>
      </c>
      <c r="B258">
        <f t="shared" ref="B258:B321" si="4">IF(A258="京津冀",1,IF(A258="成渝西",2,IF(A258="粤港澳",3,IF(A258="长三角",4,IF(A258="香港企业",5,IF(A258="其他企业",6,"未知"))))))</f>
        <v>4</v>
      </c>
      <c r="C258">
        <v>4</v>
      </c>
    </row>
    <row r="259" spans="1:3">
      <c r="A259" s="9" t="s">
        <v>373</v>
      </c>
      <c r="B259">
        <f t="shared" si="4"/>
        <v>4</v>
      </c>
      <c r="C259">
        <v>4</v>
      </c>
    </row>
    <row r="260" spans="1:3">
      <c r="A260" s="9" t="s">
        <v>370</v>
      </c>
      <c r="B260">
        <f t="shared" si="4"/>
        <v>1</v>
      </c>
      <c r="C260">
        <v>1</v>
      </c>
    </row>
    <row r="261" spans="1:3">
      <c r="A261" s="9" t="s">
        <v>371</v>
      </c>
      <c r="B261">
        <f t="shared" si="4"/>
        <v>2</v>
      </c>
      <c r="C261">
        <v>2</v>
      </c>
    </row>
    <row r="262" spans="1:3">
      <c r="A262" s="9" t="s">
        <v>371</v>
      </c>
      <c r="B262">
        <f t="shared" si="4"/>
        <v>2</v>
      </c>
      <c r="C262">
        <v>2</v>
      </c>
    </row>
    <row r="263" spans="1:3">
      <c r="A263" s="9" t="s">
        <v>370</v>
      </c>
      <c r="B263">
        <f t="shared" si="4"/>
        <v>1</v>
      </c>
      <c r="C263">
        <v>1</v>
      </c>
    </row>
    <row r="264" spans="1:3">
      <c r="A264" s="9" t="s">
        <v>370</v>
      </c>
      <c r="B264">
        <f t="shared" si="4"/>
        <v>1</v>
      </c>
      <c r="C264">
        <v>1</v>
      </c>
    </row>
    <row r="265" spans="1:3">
      <c r="A265" s="9" t="s">
        <v>370</v>
      </c>
      <c r="B265">
        <f t="shared" si="4"/>
        <v>1</v>
      </c>
      <c r="C265">
        <v>1</v>
      </c>
    </row>
    <row r="266" spans="1:3">
      <c r="A266" s="9" t="s">
        <v>370</v>
      </c>
      <c r="B266">
        <f t="shared" si="4"/>
        <v>1</v>
      </c>
      <c r="C266">
        <v>1</v>
      </c>
    </row>
    <row r="267" spans="1:3">
      <c r="A267" s="9" t="s">
        <v>370</v>
      </c>
      <c r="B267">
        <f t="shared" si="4"/>
        <v>1</v>
      </c>
      <c r="C267">
        <v>1</v>
      </c>
    </row>
    <row r="268" spans="1:3">
      <c r="A268" s="9" t="s">
        <v>370</v>
      </c>
      <c r="B268">
        <f t="shared" si="4"/>
        <v>1</v>
      </c>
      <c r="C268">
        <v>1</v>
      </c>
    </row>
    <row r="269" spans="1:3">
      <c r="A269" s="9" t="s">
        <v>370</v>
      </c>
      <c r="B269">
        <f t="shared" si="4"/>
        <v>1</v>
      </c>
      <c r="C269">
        <v>1</v>
      </c>
    </row>
    <row r="270" spans="1:3">
      <c r="A270" s="9" t="s">
        <v>370</v>
      </c>
      <c r="B270">
        <f t="shared" si="4"/>
        <v>1</v>
      </c>
      <c r="C270">
        <v>1</v>
      </c>
    </row>
    <row r="271" spans="1:3">
      <c r="A271" s="9" t="s">
        <v>370</v>
      </c>
      <c r="B271">
        <f t="shared" si="4"/>
        <v>1</v>
      </c>
      <c r="C271">
        <v>1</v>
      </c>
    </row>
    <row r="272" spans="1:3">
      <c r="A272" s="9" t="s">
        <v>370</v>
      </c>
      <c r="B272">
        <f t="shared" si="4"/>
        <v>1</v>
      </c>
      <c r="C272">
        <v>1</v>
      </c>
    </row>
    <row r="273" spans="1:3">
      <c r="A273" s="9" t="s">
        <v>370</v>
      </c>
      <c r="B273">
        <f t="shared" si="4"/>
        <v>1</v>
      </c>
      <c r="C273">
        <v>1</v>
      </c>
    </row>
    <row r="274" spans="1:3">
      <c r="A274" s="9" t="s">
        <v>370</v>
      </c>
      <c r="B274">
        <f t="shared" si="4"/>
        <v>1</v>
      </c>
      <c r="C274">
        <v>1</v>
      </c>
    </row>
    <row r="275" spans="1:3">
      <c r="A275" s="9" t="s">
        <v>370</v>
      </c>
      <c r="B275">
        <f t="shared" si="4"/>
        <v>1</v>
      </c>
      <c r="C275">
        <v>1</v>
      </c>
    </row>
    <row r="276" spans="1:3">
      <c r="A276" s="9" t="s">
        <v>370</v>
      </c>
      <c r="B276">
        <f t="shared" si="4"/>
        <v>1</v>
      </c>
      <c r="C276">
        <v>1</v>
      </c>
    </row>
    <row r="277" spans="1:3">
      <c r="A277" s="9" t="s">
        <v>370</v>
      </c>
      <c r="B277">
        <f t="shared" si="4"/>
        <v>1</v>
      </c>
      <c r="C277">
        <v>1</v>
      </c>
    </row>
    <row r="278" spans="1:3">
      <c r="A278" s="9" t="s">
        <v>373</v>
      </c>
      <c r="B278">
        <f t="shared" si="4"/>
        <v>4</v>
      </c>
      <c r="C278">
        <v>4</v>
      </c>
    </row>
    <row r="279" spans="1:3">
      <c r="A279" s="9" t="s">
        <v>373</v>
      </c>
      <c r="B279">
        <f t="shared" si="4"/>
        <v>4</v>
      </c>
      <c r="C279">
        <v>4</v>
      </c>
    </row>
    <row r="280" spans="1:3">
      <c r="A280" s="9" t="s">
        <v>372</v>
      </c>
      <c r="B280">
        <f t="shared" si="4"/>
        <v>3</v>
      </c>
      <c r="C280">
        <v>3</v>
      </c>
    </row>
    <row r="281" spans="1:3">
      <c r="A281" s="9" t="s">
        <v>372</v>
      </c>
      <c r="B281">
        <f t="shared" si="4"/>
        <v>3</v>
      </c>
      <c r="C281">
        <v>3</v>
      </c>
    </row>
    <row r="282" spans="1:3">
      <c r="A282" s="9" t="s">
        <v>373</v>
      </c>
      <c r="B282">
        <f t="shared" si="4"/>
        <v>4</v>
      </c>
      <c r="C282">
        <v>4</v>
      </c>
    </row>
    <row r="283" spans="1:3">
      <c r="A283" s="9" t="s">
        <v>373</v>
      </c>
      <c r="B283">
        <f t="shared" si="4"/>
        <v>4</v>
      </c>
      <c r="C283">
        <v>4</v>
      </c>
    </row>
    <row r="284" spans="1:3">
      <c r="A284" s="9" t="s">
        <v>373</v>
      </c>
      <c r="B284">
        <f t="shared" si="4"/>
        <v>4</v>
      </c>
      <c r="C284">
        <v>4</v>
      </c>
    </row>
    <row r="285" spans="1:3">
      <c r="A285" s="9" t="s">
        <v>372</v>
      </c>
      <c r="B285">
        <f t="shared" si="4"/>
        <v>3</v>
      </c>
      <c r="C285">
        <v>3</v>
      </c>
    </row>
    <row r="286" spans="1:3">
      <c r="A286" s="9" t="s">
        <v>372</v>
      </c>
      <c r="B286">
        <f t="shared" si="4"/>
        <v>3</v>
      </c>
      <c r="C286">
        <v>3</v>
      </c>
    </row>
    <row r="287" spans="1:3">
      <c r="A287" s="9" t="s">
        <v>373</v>
      </c>
      <c r="B287">
        <f t="shared" si="4"/>
        <v>4</v>
      </c>
      <c r="C287">
        <v>4</v>
      </c>
    </row>
    <row r="288" spans="1:3">
      <c r="A288" s="9" t="s">
        <v>373</v>
      </c>
      <c r="B288">
        <f t="shared" si="4"/>
        <v>4</v>
      </c>
      <c r="C288">
        <v>4</v>
      </c>
    </row>
    <row r="289" spans="1:3">
      <c r="A289" s="9" t="s">
        <v>370</v>
      </c>
      <c r="B289">
        <f t="shared" si="4"/>
        <v>1</v>
      </c>
      <c r="C289">
        <v>1</v>
      </c>
    </row>
    <row r="290" spans="1:3">
      <c r="A290" s="9" t="s">
        <v>370</v>
      </c>
      <c r="B290">
        <f t="shared" si="4"/>
        <v>1</v>
      </c>
      <c r="C290">
        <v>1</v>
      </c>
    </row>
    <row r="291" spans="1:3">
      <c r="A291" s="9" t="s">
        <v>373</v>
      </c>
      <c r="B291">
        <f t="shared" si="4"/>
        <v>4</v>
      </c>
      <c r="C291">
        <v>4</v>
      </c>
    </row>
    <row r="292" spans="1:3">
      <c r="A292" s="9" t="s">
        <v>370</v>
      </c>
      <c r="B292">
        <f t="shared" si="4"/>
        <v>1</v>
      </c>
      <c r="C292">
        <v>1</v>
      </c>
    </row>
    <row r="293" spans="1:3">
      <c r="A293" s="9" t="s">
        <v>373</v>
      </c>
      <c r="B293">
        <f t="shared" si="4"/>
        <v>4</v>
      </c>
      <c r="C293">
        <v>4</v>
      </c>
    </row>
    <row r="294" spans="1:3">
      <c r="A294" s="9" t="s">
        <v>370</v>
      </c>
      <c r="B294">
        <f t="shared" si="4"/>
        <v>1</v>
      </c>
      <c r="C294">
        <v>1</v>
      </c>
    </row>
    <row r="295" spans="1:3">
      <c r="A295" s="9" t="s">
        <v>373</v>
      </c>
      <c r="B295">
        <f t="shared" si="4"/>
        <v>4</v>
      </c>
      <c r="C295">
        <v>4</v>
      </c>
    </row>
    <row r="296" spans="1:3">
      <c r="A296" s="9" t="s">
        <v>373</v>
      </c>
      <c r="B296">
        <f t="shared" si="4"/>
        <v>4</v>
      </c>
      <c r="C296">
        <v>4</v>
      </c>
    </row>
    <row r="297" spans="1:3">
      <c r="A297" s="9" t="s">
        <v>373</v>
      </c>
      <c r="B297">
        <f t="shared" si="4"/>
        <v>4</v>
      </c>
      <c r="C297">
        <v>4</v>
      </c>
    </row>
    <row r="298" spans="1:3">
      <c r="A298" s="9" t="s">
        <v>373</v>
      </c>
      <c r="B298">
        <f t="shared" si="4"/>
        <v>4</v>
      </c>
      <c r="C298">
        <v>4</v>
      </c>
    </row>
    <row r="299" spans="1:3">
      <c r="A299" s="9" t="s">
        <v>373</v>
      </c>
      <c r="B299">
        <f t="shared" si="4"/>
        <v>4</v>
      </c>
      <c r="C299">
        <v>4</v>
      </c>
    </row>
    <row r="300" spans="1:3">
      <c r="A300" s="9" t="s">
        <v>372</v>
      </c>
      <c r="B300">
        <f t="shared" si="4"/>
        <v>3</v>
      </c>
      <c r="C300">
        <v>3</v>
      </c>
    </row>
    <row r="301" spans="1:3">
      <c r="A301" s="9" t="s">
        <v>373</v>
      </c>
      <c r="B301">
        <f t="shared" si="4"/>
        <v>4</v>
      </c>
      <c r="C301">
        <v>4</v>
      </c>
    </row>
    <row r="302" spans="1:3">
      <c r="A302" s="9" t="s">
        <v>370</v>
      </c>
      <c r="B302">
        <f t="shared" si="4"/>
        <v>1</v>
      </c>
      <c r="C302">
        <v>1</v>
      </c>
    </row>
    <row r="303" spans="1:3">
      <c r="A303" s="9" t="s">
        <v>373</v>
      </c>
      <c r="B303">
        <f t="shared" si="4"/>
        <v>4</v>
      </c>
      <c r="C303">
        <v>4</v>
      </c>
    </row>
    <row r="304" spans="1:3">
      <c r="A304" s="9" t="s">
        <v>373</v>
      </c>
      <c r="B304">
        <f t="shared" si="4"/>
        <v>4</v>
      </c>
      <c r="C304">
        <v>4</v>
      </c>
    </row>
    <row r="305" spans="1:3">
      <c r="A305" s="9" t="s">
        <v>371</v>
      </c>
      <c r="B305">
        <f t="shared" si="4"/>
        <v>2</v>
      </c>
      <c r="C305">
        <v>2</v>
      </c>
    </row>
    <row r="306" spans="1:3">
      <c r="A306" s="9" t="s">
        <v>372</v>
      </c>
      <c r="B306">
        <f t="shared" si="4"/>
        <v>3</v>
      </c>
      <c r="C306">
        <v>3</v>
      </c>
    </row>
    <row r="307" spans="1:3">
      <c r="A307" s="9" t="s">
        <v>373</v>
      </c>
      <c r="B307">
        <f t="shared" si="4"/>
        <v>4</v>
      </c>
      <c r="C307">
        <v>4</v>
      </c>
    </row>
    <row r="308" spans="1:3">
      <c r="A308" s="9" t="s">
        <v>373</v>
      </c>
      <c r="B308">
        <f t="shared" si="4"/>
        <v>4</v>
      </c>
      <c r="C308">
        <v>4</v>
      </c>
    </row>
    <row r="309" spans="1:3">
      <c r="A309" s="9" t="s">
        <v>370</v>
      </c>
      <c r="B309">
        <f t="shared" si="4"/>
        <v>1</v>
      </c>
      <c r="C309">
        <v>1</v>
      </c>
    </row>
    <row r="310" spans="1:3">
      <c r="A310" s="9" t="s">
        <v>371</v>
      </c>
      <c r="B310">
        <f t="shared" si="4"/>
        <v>2</v>
      </c>
      <c r="C310">
        <v>2</v>
      </c>
    </row>
    <row r="311" spans="1:3">
      <c r="A311" s="9" t="s">
        <v>371</v>
      </c>
      <c r="B311">
        <f t="shared" si="4"/>
        <v>2</v>
      </c>
      <c r="C311">
        <v>2</v>
      </c>
    </row>
    <row r="312" spans="1:3">
      <c r="A312" s="9" t="s">
        <v>372</v>
      </c>
      <c r="B312">
        <f t="shared" si="4"/>
        <v>3</v>
      </c>
      <c r="C312">
        <v>3</v>
      </c>
    </row>
    <row r="313" spans="1:3">
      <c r="A313" s="9" t="s">
        <v>370</v>
      </c>
      <c r="B313">
        <f t="shared" si="4"/>
        <v>1</v>
      </c>
      <c r="C313">
        <v>1</v>
      </c>
    </row>
    <row r="314" spans="1:3">
      <c r="A314" s="9" t="s">
        <v>370</v>
      </c>
      <c r="B314">
        <f t="shared" si="4"/>
        <v>1</v>
      </c>
      <c r="C314">
        <v>1</v>
      </c>
    </row>
    <row r="315" spans="1:3">
      <c r="A315" s="9" t="s">
        <v>370</v>
      </c>
      <c r="B315">
        <f t="shared" si="4"/>
        <v>1</v>
      </c>
      <c r="C315">
        <v>1</v>
      </c>
    </row>
    <row r="316" spans="1:3">
      <c r="A316" s="9" t="s">
        <v>370</v>
      </c>
      <c r="B316">
        <f t="shared" si="4"/>
        <v>1</v>
      </c>
      <c r="C316">
        <v>1</v>
      </c>
    </row>
    <row r="317" spans="1:3">
      <c r="A317" s="9" t="s">
        <v>370</v>
      </c>
      <c r="B317">
        <f t="shared" si="4"/>
        <v>1</v>
      </c>
      <c r="C317">
        <v>1</v>
      </c>
    </row>
    <row r="318" spans="1:3">
      <c r="A318" s="9" t="s">
        <v>371</v>
      </c>
      <c r="B318">
        <f t="shared" si="4"/>
        <v>2</v>
      </c>
      <c r="C318">
        <v>2</v>
      </c>
    </row>
    <row r="319" spans="1:3">
      <c r="A319" s="9" t="s">
        <v>372</v>
      </c>
      <c r="B319">
        <f t="shared" si="4"/>
        <v>3</v>
      </c>
      <c r="C319">
        <v>3</v>
      </c>
    </row>
    <row r="320" spans="1:3">
      <c r="A320" s="9" t="s">
        <v>373</v>
      </c>
      <c r="B320">
        <f t="shared" si="4"/>
        <v>4</v>
      </c>
      <c r="C320">
        <v>4</v>
      </c>
    </row>
    <row r="321" spans="1:3">
      <c r="A321" s="9" t="s">
        <v>371</v>
      </c>
      <c r="B321">
        <f t="shared" si="4"/>
        <v>2</v>
      </c>
      <c r="C321">
        <v>2</v>
      </c>
    </row>
    <row r="322" spans="1:3">
      <c r="A322" s="9" t="s">
        <v>373</v>
      </c>
      <c r="B322">
        <f t="shared" ref="B322:B385" si="5">IF(A322="京津冀",1,IF(A322="成渝西",2,IF(A322="粤港澳",3,IF(A322="长三角",4,IF(A322="香港企业",5,IF(A322="其他企业",6,"未知"))))))</f>
        <v>4</v>
      </c>
      <c r="C322">
        <v>4</v>
      </c>
    </row>
    <row r="323" spans="1:3">
      <c r="A323" s="9" t="s">
        <v>370</v>
      </c>
      <c r="B323">
        <f t="shared" si="5"/>
        <v>1</v>
      </c>
      <c r="C323">
        <v>1</v>
      </c>
    </row>
    <row r="324" spans="1:3">
      <c r="A324" s="9" t="s">
        <v>371</v>
      </c>
      <c r="B324">
        <f t="shared" si="5"/>
        <v>2</v>
      </c>
      <c r="C324">
        <v>2</v>
      </c>
    </row>
    <row r="325" spans="1:3">
      <c r="A325" s="9" t="s">
        <v>373</v>
      </c>
      <c r="B325">
        <f t="shared" si="5"/>
        <v>4</v>
      </c>
      <c r="C325">
        <v>4</v>
      </c>
    </row>
    <row r="326" spans="1:3">
      <c r="A326" s="9" t="s">
        <v>371</v>
      </c>
      <c r="B326">
        <f t="shared" si="5"/>
        <v>2</v>
      </c>
      <c r="C326">
        <v>2</v>
      </c>
    </row>
    <row r="327" spans="1:3">
      <c r="A327" s="9" t="s">
        <v>371</v>
      </c>
      <c r="B327">
        <f t="shared" si="5"/>
        <v>2</v>
      </c>
      <c r="C327">
        <v>2</v>
      </c>
    </row>
    <row r="328" spans="1:3">
      <c r="A328" s="9" t="s">
        <v>371</v>
      </c>
      <c r="B328">
        <f t="shared" si="5"/>
        <v>2</v>
      </c>
      <c r="C328">
        <v>2</v>
      </c>
    </row>
    <row r="329" spans="1:3">
      <c r="A329" s="9" t="s">
        <v>373</v>
      </c>
      <c r="B329">
        <f t="shared" si="5"/>
        <v>4</v>
      </c>
      <c r="C329">
        <v>4</v>
      </c>
    </row>
    <row r="330" spans="1:3">
      <c r="A330" s="9" t="s">
        <v>373</v>
      </c>
      <c r="B330">
        <f t="shared" si="5"/>
        <v>4</v>
      </c>
      <c r="C330">
        <v>4</v>
      </c>
    </row>
    <row r="331" spans="1:3">
      <c r="A331" s="9" t="s">
        <v>373</v>
      </c>
      <c r="B331">
        <f t="shared" si="5"/>
        <v>4</v>
      </c>
      <c r="C331">
        <v>4</v>
      </c>
    </row>
    <row r="332" spans="1:3">
      <c r="A332" s="9" t="s">
        <v>373</v>
      </c>
      <c r="B332">
        <f t="shared" si="5"/>
        <v>4</v>
      </c>
      <c r="C332">
        <v>4</v>
      </c>
    </row>
    <row r="333" spans="1:3">
      <c r="A333" s="9" t="s">
        <v>373</v>
      </c>
      <c r="B333">
        <f t="shared" si="5"/>
        <v>4</v>
      </c>
      <c r="C333">
        <v>4</v>
      </c>
    </row>
    <row r="334" spans="1:3">
      <c r="A334" s="9" t="s">
        <v>370</v>
      </c>
      <c r="B334">
        <f t="shared" si="5"/>
        <v>1</v>
      </c>
      <c r="C334">
        <v>1</v>
      </c>
    </row>
    <row r="335" spans="1:3">
      <c r="A335" s="9" t="s">
        <v>373</v>
      </c>
      <c r="B335">
        <f t="shared" si="5"/>
        <v>4</v>
      </c>
      <c r="C335">
        <v>4</v>
      </c>
    </row>
    <row r="336" spans="1:3">
      <c r="A336" s="9" t="s">
        <v>373</v>
      </c>
      <c r="B336">
        <f t="shared" si="5"/>
        <v>4</v>
      </c>
      <c r="C336">
        <v>4</v>
      </c>
    </row>
    <row r="337" spans="1:3">
      <c r="A337" s="9" t="s">
        <v>373</v>
      </c>
      <c r="B337">
        <f t="shared" si="5"/>
        <v>4</v>
      </c>
      <c r="C337">
        <v>4</v>
      </c>
    </row>
    <row r="338" spans="1:3">
      <c r="A338" s="9" t="s">
        <v>373</v>
      </c>
      <c r="B338">
        <f t="shared" si="5"/>
        <v>4</v>
      </c>
      <c r="C338">
        <v>4</v>
      </c>
    </row>
    <row r="339" spans="1:3">
      <c r="A339" s="9" t="s">
        <v>371</v>
      </c>
      <c r="B339">
        <f t="shared" si="5"/>
        <v>2</v>
      </c>
      <c r="C339">
        <v>2</v>
      </c>
    </row>
    <row r="340" spans="1:3">
      <c r="A340" s="9" t="s">
        <v>373</v>
      </c>
      <c r="B340">
        <f t="shared" si="5"/>
        <v>4</v>
      </c>
      <c r="C340">
        <v>4</v>
      </c>
    </row>
    <row r="341" spans="1:3">
      <c r="A341" s="9" t="s">
        <v>373</v>
      </c>
      <c r="B341">
        <f t="shared" si="5"/>
        <v>4</v>
      </c>
      <c r="C341">
        <v>4</v>
      </c>
    </row>
    <row r="342" spans="1:3">
      <c r="A342" s="9" t="s">
        <v>370</v>
      </c>
      <c r="B342">
        <f t="shared" si="5"/>
        <v>1</v>
      </c>
      <c r="C342">
        <v>1</v>
      </c>
    </row>
    <row r="343" spans="1:3">
      <c r="A343" s="9" t="s">
        <v>370</v>
      </c>
      <c r="B343">
        <f t="shared" si="5"/>
        <v>1</v>
      </c>
      <c r="C343">
        <v>1</v>
      </c>
    </row>
    <row r="344" spans="1:3">
      <c r="A344" s="9" t="s">
        <v>372</v>
      </c>
      <c r="B344">
        <f t="shared" si="5"/>
        <v>3</v>
      </c>
      <c r="C344">
        <v>3</v>
      </c>
    </row>
    <row r="345" spans="1:3">
      <c r="A345" s="9" t="s">
        <v>372</v>
      </c>
      <c r="B345">
        <f t="shared" si="5"/>
        <v>3</v>
      </c>
      <c r="C345">
        <v>3</v>
      </c>
    </row>
    <row r="346" spans="1:3">
      <c r="A346" s="9" t="s">
        <v>373</v>
      </c>
      <c r="B346">
        <f t="shared" si="5"/>
        <v>4</v>
      </c>
      <c r="C346">
        <v>4</v>
      </c>
    </row>
    <row r="347" spans="1:3">
      <c r="A347" s="9" t="s">
        <v>371</v>
      </c>
      <c r="B347">
        <f t="shared" si="5"/>
        <v>2</v>
      </c>
      <c r="C347">
        <v>2</v>
      </c>
    </row>
    <row r="348" spans="1:3">
      <c r="A348" s="9" t="s">
        <v>372</v>
      </c>
      <c r="B348">
        <f t="shared" si="5"/>
        <v>3</v>
      </c>
      <c r="C348">
        <v>3</v>
      </c>
    </row>
    <row r="349" spans="1:3">
      <c r="A349" s="9" t="s">
        <v>372</v>
      </c>
      <c r="B349">
        <f t="shared" si="5"/>
        <v>3</v>
      </c>
      <c r="C349">
        <v>3</v>
      </c>
    </row>
    <row r="350" spans="1:3">
      <c r="A350" s="9" t="s">
        <v>372</v>
      </c>
      <c r="B350">
        <f t="shared" si="5"/>
        <v>3</v>
      </c>
      <c r="C350">
        <v>3</v>
      </c>
    </row>
    <row r="351" spans="1:3">
      <c r="A351" s="9" t="s">
        <v>373</v>
      </c>
      <c r="B351">
        <f t="shared" si="5"/>
        <v>4</v>
      </c>
      <c r="C351">
        <v>4</v>
      </c>
    </row>
    <row r="352" spans="1:3">
      <c r="A352" s="9" t="s">
        <v>373</v>
      </c>
      <c r="B352">
        <f t="shared" si="5"/>
        <v>4</v>
      </c>
      <c r="C352">
        <v>4</v>
      </c>
    </row>
    <row r="353" spans="1:3">
      <c r="A353" s="9" t="s">
        <v>370</v>
      </c>
      <c r="B353">
        <f t="shared" si="5"/>
        <v>1</v>
      </c>
      <c r="C353">
        <v>1</v>
      </c>
    </row>
    <row r="354" spans="1:3">
      <c r="A354" s="9" t="s">
        <v>372</v>
      </c>
      <c r="B354">
        <f t="shared" si="5"/>
        <v>3</v>
      </c>
      <c r="C354">
        <v>3</v>
      </c>
    </row>
    <row r="355" spans="1:3">
      <c r="A355" s="9" t="s">
        <v>372</v>
      </c>
      <c r="B355">
        <f t="shared" si="5"/>
        <v>3</v>
      </c>
      <c r="C355">
        <v>3</v>
      </c>
    </row>
    <row r="356" spans="1:3">
      <c r="A356" s="9" t="s">
        <v>370</v>
      </c>
      <c r="B356">
        <f t="shared" si="5"/>
        <v>1</v>
      </c>
      <c r="C356">
        <v>1</v>
      </c>
    </row>
    <row r="357" spans="1:3">
      <c r="A357" s="9" t="s">
        <v>370</v>
      </c>
      <c r="B357">
        <f t="shared" si="5"/>
        <v>1</v>
      </c>
      <c r="C357">
        <v>1</v>
      </c>
    </row>
    <row r="358" spans="1:3">
      <c r="A358" s="9" t="s">
        <v>373</v>
      </c>
      <c r="B358">
        <f t="shared" si="5"/>
        <v>4</v>
      </c>
      <c r="C358">
        <v>4</v>
      </c>
    </row>
    <row r="359" spans="1:3">
      <c r="A359" s="9" t="s">
        <v>373</v>
      </c>
      <c r="B359">
        <f t="shared" si="5"/>
        <v>4</v>
      </c>
      <c r="C359">
        <v>4</v>
      </c>
    </row>
    <row r="360" spans="1:3">
      <c r="A360" s="9" t="s">
        <v>373</v>
      </c>
      <c r="B360">
        <f t="shared" si="5"/>
        <v>4</v>
      </c>
      <c r="C360">
        <v>4</v>
      </c>
    </row>
    <row r="361" spans="1:3">
      <c r="A361" s="9" t="s">
        <v>370</v>
      </c>
      <c r="B361">
        <f t="shared" si="5"/>
        <v>1</v>
      </c>
      <c r="C361">
        <v>1</v>
      </c>
    </row>
    <row r="362" spans="1:3">
      <c r="A362" s="9" t="s">
        <v>373</v>
      </c>
      <c r="B362">
        <f t="shared" si="5"/>
        <v>4</v>
      </c>
      <c r="C362">
        <v>4</v>
      </c>
    </row>
    <row r="363" spans="1:3">
      <c r="A363" s="9" t="s">
        <v>373</v>
      </c>
      <c r="B363">
        <f t="shared" si="5"/>
        <v>4</v>
      </c>
      <c r="C363">
        <v>4</v>
      </c>
    </row>
    <row r="364" spans="1:3">
      <c r="A364" s="9" t="s">
        <v>371</v>
      </c>
      <c r="B364">
        <f t="shared" si="5"/>
        <v>2</v>
      </c>
      <c r="C364">
        <v>2</v>
      </c>
    </row>
    <row r="365" spans="1:3">
      <c r="A365" s="9" t="s">
        <v>371</v>
      </c>
      <c r="B365">
        <f t="shared" si="5"/>
        <v>2</v>
      </c>
      <c r="C365">
        <v>2</v>
      </c>
    </row>
    <row r="366" spans="1:3">
      <c r="A366" s="9" t="s">
        <v>373</v>
      </c>
      <c r="B366">
        <f t="shared" si="5"/>
        <v>4</v>
      </c>
      <c r="C366">
        <v>4</v>
      </c>
    </row>
    <row r="367" spans="1:3">
      <c r="A367" s="9" t="s">
        <v>373</v>
      </c>
      <c r="B367">
        <f t="shared" si="5"/>
        <v>4</v>
      </c>
      <c r="C367">
        <v>4</v>
      </c>
    </row>
    <row r="368" spans="1:3">
      <c r="A368" s="9" t="s">
        <v>371</v>
      </c>
      <c r="B368">
        <f t="shared" si="5"/>
        <v>2</v>
      </c>
      <c r="C368">
        <v>2</v>
      </c>
    </row>
    <row r="369" spans="1:3">
      <c r="A369" s="9" t="s">
        <v>373</v>
      </c>
      <c r="B369">
        <f t="shared" si="5"/>
        <v>4</v>
      </c>
      <c r="C369">
        <v>4</v>
      </c>
    </row>
    <row r="370" spans="1:3">
      <c r="A370" s="9" t="s">
        <v>373</v>
      </c>
      <c r="B370">
        <f t="shared" si="5"/>
        <v>4</v>
      </c>
      <c r="C370">
        <v>4</v>
      </c>
    </row>
    <row r="371" spans="1:3">
      <c r="A371" s="9" t="s">
        <v>372</v>
      </c>
      <c r="B371">
        <f t="shared" si="5"/>
        <v>3</v>
      </c>
      <c r="C371">
        <v>3</v>
      </c>
    </row>
    <row r="372" spans="1:3">
      <c r="A372" s="11" t="s">
        <v>371</v>
      </c>
      <c r="B372">
        <f t="shared" si="5"/>
        <v>2</v>
      </c>
      <c r="C372">
        <v>2</v>
      </c>
    </row>
    <row r="373" spans="1:3">
      <c r="A373" s="11" t="s">
        <v>371</v>
      </c>
      <c r="B373">
        <f t="shared" si="5"/>
        <v>2</v>
      </c>
      <c r="C373">
        <v>2</v>
      </c>
    </row>
    <row r="374" spans="1:3">
      <c r="A374" s="11" t="s">
        <v>372</v>
      </c>
      <c r="B374">
        <f t="shared" si="5"/>
        <v>3</v>
      </c>
      <c r="C374">
        <v>3</v>
      </c>
    </row>
    <row r="375" spans="1:3">
      <c r="A375" s="11" t="s">
        <v>371</v>
      </c>
      <c r="B375">
        <f t="shared" si="5"/>
        <v>2</v>
      </c>
      <c r="C375">
        <v>2</v>
      </c>
    </row>
    <row r="376" spans="1:3">
      <c r="A376" s="11" t="s">
        <v>371</v>
      </c>
      <c r="B376">
        <f t="shared" si="5"/>
        <v>2</v>
      </c>
      <c r="C376">
        <v>2</v>
      </c>
    </row>
    <row r="377" spans="1:3">
      <c r="A377" s="11" t="s">
        <v>371</v>
      </c>
      <c r="B377">
        <f t="shared" si="5"/>
        <v>2</v>
      </c>
      <c r="C377">
        <v>2</v>
      </c>
    </row>
    <row r="378" spans="1:3">
      <c r="A378" s="11" t="s">
        <v>371</v>
      </c>
      <c r="B378">
        <f t="shared" si="5"/>
        <v>2</v>
      </c>
      <c r="C378">
        <v>2</v>
      </c>
    </row>
    <row r="379" spans="1:3">
      <c r="A379" s="11" t="s">
        <v>371</v>
      </c>
      <c r="B379">
        <f t="shared" si="5"/>
        <v>2</v>
      </c>
      <c r="C379">
        <v>2</v>
      </c>
    </row>
    <row r="380" spans="1:3">
      <c r="A380" s="11" t="s">
        <v>371</v>
      </c>
      <c r="B380">
        <f t="shared" si="5"/>
        <v>2</v>
      </c>
      <c r="C380">
        <v>2</v>
      </c>
    </row>
    <row r="381" spans="1:3">
      <c r="A381" s="11" t="s">
        <v>371</v>
      </c>
      <c r="B381">
        <f t="shared" si="5"/>
        <v>2</v>
      </c>
      <c r="C381">
        <v>2</v>
      </c>
    </row>
    <row r="382" spans="1:3">
      <c r="A382" s="11" t="s">
        <v>371</v>
      </c>
      <c r="B382">
        <f t="shared" si="5"/>
        <v>2</v>
      </c>
      <c r="C382">
        <v>2</v>
      </c>
    </row>
    <row r="383" spans="1:3">
      <c r="A383" s="11" t="s">
        <v>372</v>
      </c>
      <c r="B383">
        <f t="shared" si="5"/>
        <v>3</v>
      </c>
      <c r="C383">
        <v>3</v>
      </c>
    </row>
    <row r="384" spans="1:3">
      <c r="A384" s="11" t="s">
        <v>372</v>
      </c>
      <c r="B384">
        <f t="shared" si="5"/>
        <v>3</v>
      </c>
      <c r="C384">
        <v>3</v>
      </c>
    </row>
    <row r="385" spans="1:3">
      <c r="A385" s="11" t="s">
        <v>372</v>
      </c>
      <c r="B385">
        <f t="shared" si="5"/>
        <v>3</v>
      </c>
      <c r="C385">
        <v>3</v>
      </c>
    </row>
    <row r="386" spans="1:3">
      <c r="A386" s="11" t="s">
        <v>372</v>
      </c>
      <c r="B386">
        <f t="shared" ref="B386:B434" si="6">IF(A386="京津冀",1,IF(A386="成渝西",2,IF(A386="粤港澳",3,IF(A386="长三角",4,IF(A386="香港企业",5,IF(A386="其他企业",6,"未知"))))))</f>
        <v>3</v>
      </c>
      <c r="C386">
        <v>3</v>
      </c>
    </row>
    <row r="387" spans="1:3">
      <c r="A387" s="11" t="s">
        <v>372</v>
      </c>
      <c r="B387">
        <f t="shared" si="6"/>
        <v>3</v>
      </c>
      <c r="C387">
        <v>3</v>
      </c>
    </row>
    <row r="388" spans="1:3">
      <c r="A388" s="11" t="s">
        <v>372</v>
      </c>
      <c r="B388">
        <f t="shared" si="6"/>
        <v>3</v>
      </c>
      <c r="C388">
        <v>3</v>
      </c>
    </row>
    <row r="389" spans="1:3">
      <c r="A389" s="11" t="s">
        <v>371</v>
      </c>
      <c r="B389">
        <f t="shared" si="6"/>
        <v>2</v>
      </c>
      <c r="C389">
        <v>2</v>
      </c>
    </row>
    <row r="390" spans="1:3">
      <c r="A390" s="11" t="s">
        <v>372</v>
      </c>
      <c r="B390">
        <f t="shared" si="6"/>
        <v>3</v>
      </c>
      <c r="C390">
        <v>3</v>
      </c>
    </row>
    <row r="391" spans="1:3">
      <c r="A391" s="11" t="s">
        <v>372</v>
      </c>
      <c r="B391">
        <f t="shared" si="6"/>
        <v>3</v>
      </c>
      <c r="C391">
        <v>3</v>
      </c>
    </row>
    <row r="392" spans="1:3">
      <c r="A392" s="11" t="s">
        <v>372</v>
      </c>
      <c r="B392">
        <f t="shared" si="6"/>
        <v>3</v>
      </c>
      <c r="C392">
        <v>3</v>
      </c>
    </row>
    <row r="393" spans="1:3">
      <c r="A393" s="11" t="s">
        <v>372</v>
      </c>
      <c r="B393">
        <f t="shared" si="6"/>
        <v>3</v>
      </c>
      <c r="C393">
        <v>3</v>
      </c>
    </row>
    <row r="394" spans="1:3">
      <c r="A394" s="11" t="s">
        <v>372</v>
      </c>
      <c r="B394">
        <f t="shared" si="6"/>
        <v>3</v>
      </c>
      <c r="C394">
        <v>3</v>
      </c>
    </row>
    <row r="395" spans="1:3">
      <c r="A395" s="11" t="s">
        <v>372</v>
      </c>
      <c r="B395">
        <f t="shared" si="6"/>
        <v>3</v>
      </c>
      <c r="C395">
        <v>3</v>
      </c>
    </row>
    <row r="396" spans="1:3">
      <c r="A396" s="11" t="s">
        <v>373</v>
      </c>
      <c r="B396">
        <f t="shared" si="6"/>
        <v>4</v>
      </c>
      <c r="C396">
        <v>4</v>
      </c>
    </row>
    <row r="397" spans="1:3">
      <c r="A397" s="11" t="s">
        <v>371</v>
      </c>
      <c r="B397">
        <f t="shared" si="6"/>
        <v>2</v>
      </c>
      <c r="C397">
        <v>2</v>
      </c>
    </row>
    <row r="398" spans="1:3">
      <c r="A398" s="11" t="s">
        <v>373</v>
      </c>
      <c r="B398">
        <f t="shared" si="6"/>
        <v>4</v>
      </c>
      <c r="C398">
        <v>4</v>
      </c>
    </row>
    <row r="399" spans="1:3">
      <c r="A399" s="11" t="s">
        <v>373</v>
      </c>
      <c r="B399">
        <f t="shared" si="6"/>
        <v>4</v>
      </c>
      <c r="C399">
        <v>4</v>
      </c>
    </row>
    <row r="400" spans="1:3">
      <c r="A400" s="11" t="s">
        <v>373</v>
      </c>
      <c r="B400">
        <f t="shared" si="6"/>
        <v>4</v>
      </c>
      <c r="C400">
        <v>4</v>
      </c>
    </row>
    <row r="401" spans="1:3">
      <c r="A401" s="11" t="s">
        <v>373</v>
      </c>
      <c r="B401">
        <f t="shared" si="6"/>
        <v>4</v>
      </c>
      <c r="C401">
        <v>4</v>
      </c>
    </row>
    <row r="402" spans="1:3">
      <c r="A402" s="11" t="s">
        <v>373</v>
      </c>
      <c r="B402">
        <f t="shared" si="6"/>
        <v>4</v>
      </c>
      <c r="C402">
        <v>4</v>
      </c>
    </row>
    <row r="403" spans="1:3">
      <c r="A403" s="11" t="s">
        <v>370</v>
      </c>
      <c r="B403">
        <f t="shared" si="6"/>
        <v>1</v>
      </c>
      <c r="C403">
        <v>1</v>
      </c>
    </row>
    <row r="404" spans="1:3">
      <c r="A404" s="11" t="s">
        <v>371</v>
      </c>
      <c r="B404">
        <f t="shared" si="6"/>
        <v>2</v>
      </c>
      <c r="C404">
        <v>2</v>
      </c>
    </row>
    <row r="405" spans="1:3">
      <c r="A405" s="11" t="s">
        <v>371</v>
      </c>
      <c r="B405">
        <f t="shared" si="6"/>
        <v>2</v>
      </c>
      <c r="C405">
        <v>2</v>
      </c>
    </row>
    <row r="406" spans="1:3">
      <c r="A406" s="11" t="s">
        <v>373</v>
      </c>
      <c r="B406">
        <f t="shared" si="6"/>
        <v>4</v>
      </c>
      <c r="C406">
        <v>4</v>
      </c>
    </row>
    <row r="407" spans="1:3">
      <c r="A407" s="11" t="s">
        <v>370</v>
      </c>
      <c r="B407">
        <f t="shared" si="6"/>
        <v>1</v>
      </c>
      <c r="C407">
        <v>1</v>
      </c>
    </row>
    <row r="408" spans="1:3">
      <c r="A408" s="11" t="s">
        <v>371</v>
      </c>
      <c r="B408">
        <f t="shared" si="6"/>
        <v>2</v>
      </c>
      <c r="C408">
        <v>2</v>
      </c>
    </row>
    <row r="409" spans="1:3">
      <c r="A409" s="11" t="s">
        <v>373</v>
      </c>
      <c r="B409">
        <f t="shared" si="6"/>
        <v>4</v>
      </c>
      <c r="C409">
        <v>4</v>
      </c>
    </row>
    <row r="410" spans="1:3">
      <c r="A410" s="11" t="s">
        <v>373</v>
      </c>
      <c r="B410">
        <f t="shared" si="6"/>
        <v>4</v>
      </c>
      <c r="C410">
        <v>4</v>
      </c>
    </row>
    <row r="411" spans="1:3">
      <c r="A411" s="11" t="s">
        <v>373</v>
      </c>
      <c r="B411">
        <f t="shared" si="6"/>
        <v>4</v>
      </c>
      <c r="C411">
        <v>4</v>
      </c>
    </row>
    <row r="412" spans="1:3">
      <c r="A412" s="11" t="s">
        <v>371</v>
      </c>
      <c r="B412">
        <f t="shared" si="6"/>
        <v>2</v>
      </c>
      <c r="C412">
        <v>2</v>
      </c>
    </row>
    <row r="413" spans="1:3">
      <c r="A413" s="11" t="s">
        <v>371</v>
      </c>
      <c r="B413">
        <f t="shared" si="6"/>
        <v>2</v>
      </c>
      <c r="C413">
        <v>2</v>
      </c>
    </row>
    <row r="414" spans="1:3">
      <c r="A414" s="11" t="s">
        <v>370</v>
      </c>
      <c r="B414">
        <f t="shared" si="6"/>
        <v>1</v>
      </c>
      <c r="C414">
        <v>1</v>
      </c>
    </row>
    <row r="415" spans="1:3">
      <c r="A415" s="11" t="s">
        <v>370</v>
      </c>
      <c r="B415">
        <f t="shared" si="6"/>
        <v>1</v>
      </c>
      <c r="C415">
        <v>1</v>
      </c>
    </row>
    <row r="416" spans="1:3">
      <c r="A416" s="11" t="s">
        <v>371</v>
      </c>
      <c r="B416">
        <f t="shared" si="6"/>
        <v>2</v>
      </c>
      <c r="C416">
        <v>2</v>
      </c>
    </row>
    <row r="417" spans="1:3">
      <c r="A417" s="11" t="s">
        <v>371</v>
      </c>
      <c r="B417">
        <f t="shared" si="6"/>
        <v>2</v>
      </c>
      <c r="C417">
        <v>2</v>
      </c>
    </row>
    <row r="418" spans="1:3">
      <c r="A418" s="11" t="s">
        <v>371</v>
      </c>
      <c r="B418">
        <f t="shared" si="6"/>
        <v>2</v>
      </c>
      <c r="C418">
        <v>2</v>
      </c>
    </row>
    <row r="419" spans="1:3">
      <c r="A419" s="11" t="s">
        <v>371</v>
      </c>
      <c r="B419">
        <f t="shared" si="6"/>
        <v>2</v>
      </c>
      <c r="C419">
        <v>2</v>
      </c>
    </row>
    <row r="420" spans="1:3">
      <c r="A420" s="9" t="s">
        <v>373</v>
      </c>
      <c r="B420">
        <f t="shared" si="6"/>
        <v>4</v>
      </c>
      <c r="C420">
        <v>4</v>
      </c>
    </row>
    <row r="421" spans="1:3">
      <c r="A421" s="9" t="s">
        <v>373</v>
      </c>
      <c r="B421">
        <f t="shared" si="6"/>
        <v>4</v>
      </c>
      <c r="C421">
        <v>4</v>
      </c>
    </row>
    <row r="422" spans="1:3">
      <c r="A422" s="9" t="s">
        <v>373</v>
      </c>
      <c r="B422">
        <f t="shared" si="6"/>
        <v>4</v>
      </c>
      <c r="C422">
        <v>4</v>
      </c>
    </row>
    <row r="423" spans="1:3">
      <c r="A423" s="9" t="s">
        <v>373</v>
      </c>
      <c r="B423">
        <f t="shared" si="6"/>
        <v>4</v>
      </c>
      <c r="C423">
        <v>4</v>
      </c>
    </row>
    <row r="424" spans="1:3">
      <c r="A424" s="9" t="s">
        <v>373</v>
      </c>
      <c r="B424">
        <f t="shared" si="6"/>
        <v>4</v>
      </c>
      <c r="C424">
        <v>4</v>
      </c>
    </row>
    <row r="425" spans="1:3">
      <c r="A425" s="9" t="s">
        <v>373</v>
      </c>
      <c r="B425">
        <f t="shared" si="6"/>
        <v>4</v>
      </c>
      <c r="C425">
        <v>4</v>
      </c>
    </row>
    <row r="426" spans="1:3">
      <c r="A426" s="9" t="s">
        <v>373</v>
      </c>
      <c r="B426">
        <f t="shared" si="6"/>
        <v>4</v>
      </c>
      <c r="C426">
        <v>4</v>
      </c>
    </row>
    <row r="427" spans="1:3">
      <c r="A427" s="9" t="s">
        <v>373</v>
      </c>
      <c r="B427">
        <f t="shared" si="6"/>
        <v>4</v>
      </c>
      <c r="C427">
        <v>4</v>
      </c>
    </row>
    <row r="428" spans="1:3">
      <c r="A428" s="9" t="s">
        <v>373</v>
      </c>
      <c r="B428">
        <f t="shared" si="6"/>
        <v>4</v>
      </c>
      <c r="C428">
        <v>4</v>
      </c>
    </row>
    <row r="429" spans="1:3">
      <c r="A429" s="9" t="s">
        <v>373</v>
      </c>
      <c r="B429">
        <f t="shared" si="6"/>
        <v>4</v>
      </c>
      <c r="C429">
        <v>4</v>
      </c>
    </row>
    <row r="430" spans="1:3">
      <c r="A430" s="9" t="s">
        <v>373</v>
      </c>
      <c r="B430">
        <f t="shared" si="6"/>
        <v>4</v>
      </c>
      <c r="C430">
        <v>4</v>
      </c>
    </row>
    <row r="431" spans="1:3">
      <c r="A431" s="9" t="s">
        <v>373</v>
      </c>
      <c r="B431">
        <f t="shared" si="6"/>
        <v>4</v>
      </c>
      <c r="C431">
        <v>4</v>
      </c>
    </row>
    <row r="432" spans="1:3">
      <c r="A432" s="9" t="s">
        <v>373</v>
      </c>
      <c r="B432">
        <f t="shared" si="6"/>
        <v>4</v>
      </c>
      <c r="C432">
        <v>4</v>
      </c>
    </row>
    <row r="433" spans="1:3">
      <c r="A433" s="9" t="s">
        <v>373</v>
      </c>
      <c r="B433">
        <f t="shared" si="6"/>
        <v>4</v>
      </c>
      <c r="C433">
        <v>4</v>
      </c>
    </row>
    <row r="434" spans="1:3">
      <c r="A434" s="12" t="s">
        <v>373</v>
      </c>
      <c r="B434">
        <f t="shared" si="6"/>
        <v>4</v>
      </c>
      <c r="C434">
        <v>4</v>
      </c>
    </row>
    <row r="435" spans="1:2">
      <c r="A435" s="10"/>
      <c r="B435" t="str">
        <f t="shared" ref="B435:B450" si="7">IF(A435="京津冀",1,IF(A435="成渝西",2,IF(A435="粤港澳",3,IF(A435="长三角",4,IF(A435="香港企业",5,IF(A435="其他企业",6,"未知"))))))</f>
        <v>未知</v>
      </c>
    </row>
    <row r="436" spans="1:2">
      <c r="A436" s="10"/>
      <c r="B436" t="str">
        <f t="shared" si="7"/>
        <v>未知</v>
      </c>
    </row>
    <row r="437" spans="1:2">
      <c r="A437" s="10"/>
      <c r="B437" t="str">
        <f t="shared" si="7"/>
        <v>未知</v>
      </c>
    </row>
    <row r="438" spans="1:2">
      <c r="A438" s="10"/>
      <c r="B438" t="str">
        <f t="shared" si="7"/>
        <v>未知</v>
      </c>
    </row>
    <row r="439" spans="1:2">
      <c r="A439" s="10"/>
      <c r="B439" t="str">
        <f t="shared" si="7"/>
        <v>未知</v>
      </c>
    </row>
    <row r="440" spans="1:2">
      <c r="A440" s="10"/>
      <c r="B440" t="str">
        <f t="shared" si="7"/>
        <v>未知</v>
      </c>
    </row>
    <row r="441" spans="1:2">
      <c r="A441" s="10"/>
      <c r="B441" t="str">
        <f t="shared" si="7"/>
        <v>未知</v>
      </c>
    </row>
    <row r="442" spans="1:2">
      <c r="A442" s="10"/>
      <c r="B442" t="str">
        <f t="shared" si="7"/>
        <v>未知</v>
      </c>
    </row>
    <row r="443" spans="1:2">
      <c r="A443" s="10"/>
      <c r="B443" t="str">
        <f t="shared" si="7"/>
        <v>未知</v>
      </c>
    </row>
    <row r="444" spans="1:3">
      <c r="A444" s="10" t="s">
        <v>371</v>
      </c>
      <c r="B444">
        <f t="shared" si="7"/>
        <v>2</v>
      </c>
      <c r="C444">
        <v>2</v>
      </c>
    </row>
    <row r="445" spans="1:3">
      <c r="A445" s="9" t="s">
        <v>373</v>
      </c>
      <c r="B445">
        <f t="shared" si="7"/>
        <v>4</v>
      </c>
      <c r="C445">
        <v>4</v>
      </c>
    </row>
    <row r="446" spans="1:3">
      <c r="A446" s="9" t="s">
        <v>373</v>
      </c>
      <c r="B446">
        <f t="shared" si="7"/>
        <v>4</v>
      </c>
      <c r="C446">
        <v>4</v>
      </c>
    </row>
    <row r="447" spans="1:3">
      <c r="A447" s="9" t="s">
        <v>373</v>
      </c>
      <c r="B447">
        <f t="shared" si="7"/>
        <v>4</v>
      </c>
      <c r="C447">
        <v>4</v>
      </c>
    </row>
    <row r="448" spans="1:3">
      <c r="A448" s="10" t="s">
        <v>371</v>
      </c>
      <c r="B448">
        <f t="shared" si="7"/>
        <v>2</v>
      </c>
      <c r="C448">
        <v>2</v>
      </c>
    </row>
    <row r="449" spans="1:3">
      <c r="A449" s="10" t="s">
        <v>371</v>
      </c>
      <c r="B449">
        <f t="shared" si="7"/>
        <v>2</v>
      </c>
      <c r="C449">
        <v>2</v>
      </c>
    </row>
    <row r="450" spans="1:3">
      <c r="A450" s="10" t="s">
        <v>371</v>
      </c>
      <c r="B450">
        <f t="shared" si="7"/>
        <v>2</v>
      </c>
      <c r="C450">
        <v>2</v>
      </c>
    </row>
    <row r="451" spans="1:3">
      <c r="A451" s="10" t="s">
        <v>371</v>
      </c>
      <c r="B451">
        <f t="shared" ref="B451:B497" si="8">IF(A451="京津冀",1,IF(A451="成渝西",2,IF(A451="粤港澳",3,IF(A451="长三角",4,IF(A451="香港企业",5,IF(A451="其他企业",6,"未知"))))))</f>
        <v>2</v>
      </c>
      <c r="C451">
        <v>2</v>
      </c>
    </row>
    <row r="452" spans="1:3">
      <c r="A452" s="10" t="s">
        <v>371</v>
      </c>
      <c r="B452">
        <f t="shared" si="8"/>
        <v>2</v>
      </c>
      <c r="C452">
        <v>2</v>
      </c>
    </row>
    <row r="453" spans="1:3">
      <c r="A453" s="9" t="s">
        <v>373</v>
      </c>
      <c r="B453">
        <f t="shared" si="8"/>
        <v>4</v>
      </c>
      <c r="C453">
        <v>4</v>
      </c>
    </row>
    <row r="454" spans="1:3">
      <c r="A454" s="10" t="s">
        <v>371</v>
      </c>
      <c r="B454">
        <f t="shared" si="8"/>
        <v>2</v>
      </c>
      <c r="C454">
        <v>2</v>
      </c>
    </row>
    <row r="455" spans="1:3">
      <c r="A455" s="10" t="s">
        <v>371</v>
      </c>
      <c r="B455">
        <f t="shared" si="8"/>
        <v>2</v>
      </c>
      <c r="C455">
        <v>2</v>
      </c>
    </row>
    <row r="456" spans="1:3">
      <c r="A456" s="10" t="s">
        <v>371</v>
      </c>
      <c r="B456">
        <f t="shared" si="8"/>
        <v>2</v>
      </c>
      <c r="C456">
        <v>2</v>
      </c>
    </row>
    <row r="457" spans="1:3">
      <c r="A457" s="10" t="s">
        <v>371</v>
      </c>
      <c r="B457">
        <f t="shared" si="8"/>
        <v>2</v>
      </c>
      <c r="C457">
        <v>2</v>
      </c>
    </row>
    <row r="458" spans="1:3">
      <c r="A458" s="10" t="s">
        <v>371</v>
      </c>
      <c r="B458">
        <f t="shared" si="8"/>
        <v>2</v>
      </c>
      <c r="C458">
        <v>2</v>
      </c>
    </row>
    <row r="459" spans="1:3">
      <c r="A459" s="10" t="s">
        <v>371</v>
      </c>
      <c r="B459">
        <f t="shared" si="8"/>
        <v>2</v>
      </c>
      <c r="C459">
        <v>2</v>
      </c>
    </row>
    <row r="460" spans="1:3">
      <c r="A460" s="9" t="s">
        <v>373</v>
      </c>
      <c r="B460">
        <f t="shared" si="8"/>
        <v>4</v>
      </c>
      <c r="C460">
        <v>4</v>
      </c>
    </row>
    <row r="461" spans="1:3">
      <c r="A461" s="9" t="s">
        <v>373</v>
      </c>
      <c r="B461">
        <f t="shared" si="8"/>
        <v>4</v>
      </c>
      <c r="C461">
        <v>4</v>
      </c>
    </row>
    <row r="462" spans="1:3">
      <c r="A462" s="9" t="s">
        <v>373</v>
      </c>
      <c r="B462">
        <f t="shared" si="8"/>
        <v>4</v>
      </c>
      <c r="C462">
        <v>4</v>
      </c>
    </row>
    <row r="463" spans="1:3">
      <c r="A463" s="9" t="s">
        <v>373</v>
      </c>
      <c r="B463">
        <f t="shared" si="8"/>
        <v>4</v>
      </c>
      <c r="C463">
        <v>4</v>
      </c>
    </row>
    <row r="464" spans="1:3">
      <c r="A464" s="9" t="s">
        <v>373</v>
      </c>
      <c r="B464">
        <f t="shared" si="8"/>
        <v>4</v>
      </c>
      <c r="C464">
        <v>4</v>
      </c>
    </row>
    <row r="465" spans="1:3">
      <c r="A465" s="9" t="s">
        <v>373</v>
      </c>
      <c r="B465">
        <f t="shared" si="8"/>
        <v>4</v>
      </c>
      <c r="C465">
        <v>4</v>
      </c>
    </row>
    <row r="466" spans="1:3">
      <c r="A466" s="9" t="s">
        <v>373</v>
      </c>
      <c r="B466">
        <f t="shared" si="8"/>
        <v>4</v>
      </c>
      <c r="C466">
        <v>4</v>
      </c>
    </row>
    <row r="467" spans="1:3">
      <c r="A467" s="9" t="s">
        <v>373</v>
      </c>
      <c r="B467">
        <f t="shared" si="8"/>
        <v>4</v>
      </c>
      <c r="C467">
        <v>4</v>
      </c>
    </row>
    <row r="468" spans="1:3">
      <c r="A468" s="9" t="s">
        <v>373</v>
      </c>
      <c r="B468">
        <f t="shared" si="8"/>
        <v>4</v>
      </c>
      <c r="C468">
        <v>4</v>
      </c>
    </row>
    <row r="469" spans="1:3">
      <c r="A469" s="9" t="s">
        <v>373</v>
      </c>
      <c r="B469">
        <f t="shared" si="8"/>
        <v>4</v>
      </c>
      <c r="C469">
        <v>4</v>
      </c>
    </row>
    <row r="470" spans="1:3">
      <c r="A470" s="9" t="s">
        <v>373</v>
      </c>
      <c r="B470">
        <f t="shared" si="8"/>
        <v>4</v>
      </c>
      <c r="C470">
        <v>4</v>
      </c>
    </row>
    <row r="471" spans="1:3">
      <c r="A471" s="9" t="s">
        <v>373</v>
      </c>
      <c r="B471">
        <f t="shared" si="8"/>
        <v>4</v>
      </c>
      <c r="C471">
        <v>4</v>
      </c>
    </row>
    <row r="472" spans="1:3">
      <c r="A472" s="9" t="s">
        <v>373</v>
      </c>
      <c r="B472">
        <f t="shared" si="8"/>
        <v>4</v>
      </c>
      <c r="C472">
        <v>4</v>
      </c>
    </row>
    <row r="473" spans="1:3">
      <c r="A473" s="9" t="s">
        <v>373</v>
      </c>
      <c r="B473">
        <f t="shared" si="8"/>
        <v>4</v>
      </c>
      <c r="C473">
        <v>4</v>
      </c>
    </row>
    <row r="474" spans="1:3">
      <c r="A474" s="9" t="s">
        <v>373</v>
      </c>
      <c r="B474">
        <f t="shared" si="8"/>
        <v>4</v>
      </c>
      <c r="C474">
        <v>4</v>
      </c>
    </row>
    <row r="475" spans="1:3">
      <c r="A475" s="9" t="s">
        <v>373</v>
      </c>
      <c r="B475">
        <f t="shared" si="8"/>
        <v>4</v>
      </c>
      <c r="C475">
        <v>4</v>
      </c>
    </row>
    <row r="476" spans="1:3">
      <c r="A476" s="9" t="s">
        <v>373</v>
      </c>
      <c r="B476">
        <f t="shared" si="8"/>
        <v>4</v>
      </c>
      <c r="C476">
        <v>4</v>
      </c>
    </row>
    <row r="477" spans="1:3">
      <c r="A477" s="9" t="s">
        <v>373</v>
      </c>
      <c r="B477">
        <f t="shared" si="8"/>
        <v>4</v>
      </c>
      <c r="C477">
        <v>4</v>
      </c>
    </row>
    <row r="478" spans="1:3">
      <c r="A478" s="9" t="s">
        <v>373</v>
      </c>
      <c r="B478">
        <f t="shared" si="8"/>
        <v>4</v>
      </c>
      <c r="C478">
        <v>4</v>
      </c>
    </row>
    <row r="479" spans="1:3">
      <c r="A479" s="9" t="s">
        <v>373</v>
      </c>
      <c r="B479">
        <f t="shared" si="8"/>
        <v>4</v>
      </c>
      <c r="C479">
        <v>4</v>
      </c>
    </row>
    <row r="480" spans="1:3">
      <c r="A480" s="9" t="s">
        <v>373</v>
      </c>
      <c r="B480">
        <f t="shared" si="8"/>
        <v>4</v>
      </c>
      <c r="C480">
        <v>4</v>
      </c>
    </row>
    <row r="481" spans="1:3">
      <c r="A481" s="9" t="s">
        <v>373</v>
      </c>
      <c r="B481">
        <f t="shared" si="8"/>
        <v>4</v>
      </c>
      <c r="C481">
        <v>4</v>
      </c>
    </row>
    <row r="482" spans="1:3">
      <c r="A482" s="9" t="s">
        <v>373</v>
      </c>
      <c r="B482">
        <f t="shared" si="8"/>
        <v>4</v>
      </c>
      <c r="C482">
        <v>4</v>
      </c>
    </row>
    <row r="483" spans="1:3">
      <c r="A483" s="9" t="s">
        <v>373</v>
      </c>
      <c r="B483">
        <f t="shared" si="8"/>
        <v>4</v>
      </c>
      <c r="C483">
        <v>4</v>
      </c>
    </row>
    <row r="484" spans="1:3">
      <c r="A484" s="9" t="s">
        <v>373</v>
      </c>
      <c r="B484">
        <f t="shared" si="8"/>
        <v>4</v>
      </c>
      <c r="C484">
        <v>4</v>
      </c>
    </row>
    <row r="485" spans="1:3">
      <c r="A485" s="9" t="s">
        <v>373</v>
      </c>
      <c r="B485">
        <f t="shared" si="8"/>
        <v>4</v>
      </c>
      <c r="C485">
        <v>4</v>
      </c>
    </row>
    <row r="486" spans="1:3">
      <c r="A486" s="9" t="s">
        <v>373</v>
      </c>
      <c r="B486">
        <f t="shared" si="8"/>
        <v>4</v>
      </c>
      <c r="C486">
        <v>4</v>
      </c>
    </row>
    <row r="487" spans="1:3">
      <c r="A487" s="9" t="s">
        <v>373</v>
      </c>
      <c r="B487">
        <f t="shared" si="8"/>
        <v>4</v>
      </c>
      <c r="C487">
        <v>4</v>
      </c>
    </row>
    <row r="488" spans="1:3">
      <c r="A488" s="9" t="s">
        <v>373</v>
      </c>
      <c r="B488">
        <f t="shared" si="8"/>
        <v>4</v>
      </c>
      <c r="C488">
        <v>4</v>
      </c>
    </row>
    <row r="489" spans="1:3">
      <c r="A489" s="9" t="s">
        <v>373</v>
      </c>
      <c r="B489">
        <f t="shared" si="8"/>
        <v>4</v>
      </c>
      <c r="C489">
        <v>4</v>
      </c>
    </row>
    <row r="490" spans="1:3">
      <c r="A490" s="9" t="s">
        <v>373</v>
      </c>
      <c r="B490">
        <f t="shared" si="8"/>
        <v>4</v>
      </c>
      <c r="C490">
        <v>4</v>
      </c>
    </row>
    <row r="491" spans="1:3">
      <c r="A491" s="9" t="s">
        <v>373</v>
      </c>
      <c r="B491">
        <f t="shared" si="8"/>
        <v>4</v>
      </c>
      <c r="C491">
        <v>4</v>
      </c>
    </row>
    <row r="492" spans="1:3">
      <c r="A492" s="9" t="s">
        <v>373</v>
      </c>
      <c r="B492">
        <f t="shared" si="8"/>
        <v>4</v>
      </c>
      <c r="C492">
        <v>4</v>
      </c>
    </row>
    <row r="493" spans="1:3">
      <c r="A493" s="9" t="s">
        <v>373</v>
      </c>
      <c r="B493">
        <f t="shared" si="8"/>
        <v>4</v>
      </c>
      <c r="C493">
        <v>4</v>
      </c>
    </row>
    <row r="494" spans="1:3">
      <c r="A494" s="9" t="s">
        <v>373</v>
      </c>
      <c r="B494">
        <f t="shared" si="8"/>
        <v>4</v>
      </c>
      <c r="C494">
        <v>4</v>
      </c>
    </row>
    <row r="495" spans="1:3">
      <c r="A495" s="9" t="s">
        <v>373</v>
      </c>
      <c r="B495">
        <f t="shared" si="8"/>
        <v>4</v>
      </c>
      <c r="C495">
        <v>4</v>
      </c>
    </row>
    <row r="496" spans="1:3">
      <c r="A496" s="9" t="s">
        <v>373</v>
      </c>
      <c r="B496">
        <f t="shared" si="8"/>
        <v>4</v>
      </c>
      <c r="C496">
        <v>4</v>
      </c>
    </row>
    <row r="497" spans="1:3">
      <c r="A497" s="9" t="s">
        <v>373</v>
      </c>
      <c r="B497">
        <f t="shared" si="8"/>
        <v>4</v>
      </c>
      <c r="C497">
        <v>4</v>
      </c>
    </row>
    <row r="498" spans="1:3">
      <c r="A498" s="9" t="s">
        <v>373</v>
      </c>
      <c r="B498">
        <f t="shared" ref="B498:B529" si="9">IF(A498="京津冀",1,IF(A498="成渝西",2,IF(A498="粤港澳",3,IF(A498="长三角",4,IF(A498="香港企业",5,IF(A498="其他企业",6,"未知"))))))</f>
        <v>4</v>
      </c>
      <c r="C498">
        <v>4</v>
      </c>
    </row>
    <row r="499" spans="1:3">
      <c r="A499" s="9" t="s">
        <v>373</v>
      </c>
      <c r="B499">
        <f t="shared" si="9"/>
        <v>4</v>
      </c>
      <c r="C499">
        <v>4</v>
      </c>
    </row>
    <row r="500" spans="1:3">
      <c r="A500" s="9" t="s">
        <v>373</v>
      </c>
      <c r="B500">
        <f t="shared" si="9"/>
        <v>4</v>
      </c>
      <c r="C500">
        <v>4</v>
      </c>
    </row>
    <row r="501" spans="1:3">
      <c r="A501" s="9" t="s">
        <v>373</v>
      </c>
      <c r="B501">
        <f t="shared" si="9"/>
        <v>4</v>
      </c>
      <c r="C501">
        <v>4</v>
      </c>
    </row>
    <row r="502" spans="1:3">
      <c r="A502" s="9" t="s">
        <v>373</v>
      </c>
      <c r="B502">
        <f t="shared" si="9"/>
        <v>4</v>
      </c>
      <c r="C502">
        <v>4</v>
      </c>
    </row>
    <row r="503" spans="1:3">
      <c r="A503" s="9" t="s">
        <v>373</v>
      </c>
      <c r="B503">
        <f t="shared" si="9"/>
        <v>4</v>
      </c>
      <c r="C503">
        <v>4</v>
      </c>
    </row>
    <row r="504" spans="1:3">
      <c r="A504" s="9" t="s">
        <v>373</v>
      </c>
      <c r="B504">
        <f t="shared" si="9"/>
        <v>4</v>
      </c>
      <c r="C504">
        <v>4</v>
      </c>
    </row>
    <row r="505" spans="1:3">
      <c r="A505" s="9" t="s">
        <v>373</v>
      </c>
      <c r="B505">
        <f t="shared" si="9"/>
        <v>4</v>
      </c>
      <c r="C505">
        <v>4</v>
      </c>
    </row>
    <row r="506" spans="1:3">
      <c r="A506" s="9" t="s">
        <v>373</v>
      </c>
      <c r="B506">
        <f t="shared" si="9"/>
        <v>4</v>
      </c>
      <c r="C506">
        <v>4</v>
      </c>
    </row>
    <row r="507" spans="1:3">
      <c r="A507" s="9" t="s">
        <v>373</v>
      </c>
      <c r="B507">
        <f t="shared" si="9"/>
        <v>4</v>
      </c>
      <c r="C507">
        <v>4</v>
      </c>
    </row>
    <row r="508" spans="1:3">
      <c r="A508" s="9" t="s">
        <v>373</v>
      </c>
      <c r="B508">
        <f t="shared" si="9"/>
        <v>4</v>
      </c>
      <c r="C508">
        <v>4</v>
      </c>
    </row>
    <row r="509" spans="1:3">
      <c r="A509" s="9" t="s">
        <v>373</v>
      </c>
      <c r="B509">
        <f t="shared" si="9"/>
        <v>4</v>
      </c>
      <c r="C509">
        <v>4</v>
      </c>
    </row>
    <row r="510" spans="1:3">
      <c r="A510" s="9" t="s">
        <v>373</v>
      </c>
      <c r="B510">
        <f t="shared" si="9"/>
        <v>4</v>
      </c>
      <c r="C510">
        <v>4</v>
      </c>
    </row>
    <row r="511" spans="1:3">
      <c r="A511" s="9" t="s">
        <v>373</v>
      </c>
      <c r="B511">
        <f t="shared" si="9"/>
        <v>4</v>
      </c>
      <c r="C511">
        <v>4</v>
      </c>
    </row>
    <row r="512" spans="1:3">
      <c r="A512" s="9" t="s">
        <v>373</v>
      </c>
      <c r="B512">
        <f t="shared" si="9"/>
        <v>4</v>
      </c>
      <c r="C512">
        <v>4</v>
      </c>
    </row>
    <row r="513" spans="1:3">
      <c r="A513" s="9" t="s">
        <v>373</v>
      </c>
      <c r="B513">
        <f t="shared" si="9"/>
        <v>4</v>
      </c>
      <c r="C513">
        <v>4</v>
      </c>
    </row>
    <row r="514" spans="1:3">
      <c r="A514" s="9" t="s">
        <v>373</v>
      </c>
      <c r="B514">
        <f t="shared" si="9"/>
        <v>4</v>
      </c>
      <c r="C514">
        <v>4</v>
      </c>
    </row>
    <row r="515" spans="1:3">
      <c r="A515" s="9" t="s">
        <v>373</v>
      </c>
      <c r="B515">
        <f t="shared" si="9"/>
        <v>4</v>
      </c>
      <c r="C515">
        <v>4</v>
      </c>
    </row>
    <row r="516" spans="1:3">
      <c r="A516" s="9" t="s">
        <v>373</v>
      </c>
      <c r="B516">
        <f t="shared" si="9"/>
        <v>4</v>
      </c>
      <c r="C516">
        <v>4</v>
      </c>
    </row>
    <row r="517" spans="1:3">
      <c r="A517" s="9" t="s">
        <v>373</v>
      </c>
      <c r="B517">
        <f t="shared" si="9"/>
        <v>4</v>
      </c>
      <c r="C517">
        <v>4</v>
      </c>
    </row>
    <row r="518" spans="1:3">
      <c r="A518" s="9" t="s">
        <v>373</v>
      </c>
      <c r="B518">
        <f t="shared" si="9"/>
        <v>4</v>
      </c>
      <c r="C518">
        <v>4</v>
      </c>
    </row>
    <row r="519" spans="1:3">
      <c r="A519" s="9" t="s">
        <v>373</v>
      </c>
      <c r="B519">
        <f t="shared" si="9"/>
        <v>4</v>
      </c>
      <c r="C519">
        <v>4</v>
      </c>
    </row>
    <row r="520" spans="1:3">
      <c r="A520" s="9" t="s">
        <v>373</v>
      </c>
      <c r="B520">
        <f t="shared" si="9"/>
        <v>4</v>
      </c>
      <c r="C520">
        <v>4</v>
      </c>
    </row>
    <row r="521" spans="1:3">
      <c r="A521" s="9" t="s">
        <v>373</v>
      </c>
      <c r="B521">
        <f t="shared" si="9"/>
        <v>4</v>
      </c>
      <c r="C521">
        <v>4</v>
      </c>
    </row>
    <row r="522" spans="1:3">
      <c r="A522" s="9" t="s">
        <v>373</v>
      </c>
      <c r="B522">
        <f t="shared" si="9"/>
        <v>4</v>
      </c>
      <c r="C522">
        <v>4</v>
      </c>
    </row>
    <row r="523" spans="1:3">
      <c r="A523" s="9" t="s">
        <v>373</v>
      </c>
      <c r="B523">
        <f t="shared" si="9"/>
        <v>4</v>
      </c>
      <c r="C523">
        <v>4</v>
      </c>
    </row>
    <row r="524" spans="1:3">
      <c r="A524" s="9" t="s">
        <v>373</v>
      </c>
      <c r="B524">
        <f t="shared" si="9"/>
        <v>4</v>
      </c>
      <c r="C524">
        <v>4</v>
      </c>
    </row>
    <row r="525" spans="1:3">
      <c r="A525" s="9" t="s">
        <v>373</v>
      </c>
      <c r="B525">
        <f t="shared" si="9"/>
        <v>4</v>
      </c>
      <c r="C525">
        <v>4</v>
      </c>
    </row>
    <row r="526" spans="1:3">
      <c r="A526" s="9" t="s">
        <v>373</v>
      </c>
      <c r="B526">
        <f t="shared" si="9"/>
        <v>4</v>
      </c>
      <c r="C526">
        <v>4</v>
      </c>
    </row>
    <row r="527" spans="1:3">
      <c r="A527" s="9" t="s">
        <v>373</v>
      </c>
      <c r="B527">
        <f t="shared" si="9"/>
        <v>4</v>
      </c>
      <c r="C527">
        <v>4</v>
      </c>
    </row>
    <row r="528" spans="1:3">
      <c r="A528" s="9" t="s">
        <v>373</v>
      </c>
      <c r="B528">
        <f t="shared" si="9"/>
        <v>4</v>
      </c>
      <c r="C528">
        <v>4</v>
      </c>
    </row>
    <row r="529" spans="1:3">
      <c r="A529" s="9" t="s">
        <v>373</v>
      </c>
      <c r="B529">
        <f t="shared" si="9"/>
        <v>4</v>
      </c>
      <c r="C529">
        <v>4</v>
      </c>
    </row>
    <row r="530" spans="1:3">
      <c r="A530" s="9" t="s">
        <v>373</v>
      </c>
      <c r="B530">
        <f t="shared" ref="B530:B561" si="10">IF(A530="京津冀",1,IF(A530="成渝西",2,IF(A530="粤港澳",3,IF(A530="长三角",4,IF(A530="香港企业",5,IF(A530="其他企业",6,"未知"))))))</f>
        <v>4</v>
      </c>
      <c r="C530">
        <v>4</v>
      </c>
    </row>
    <row r="531" spans="1:3">
      <c r="A531" s="9" t="s">
        <v>373</v>
      </c>
      <c r="B531">
        <f t="shared" si="10"/>
        <v>4</v>
      </c>
      <c r="C531">
        <v>4</v>
      </c>
    </row>
    <row r="532" spans="1:3">
      <c r="A532" s="10" t="s">
        <v>371</v>
      </c>
      <c r="B532">
        <f t="shared" si="10"/>
        <v>2</v>
      </c>
      <c r="C532">
        <v>2</v>
      </c>
    </row>
    <row r="533" spans="1:3">
      <c r="A533" s="9" t="s">
        <v>373</v>
      </c>
      <c r="B533">
        <f t="shared" si="10"/>
        <v>4</v>
      </c>
      <c r="C533">
        <v>4</v>
      </c>
    </row>
    <row r="534" spans="1:3">
      <c r="A534" s="10" t="s">
        <v>371</v>
      </c>
      <c r="B534">
        <f t="shared" si="10"/>
        <v>2</v>
      </c>
      <c r="C534">
        <v>2</v>
      </c>
    </row>
    <row r="535" spans="1:3">
      <c r="A535" s="13" t="s">
        <v>373</v>
      </c>
      <c r="B535">
        <f t="shared" si="10"/>
        <v>4</v>
      </c>
      <c r="C535">
        <v>4</v>
      </c>
    </row>
    <row r="536" spans="1:3">
      <c r="A536" s="13" t="s">
        <v>371</v>
      </c>
      <c r="B536">
        <f t="shared" si="10"/>
        <v>2</v>
      </c>
      <c r="C536">
        <v>2</v>
      </c>
    </row>
    <row r="537" spans="1:3">
      <c r="A537" s="13" t="s">
        <v>373</v>
      </c>
      <c r="B537">
        <f t="shared" si="10"/>
        <v>4</v>
      </c>
      <c r="C537">
        <v>4</v>
      </c>
    </row>
    <row r="538" spans="1:3">
      <c r="A538" s="13" t="s">
        <v>373</v>
      </c>
      <c r="B538">
        <f t="shared" si="10"/>
        <v>4</v>
      </c>
      <c r="C538">
        <v>4</v>
      </c>
    </row>
    <row r="539" spans="1:3">
      <c r="A539" s="13" t="s">
        <v>372</v>
      </c>
      <c r="B539">
        <f t="shared" si="10"/>
        <v>3</v>
      </c>
      <c r="C539">
        <v>3</v>
      </c>
    </row>
    <row r="540" spans="1:3">
      <c r="A540" s="13" t="s">
        <v>372</v>
      </c>
      <c r="B540">
        <f t="shared" si="10"/>
        <v>3</v>
      </c>
      <c r="C540">
        <v>3</v>
      </c>
    </row>
    <row r="541" spans="1:3">
      <c r="A541" s="13" t="s">
        <v>372</v>
      </c>
      <c r="B541">
        <f t="shared" si="10"/>
        <v>3</v>
      </c>
      <c r="C541">
        <v>3</v>
      </c>
    </row>
    <row r="542" spans="1:3">
      <c r="A542" s="13" t="s">
        <v>370</v>
      </c>
      <c r="B542">
        <f t="shared" si="10"/>
        <v>1</v>
      </c>
      <c r="C542">
        <v>1</v>
      </c>
    </row>
    <row r="543" spans="1:3">
      <c r="A543" s="13" t="s">
        <v>372</v>
      </c>
      <c r="B543">
        <f t="shared" si="10"/>
        <v>3</v>
      </c>
      <c r="C543">
        <v>3</v>
      </c>
    </row>
    <row r="544" spans="1:3">
      <c r="A544" s="13" t="s">
        <v>373</v>
      </c>
      <c r="B544">
        <f t="shared" si="10"/>
        <v>4</v>
      </c>
      <c r="C544">
        <v>4</v>
      </c>
    </row>
    <row r="545" spans="1:3">
      <c r="A545" s="13" t="s">
        <v>373</v>
      </c>
      <c r="B545">
        <f t="shared" si="10"/>
        <v>4</v>
      </c>
      <c r="C545">
        <v>4</v>
      </c>
    </row>
    <row r="546" spans="1:3">
      <c r="A546" s="13" t="s">
        <v>373</v>
      </c>
      <c r="B546">
        <f t="shared" si="10"/>
        <v>4</v>
      </c>
      <c r="C546">
        <v>4</v>
      </c>
    </row>
    <row r="547" spans="1:3">
      <c r="A547" s="13" t="s">
        <v>372</v>
      </c>
      <c r="B547">
        <f t="shared" si="10"/>
        <v>3</v>
      </c>
      <c r="C547">
        <v>3</v>
      </c>
    </row>
    <row r="548" spans="1:3">
      <c r="A548" s="13" t="s">
        <v>372</v>
      </c>
      <c r="B548">
        <f t="shared" si="10"/>
        <v>3</v>
      </c>
      <c r="C548">
        <v>3</v>
      </c>
    </row>
    <row r="549" spans="1:3">
      <c r="A549" s="13" t="s">
        <v>372</v>
      </c>
      <c r="B549">
        <f t="shared" si="10"/>
        <v>3</v>
      </c>
      <c r="C549">
        <v>3</v>
      </c>
    </row>
    <row r="550" spans="1:3">
      <c r="A550" s="13" t="s">
        <v>372</v>
      </c>
      <c r="B550">
        <f t="shared" si="10"/>
        <v>3</v>
      </c>
      <c r="C550">
        <v>3</v>
      </c>
    </row>
    <row r="551" spans="1:3">
      <c r="A551" s="13" t="s">
        <v>372</v>
      </c>
      <c r="B551">
        <f t="shared" si="10"/>
        <v>3</v>
      </c>
      <c r="C551">
        <v>3</v>
      </c>
    </row>
    <row r="552" spans="1:3">
      <c r="A552" s="13" t="s">
        <v>372</v>
      </c>
      <c r="B552">
        <f t="shared" si="10"/>
        <v>3</v>
      </c>
      <c r="C552">
        <v>3</v>
      </c>
    </row>
    <row r="553" spans="1:3">
      <c r="A553" s="13" t="s">
        <v>372</v>
      </c>
      <c r="B553">
        <f t="shared" si="10"/>
        <v>3</v>
      </c>
      <c r="C553">
        <v>3</v>
      </c>
    </row>
    <row r="554" spans="1:3">
      <c r="A554" s="13" t="s">
        <v>372</v>
      </c>
      <c r="B554">
        <f t="shared" si="10"/>
        <v>3</v>
      </c>
      <c r="C554">
        <v>3</v>
      </c>
    </row>
    <row r="555" spans="1:3">
      <c r="A555" s="13" t="s">
        <v>372</v>
      </c>
      <c r="B555">
        <f t="shared" si="10"/>
        <v>3</v>
      </c>
      <c r="C555">
        <v>3</v>
      </c>
    </row>
    <row r="556" spans="1:3">
      <c r="A556" s="13" t="s">
        <v>372</v>
      </c>
      <c r="B556">
        <f t="shared" si="10"/>
        <v>3</v>
      </c>
      <c r="C556">
        <v>3</v>
      </c>
    </row>
    <row r="557" spans="1:3">
      <c r="A557" s="13" t="s">
        <v>372</v>
      </c>
      <c r="B557">
        <f t="shared" si="10"/>
        <v>3</v>
      </c>
      <c r="C557">
        <v>3</v>
      </c>
    </row>
    <row r="558" spans="1:3">
      <c r="A558" s="13" t="s">
        <v>372</v>
      </c>
      <c r="B558">
        <f t="shared" si="10"/>
        <v>3</v>
      </c>
      <c r="C558">
        <v>3</v>
      </c>
    </row>
    <row r="559" spans="1:3">
      <c r="A559" s="13" t="s">
        <v>372</v>
      </c>
      <c r="B559">
        <f t="shared" si="10"/>
        <v>3</v>
      </c>
      <c r="C559">
        <v>3</v>
      </c>
    </row>
    <row r="560" spans="1:3">
      <c r="A560" s="13" t="s">
        <v>372</v>
      </c>
      <c r="B560">
        <f t="shared" si="10"/>
        <v>3</v>
      </c>
      <c r="C560">
        <v>3</v>
      </c>
    </row>
    <row r="561" spans="1:3">
      <c r="A561" s="13" t="s">
        <v>372</v>
      </c>
      <c r="B561">
        <f t="shared" si="10"/>
        <v>3</v>
      </c>
      <c r="C561">
        <v>3</v>
      </c>
    </row>
    <row r="562" spans="1:3">
      <c r="A562" s="13" t="s">
        <v>372</v>
      </c>
      <c r="B562">
        <f t="shared" ref="B562:B593" si="11">IF(A562="京津冀",1,IF(A562="成渝西",2,IF(A562="粤港澳",3,IF(A562="长三角",4,IF(A562="香港企业",5,IF(A562="其他企业",6,"未知"))))))</f>
        <v>3</v>
      </c>
      <c r="C562">
        <v>3</v>
      </c>
    </row>
    <row r="563" spans="1:2">
      <c r="A563" s="13" t="s">
        <v>375</v>
      </c>
      <c r="B563" t="str">
        <f t="shared" si="11"/>
        <v>未知</v>
      </c>
    </row>
    <row r="564" spans="1:2">
      <c r="A564" s="13" t="s">
        <v>375</v>
      </c>
      <c r="B564" t="str">
        <f t="shared" si="11"/>
        <v>未知</v>
      </c>
    </row>
    <row r="565" spans="1:2">
      <c r="A565" s="13" t="s">
        <v>375</v>
      </c>
      <c r="B565" t="str">
        <f t="shared" si="11"/>
        <v>未知</v>
      </c>
    </row>
    <row r="566" spans="1:2">
      <c r="A566" s="13" t="s">
        <v>375</v>
      </c>
      <c r="B566" t="str">
        <f t="shared" si="11"/>
        <v>未知</v>
      </c>
    </row>
    <row r="567" spans="1:2">
      <c r="A567" s="13" t="s">
        <v>375</v>
      </c>
      <c r="B567" t="str">
        <f t="shared" si="11"/>
        <v>未知</v>
      </c>
    </row>
    <row r="568" spans="1:3">
      <c r="A568" s="13" t="s">
        <v>371</v>
      </c>
      <c r="B568">
        <f t="shared" si="11"/>
        <v>2</v>
      </c>
      <c r="C568">
        <v>2</v>
      </c>
    </row>
    <row r="569" spans="1:3">
      <c r="A569" s="13" t="s">
        <v>372</v>
      </c>
      <c r="B569">
        <f t="shared" si="11"/>
        <v>3</v>
      </c>
      <c r="C569">
        <v>3</v>
      </c>
    </row>
    <row r="570" spans="1:2">
      <c r="A570" s="13" t="s">
        <v>375</v>
      </c>
      <c r="B570" t="str">
        <f t="shared" si="11"/>
        <v>未知</v>
      </c>
    </row>
    <row r="571" spans="1:2">
      <c r="A571" s="13" t="s">
        <v>375</v>
      </c>
      <c r="B571" t="str">
        <f t="shared" si="11"/>
        <v>未知</v>
      </c>
    </row>
    <row r="572" spans="1:2">
      <c r="A572" s="13" t="s">
        <v>375</v>
      </c>
      <c r="B572" t="str">
        <f t="shared" si="11"/>
        <v>未知</v>
      </c>
    </row>
    <row r="573" spans="1:2">
      <c r="A573" s="13" t="s">
        <v>375</v>
      </c>
      <c r="B573" t="str">
        <f t="shared" si="11"/>
        <v>未知</v>
      </c>
    </row>
    <row r="574" spans="1:2">
      <c r="A574" s="13" t="s">
        <v>375</v>
      </c>
      <c r="B574" t="str">
        <f t="shared" si="11"/>
        <v>未知</v>
      </c>
    </row>
    <row r="575" spans="1:2">
      <c r="A575" s="13" t="s">
        <v>375</v>
      </c>
      <c r="B575" t="str">
        <f t="shared" si="11"/>
        <v>未知</v>
      </c>
    </row>
    <row r="576" spans="1:2">
      <c r="A576" s="13" t="s">
        <v>375</v>
      </c>
      <c r="B576" t="str">
        <f t="shared" si="11"/>
        <v>未知</v>
      </c>
    </row>
    <row r="577" spans="1:2">
      <c r="A577" s="13" t="s">
        <v>375</v>
      </c>
      <c r="B577" t="str">
        <f t="shared" si="11"/>
        <v>未知</v>
      </c>
    </row>
    <row r="578" spans="1:2">
      <c r="A578" s="13" t="s">
        <v>375</v>
      </c>
      <c r="B578" t="str">
        <f t="shared" si="11"/>
        <v>未知</v>
      </c>
    </row>
    <row r="579" spans="1:2">
      <c r="A579" s="13" t="s">
        <v>375</v>
      </c>
      <c r="B579" t="str">
        <f t="shared" si="11"/>
        <v>未知</v>
      </c>
    </row>
    <row r="580" spans="1:2">
      <c r="A580" s="13" t="s">
        <v>375</v>
      </c>
      <c r="B580" t="str">
        <f t="shared" si="11"/>
        <v>未知</v>
      </c>
    </row>
    <row r="581" spans="1:2">
      <c r="A581" s="13" t="s">
        <v>375</v>
      </c>
      <c r="B581" t="str">
        <f t="shared" si="11"/>
        <v>未知</v>
      </c>
    </row>
    <row r="582" spans="1:2">
      <c r="A582" s="13" t="s">
        <v>375</v>
      </c>
      <c r="B582" t="str">
        <f t="shared" si="11"/>
        <v>未知</v>
      </c>
    </row>
    <row r="583" spans="1:3">
      <c r="A583" s="13" t="s">
        <v>372</v>
      </c>
      <c r="B583">
        <f t="shared" si="11"/>
        <v>3</v>
      </c>
      <c r="C583">
        <v>3</v>
      </c>
    </row>
    <row r="584" spans="1:3">
      <c r="A584" s="13" t="s">
        <v>372</v>
      </c>
      <c r="B584">
        <f t="shared" si="11"/>
        <v>3</v>
      </c>
      <c r="C584">
        <v>3</v>
      </c>
    </row>
    <row r="585" spans="1:3">
      <c r="A585" s="13" t="s">
        <v>370</v>
      </c>
      <c r="B585">
        <f t="shared" si="11"/>
        <v>1</v>
      </c>
      <c r="C585">
        <v>1</v>
      </c>
    </row>
    <row r="586" spans="1:3">
      <c r="A586" s="13" t="s">
        <v>373</v>
      </c>
      <c r="B586">
        <f t="shared" si="11"/>
        <v>4</v>
      </c>
      <c r="C586">
        <v>4</v>
      </c>
    </row>
    <row r="587" spans="1:3">
      <c r="A587" s="13" t="s">
        <v>372</v>
      </c>
      <c r="B587">
        <f t="shared" si="11"/>
        <v>3</v>
      </c>
      <c r="C587">
        <v>3</v>
      </c>
    </row>
    <row r="588" spans="1:3">
      <c r="A588" s="13" t="s">
        <v>371</v>
      </c>
      <c r="B588">
        <f t="shared" si="11"/>
        <v>2</v>
      </c>
      <c r="C588">
        <v>2</v>
      </c>
    </row>
    <row r="589" spans="1:3">
      <c r="A589" s="13" t="s">
        <v>372</v>
      </c>
      <c r="B589">
        <f t="shared" si="11"/>
        <v>3</v>
      </c>
      <c r="C589">
        <v>3</v>
      </c>
    </row>
    <row r="590" spans="1:3">
      <c r="A590" s="13" t="s">
        <v>371</v>
      </c>
      <c r="B590">
        <f t="shared" si="11"/>
        <v>2</v>
      </c>
      <c r="C590">
        <v>2</v>
      </c>
    </row>
    <row r="591" spans="1:3">
      <c r="A591" s="13" t="s">
        <v>373</v>
      </c>
      <c r="B591">
        <f t="shared" si="11"/>
        <v>4</v>
      </c>
      <c r="C591">
        <v>4</v>
      </c>
    </row>
    <row r="592" spans="1:3">
      <c r="A592" s="13" t="s">
        <v>371</v>
      </c>
      <c r="B592">
        <f t="shared" si="11"/>
        <v>2</v>
      </c>
      <c r="C592">
        <v>2</v>
      </c>
    </row>
    <row r="593" spans="1:3">
      <c r="A593" s="13" t="s">
        <v>371</v>
      </c>
      <c r="B593">
        <f t="shared" si="11"/>
        <v>2</v>
      </c>
      <c r="C593">
        <v>2</v>
      </c>
    </row>
    <row r="594" spans="1:3">
      <c r="A594" s="13" t="s">
        <v>371</v>
      </c>
      <c r="B594">
        <f t="shared" ref="B594:B625" si="12">IF(A594="京津冀",1,IF(A594="成渝西",2,IF(A594="粤港澳",3,IF(A594="长三角",4,IF(A594="香港企业",5,IF(A594="其他企业",6,"未知"))))))</f>
        <v>2</v>
      </c>
      <c r="C594">
        <v>2</v>
      </c>
    </row>
    <row r="595" spans="1:3">
      <c r="A595" s="13" t="s">
        <v>371</v>
      </c>
      <c r="B595">
        <f t="shared" si="12"/>
        <v>2</v>
      </c>
      <c r="C595">
        <v>2</v>
      </c>
    </row>
    <row r="596" spans="1:3">
      <c r="A596" s="10" t="s">
        <v>370</v>
      </c>
      <c r="B596">
        <f t="shared" si="12"/>
        <v>1</v>
      </c>
      <c r="C596">
        <v>1</v>
      </c>
    </row>
    <row r="597" spans="1:3">
      <c r="A597" s="13" t="s">
        <v>371</v>
      </c>
      <c r="B597">
        <f t="shared" si="12"/>
        <v>2</v>
      </c>
      <c r="C597">
        <v>2</v>
      </c>
    </row>
    <row r="598" spans="1:3">
      <c r="A598" s="13" t="s">
        <v>371</v>
      </c>
      <c r="B598">
        <f t="shared" si="12"/>
        <v>2</v>
      </c>
      <c r="C598">
        <v>2</v>
      </c>
    </row>
    <row r="599" spans="1:3">
      <c r="A599" s="13" t="s">
        <v>371</v>
      </c>
      <c r="B599">
        <f t="shared" si="12"/>
        <v>2</v>
      </c>
      <c r="C599">
        <v>2</v>
      </c>
    </row>
    <row r="600" spans="1:3">
      <c r="A600" s="13" t="s">
        <v>371</v>
      </c>
      <c r="B600">
        <f t="shared" si="12"/>
        <v>2</v>
      </c>
      <c r="C600">
        <v>2</v>
      </c>
    </row>
    <row r="601" spans="1:3">
      <c r="A601" s="10" t="s">
        <v>370</v>
      </c>
      <c r="B601">
        <f t="shared" si="12"/>
        <v>1</v>
      </c>
      <c r="C601">
        <v>1</v>
      </c>
    </row>
    <row r="602" spans="1:3">
      <c r="A602" s="13" t="s">
        <v>371</v>
      </c>
      <c r="B602">
        <f t="shared" si="12"/>
        <v>2</v>
      </c>
      <c r="C602">
        <v>2</v>
      </c>
    </row>
    <row r="603" spans="1:3">
      <c r="A603" s="13" t="s">
        <v>371</v>
      </c>
      <c r="B603">
        <f t="shared" si="12"/>
        <v>2</v>
      </c>
      <c r="C603">
        <v>2</v>
      </c>
    </row>
    <row r="604" spans="1:3">
      <c r="A604" s="13" t="s">
        <v>371</v>
      </c>
      <c r="B604">
        <f t="shared" si="12"/>
        <v>2</v>
      </c>
      <c r="C604">
        <v>2</v>
      </c>
    </row>
    <row r="605" spans="1:3">
      <c r="A605" s="13" t="s">
        <v>371</v>
      </c>
      <c r="B605">
        <f t="shared" si="12"/>
        <v>2</v>
      </c>
      <c r="C605">
        <v>2</v>
      </c>
    </row>
    <row r="606" spans="1:3">
      <c r="A606" s="13" t="s">
        <v>371</v>
      </c>
      <c r="B606">
        <f t="shared" si="12"/>
        <v>2</v>
      </c>
      <c r="C606">
        <v>2</v>
      </c>
    </row>
    <row r="607" spans="1:3">
      <c r="A607" s="10" t="s">
        <v>373</v>
      </c>
      <c r="B607">
        <f t="shared" si="12"/>
        <v>4</v>
      </c>
      <c r="C607">
        <v>4</v>
      </c>
    </row>
    <row r="608" spans="1:3">
      <c r="A608" s="13" t="s">
        <v>371</v>
      </c>
      <c r="B608">
        <f t="shared" si="12"/>
        <v>2</v>
      </c>
      <c r="C608">
        <v>2</v>
      </c>
    </row>
    <row r="609" spans="1:3">
      <c r="A609" s="13" t="s">
        <v>371</v>
      </c>
      <c r="B609">
        <f t="shared" si="12"/>
        <v>2</v>
      </c>
      <c r="C609">
        <v>2</v>
      </c>
    </row>
    <row r="610" spans="1:3">
      <c r="A610" s="13" t="s">
        <v>371</v>
      </c>
      <c r="B610">
        <f t="shared" si="12"/>
        <v>2</v>
      </c>
      <c r="C610">
        <v>2</v>
      </c>
    </row>
    <row r="611" spans="1:3">
      <c r="A611" s="10" t="s">
        <v>373</v>
      </c>
      <c r="B611">
        <f t="shared" si="12"/>
        <v>4</v>
      </c>
      <c r="C611">
        <v>4</v>
      </c>
    </row>
    <row r="612" spans="1:3">
      <c r="A612" s="10" t="s">
        <v>370</v>
      </c>
      <c r="B612">
        <f t="shared" si="12"/>
        <v>1</v>
      </c>
      <c r="C612">
        <v>1</v>
      </c>
    </row>
    <row r="613" spans="1:3">
      <c r="A613" s="13" t="s">
        <v>371</v>
      </c>
      <c r="B613">
        <f t="shared" si="12"/>
        <v>2</v>
      </c>
      <c r="C613">
        <v>2</v>
      </c>
    </row>
    <row r="614" spans="1:3">
      <c r="A614" s="10" t="s">
        <v>370</v>
      </c>
      <c r="B614">
        <f t="shared" si="12"/>
        <v>1</v>
      </c>
      <c r="C614">
        <v>1</v>
      </c>
    </row>
    <row r="615" spans="1:3">
      <c r="A615" s="10" t="s">
        <v>370</v>
      </c>
      <c r="B615">
        <f t="shared" si="12"/>
        <v>1</v>
      </c>
      <c r="C615">
        <v>1</v>
      </c>
    </row>
    <row r="616" spans="1:3">
      <c r="A616" s="13" t="s">
        <v>371</v>
      </c>
      <c r="B616">
        <f t="shared" si="12"/>
        <v>2</v>
      </c>
      <c r="C616">
        <v>2</v>
      </c>
    </row>
    <row r="617" spans="1:3">
      <c r="A617" s="10" t="s">
        <v>370</v>
      </c>
      <c r="B617">
        <f t="shared" si="12"/>
        <v>1</v>
      </c>
      <c r="C617">
        <v>1</v>
      </c>
    </row>
    <row r="618" spans="1:3">
      <c r="A618" s="13" t="s">
        <v>371</v>
      </c>
      <c r="B618">
        <f t="shared" si="12"/>
        <v>2</v>
      </c>
      <c r="C618">
        <v>2</v>
      </c>
    </row>
    <row r="619" spans="1:3">
      <c r="A619" s="13" t="s">
        <v>371</v>
      </c>
      <c r="B619">
        <f t="shared" si="12"/>
        <v>2</v>
      </c>
      <c r="C619">
        <v>2</v>
      </c>
    </row>
    <row r="620" spans="1:3">
      <c r="A620" s="13" t="s">
        <v>371</v>
      </c>
      <c r="B620">
        <f t="shared" si="12"/>
        <v>2</v>
      </c>
      <c r="C620">
        <v>2</v>
      </c>
    </row>
    <row r="621" spans="1:3">
      <c r="A621" s="13" t="s">
        <v>371</v>
      </c>
      <c r="B621">
        <f t="shared" si="12"/>
        <v>2</v>
      </c>
      <c r="C621">
        <v>2</v>
      </c>
    </row>
    <row r="622" spans="1:3">
      <c r="A622" s="13" t="s">
        <v>371</v>
      </c>
      <c r="B622">
        <f t="shared" si="12"/>
        <v>2</v>
      </c>
      <c r="C622">
        <v>2</v>
      </c>
    </row>
    <row r="623" spans="1:3">
      <c r="A623" s="13" t="s">
        <v>371</v>
      </c>
      <c r="B623">
        <f t="shared" si="12"/>
        <v>2</v>
      </c>
      <c r="C623">
        <v>2</v>
      </c>
    </row>
    <row r="624" spans="1:3">
      <c r="A624" s="13" t="s">
        <v>371</v>
      </c>
      <c r="B624">
        <f t="shared" si="12"/>
        <v>2</v>
      </c>
      <c r="C624">
        <v>2</v>
      </c>
    </row>
    <row r="625" spans="1:3">
      <c r="A625" s="13" t="s">
        <v>371</v>
      </c>
      <c r="B625">
        <f t="shared" si="12"/>
        <v>2</v>
      </c>
      <c r="C625">
        <v>2</v>
      </c>
    </row>
    <row r="626" spans="1:3">
      <c r="A626" s="13" t="s">
        <v>371</v>
      </c>
      <c r="B626">
        <f t="shared" ref="B626:B648" si="13">IF(A626="京津冀",1,IF(A626="成渝西",2,IF(A626="粤港澳",3,IF(A626="长三角",4,IF(A626="香港企业",5,IF(A626="其他企业",6,"未知"))))))</f>
        <v>2</v>
      </c>
      <c r="C626">
        <v>2</v>
      </c>
    </row>
    <row r="627" spans="1:3">
      <c r="A627" s="13" t="s">
        <v>371</v>
      </c>
      <c r="B627">
        <f t="shared" si="13"/>
        <v>2</v>
      </c>
      <c r="C627">
        <v>2</v>
      </c>
    </row>
    <row r="628" spans="1:3">
      <c r="A628" s="13" t="s">
        <v>371</v>
      </c>
      <c r="B628">
        <f t="shared" si="13"/>
        <v>2</v>
      </c>
      <c r="C628">
        <v>2</v>
      </c>
    </row>
    <row r="629" spans="1:3">
      <c r="A629" s="13" t="s">
        <v>371</v>
      </c>
      <c r="B629">
        <f t="shared" si="13"/>
        <v>2</v>
      </c>
      <c r="C629">
        <v>2</v>
      </c>
    </row>
    <row r="630" spans="1:3">
      <c r="A630" s="13" t="s">
        <v>371</v>
      </c>
      <c r="B630">
        <f t="shared" si="13"/>
        <v>2</v>
      </c>
      <c r="C630">
        <v>2</v>
      </c>
    </row>
    <row r="631" spans="1:3">
      <c r="A631" s="10" t="s">
        <v>372</v>
      </c>
      <c r="B631">
        <f t="shared" si="13"/>
        <v>3</v>
      </c>
      <c r="C631">
        <v>3</v>
      </c>
    </row>
    <row r="632" spans="1:3">
      <c r="A632" s="10" t="s">
        <v>372</v>
      </c>
      <c r="B632">
        <f t="shared" si="13"/>
        <v>3</v>
      </c>
      <c r="C632">
        <v>3</v>
      </c>
    </row>
    <row r="633" spans="1:3">
      <c r="A633" s="10" t="s">
        <v>370</v>
      </c>
      <c r="B633">
        <f t="shared" si="13"/>
        <v>1</v>
      </c>
      <c r="C633">
        <v>1</v>
      </c>
    </row>
    <row r="634" spans="1:3">
      <c r="A634" s="10" t="s">
        <v>371</v>
      </c>
      <c r="B634">
        <f t="shared" si="13"/>
        <v>2</v>
      </c>
      <c r="C634">
        <v>2</v>
      </c>
    </row>
    <row r="635" spans="1:3">
      <c r="A635" s="10" t="s">
        <v>371</v>
      </c>
      <c r="B635">
        <f t="shared" si="13"/>
        <v>2</v>
      </c>
      <c r="C635">
        <v>2</v>
      </c>
    </row>
    <row r="636" spans="1:3">
      <c r="A636" s="10" t="s">
        <v>371</v>
      </c>
      <c r="B636">
        <f t="shared" si="13"/>
        <v>2</v>
      </c>
      <c r="C636">
        <v>2</v>
      </c>
    </row>
    <row r="637" spans="1:3">
      <c r="A637" s="10" t="s">
        <v>371</v>
      </c>
      <c r="B637">
        <f t="shared" si="13"/>
        <v>2</v>
      </c>
      <c r="C637">
        <v>2</v>
      </c>
    </row>
    <row r="638" spans="1:3">
      <c r="A638" s="10" t="s">
        <v>371</v>
      </c>
      <c r="B638">
        <f t="shared" si="13"/>
        <v>2</v>
      </c>
      <c r="C638">
        <v>2</v>
      </c>
    </row>
    <row r="639" spans="1:3">
      <c r="A639" s="10" t="s">
        <v>372</v>
      </c>
      <c r="B639">
        <f t="shared" si="13"/>
        <v>3</v>
      </c>
      <c r="C639">
        <v>3</v>
      </c>
    </row>
    <row r="640" spans="1:3">
      <c r="A640" s="10" t="s">
        <v>371</v>
      </c>
      <c r="B640">
        <f t="shared" si="13"/>
        <v>2</v>
      </c>
      <c r="C640">
        <v>2</v>
      </c>
    </row>
    <row r="641" spans="1:3">
      <c r="A641" s="10" t="s">
        <v>371</v>
      </c>
      <c r="B641">
        <f t="shared" si="13"/>
        <v>2</v>
      </c>
      <c r="C641">
        <v>2</v>
      </c>
    </row>
    <row r="642" spans="1:3">
      <c r="A642" s="10" t="s">
        <v>371</v>
      </c>
      <c r="B642">
        <f t="shared" si="13"/>
        <v>2</v>
      </c>
      <c r="C642">
        <v>2</v>
      </c>
    </row>
    <row r="643" spans="1:3">
      <c r="A643" s="10" t="s">
        <v>372</v>
      </c>
      <c r="B643">
        <f t="shared" si="13"/>
        <v>3</v>
      </c>
      <c r="C643">
        <v>3</v>
      </c>
    </row>
    <row r="644" spans="1:3">
      <c r="A644" s="10" t="s">
        <v>371</v>
      </c>
      <c r="B644">
        <f t="shared" si="13"/>
        <v>2</v>
      </c>
      <c r="C644">
        <v>2</v>
      </c>
    </row>
    <row r="645" spans="1:3">
      <c r="A645" s="10" t="s">
        <v>371</v>
      </c>
      <c r="B645">
        <f t="shared" si="13"/>
        <v>2</v>
      </c>
      <c r="C645">
        <v>2</v>
      </c>
    </row>
    <row r="646" spans="1:3">
      <c r="A646" s="10" t="s">
        <v>371</v>
      </c>
      <c r="B646">
        <f t="shared" si="13"/>
        <v>2</v>
      </c>
      <c r="C646">
        <v>2</v>
      </c>
    </row>
    <row r="647" spans="1:3">
      <c r="A647" s="10" t="s">
        <v>371</v>
      </c>
      <c r="B647">
        <f t="shared" si="13"/>
        <v>2</v>
      </c>
      <c r="C647">
        <v>2</v>
      </c>
    </row>
    <row r="648" spans="1:3">
      <c r="A648" s="10" t="s">
        <v>373</v>
      </c>
      <c r="B648">
        <f t="shared" si="13"/>
        <v>4</v>
      </c>
      <c r="C648">
        <v>4</v>
      </c>
    </row>
  </sheetData>
  <autoFilter ref="A1:C648">
    <extLst/>
  </autoFilter>
  <dataValidations count="1">
    <dataValidation type="list" allowBlank="1" showInputMessage="1" showErrorMessage="1" sqref="A372">
      <formula1>"长三角,粤港澳,京津冀,成渝西"</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topLeftCell="A11" workbookViewId="0">
      <selection activeCell="C1" sqref="C1:C29"/>
    </sheetView>
  </sheetViews>
  <sheetFormatPr defaultColWidth="9" defaultRowHeight="13.5" outlineLevelCol="2"/>
  <sheetData>
    <row r="1" ht="30" customHeight="1" spans="1:3">
      <c r="A1" s="1" t="s">
        <v>376</v>
      </c>
      <c r="B1">
        <f>IF(A1="县政府办",1,IF(A1="县发改局",2,IF(A1="县经信局",3,IF(A1="县教科局",4,IF(A1="县公安局",5,IF(A1="县民政局",6,IF(A1="县司法局",7,IF(A1="县财政局",8,IF(A1="县人社局",9,IF(A1="县自规局",10,IF(A1="县住建局",11,IF(A1="县交通局",12,IF(A1="县水利局",13,IF(A1="县农业农村局",14,IF(A1="县商务局",15,IF(A1="县文广体旅局",16,IF(A1="县卫健局",17,IF(A1="县退役军人事务局",18,IF(A1="县应急局",19,IF(A1="县审计局",20,IF(A1="县市监局",21,IF(A1="巴中市平昌生态环境局",22,IF(A1="县统计局",23,IF(A1="县信访局",24,IF(A1="县林业局",25,IF(A1="县医保局",26,IF(A1="县执法局",27,IF(A1="县行政审批和数据局",28,IF(A1="县招商局",29,IF(A1="县机关事务服务中心",30,IF(A1="县公共资源交易服务中心",31,IF(A1="县志办",32,IF(A1="县国资局",33,IF(A1="县供销社",34,IF(A1="县英烈纪念园管理局",35,IF(A1="江口水乡水利风景区建设管理局",36,IF(A1="金宝新区管委会",37,IF(A1="佛头山文化产业园管委会",38,IF(A1="南天门旅游景区管理委员会",39,IF(A1="平昌经开区",40,IF(A1="同州街道",41,IF(A1="江口街道",42,IF(A1="金宝街道",43,IF(A1="土兴镇",62,IF(A1="招商局",29,IF(A1="云台镇",63,IF(A1="三十二梁镇",64,IF(A1="邱家镇",65,IF(A1="成渝西小分队",72,IF(A1="京津冀小分队",73,IF(A1="粤港澳小分队",74,IF(A1="长三角小分队",75,IF(A1="市场监管局",21,IF(A1="发改局",2,IF(A1="经信局",3,IF(A1="农业农村局",14,"未知"))))))))))))))))))))))))))))))))))))))))))))))))))))))))</f>
        <v>40</v>
      </c>
      <c r="C1">
        <v>29</v>
      </c>
    </row>
    <row r="2" ht="30" customHeight="1" spans="1:3">
      <c r="A2" s="1" t="s">
        <v>377</v>
      </c>
      <c r="B2">
        <f>IF(A2="县政府办",1,IF(A2="县发改局",2,IF(A2="县经信局",3,IF(A2="县教科局",4,IF(A2="县公安局",5,IF(A2="县民政局",6,IF(A2="县司法局",7,IF(A2="县财政局",8,IF(A2="县人社局",9,IF(A2="县自规局",10,IF(A2="县住建局",11,IF(A2="县交通局",12,IF(A2="县水利局",13,IF(A2="县农业农村局",14,IF(A2="县商务局",15,IF(A2="县文广体旅局",16,IF(A2="县卫健局",17,IF(A2="县退役军人事务局",18,IF(A2="县应急局",19,IF(A2="县审计局",20,IF(A2="县市监局",21,IF(A2="巴中市平昌生态环境局",22,IF(A2="县统计局",23,IF(A2="县信访局",24,IF(A2="县林业局",25,IF(A2="县医保局",26,IF(A2="县执法局",27,IF(A2="县行政审批和数据局",28,IF(A2="县招商局",29,IF(A2="县机关事务服务中心",30,IF(A2="县公共资源交易服务中心",31,IF(A2="县志办",32,IF(A2="县国资局",33,IF(A2="县供销社",34,IF(A2="县英烈纪念园管理局",35,IF(A2="江口水乡水利风景区建设管理局",36,IF(A2="金宝新区管委会",37,IF(A2="佛头山文化产业园管委会",38,IF(A2="南天门旅游景区管理委员会",39,IF(A2="平昌经开区",40,IF(A2="同州街道",41,IF(A2="江口街道",42,IF(A2="金宝街道",43,IF(A2="土兴镇",62,IF(A2="招商局",29,IF(A2="云台镇",63,IF(A2="三十二梁镇",64,IF(A2="邱家镇",65,IF(A2="成渝西小分队",72,IF(A2="京津冀小分队",73,IF(A2="粤港澳小分队",74,IF(A2="长三角小分队",75,IF(A2="市场监管局",21,IF(A2="发改局",2,IF(A2="经信局",3,IF(A2="农业农村局",14,"未知"))))))))))))))))))))))))))))))))))))))))))))))))))))))))</f>
        <v>74</v>
      </c>
      <c r="C2">
        <v>14</v>
      </c>
    </row>
    <row r="3" ht="30" customHeight="1" spans="1:3">
      <c r="A3" s="1" t="s">
        <v>378</v>
      </c>
      <c r="B3" t="str">
        <f t="shared" ref="B3:B34" si="0">IF(A3="县政府办",1,IF(A3="县发改局",2,IF(A3="县经信局",3,IF(A3="县教科局",4,IF(A3="县公安局",5,IF(A3="县民政局",6,IF(A3="县司法局",7,IF(A3="县财政局",8,IF(A3="县人社局",9,IF(A3="县自规局",10,IF(A3="县住建局",11,IF(A3="县交通局",12,IF(A3="县水利局",13,IF(A3="县农业农村局",14,IF(A3="县商务局",15,IF(A3="县文广体旅局",16,IF(A3="县卫健局",17,IF(A3="县退役军人事务局",18,IF(A3="县应急局",19,IF(A3="县审计局",20,IF(A3="县市监局",21,IF(A3="巴中市平昌生态环境局",22,IF(A3="县统计局",23,IF(A3="县信访局",24,IF(A3="县林业局",25,IF(A3="县医保局",26,IF(A3="县执法局",27,IF(A3="县行政审批和数据局",28,IF(A3="县招商局",29,IF(A3="县机关事务服务中心",30,IF(A3="县公共资源交易服务中心",31,IF(A3="县志办",32,IF(A3="县国资局",33,IF(A3="县供销社",34,IF(A3="县英烈纪念园管理局",35,IF(A3="江口水乡水利风景区建设管理局",36,IF(A3="金宝新区管委会",37,IF(A3="佛头山文化产业园管委会",38,IF(A3="南天门旅游景区管理委员会",39,IF(A3="平昌经开区",40,IF(A3="同州街道",41,IF(A3="江口街道",42,IF(A3="金宝街道",43,IF(A3="土兴镇",62,IF(A3="招商局",29,IF(A3="云台镇",63,IF(A3="三十二梁镇",64,IF(A3="邱家镇",65,IF(A3="成渝西小分队",72,IF(A3="京津冀小分队",73,IF(A3="粤港澳小分队",74,IF(A3="长三角小分队",75,IF(A3="市场监管局",21,IF(A3="发改局",2,IF(A3="经信局",3,IF(A3="农业农村局",14,"未知"))))))))))))))))))))))))))))))))))))))))))))))))))))))))</f>
        <v>未知</v>
      </c>
      <c r="C3">
        <v>44</v>
      </c>
    </row>
    <row r="4" ht="30" customHeight="1" spans="1:3">
      <c r="A4" s="1" t="s">
        <v>379</v>
      </c>
      <c r="B4">
        <f t="shared" si="0"/>
        <v>75</v>
      </c>
      <c r="C4">
        <v>21</v>
      </c>
    </row>
    <row r="5" ht="30" customHeight="1" spans="1:3">
      <c r="A5" s="1" t="s">
        <v>380</v>
      </c>
      <c r="B5">
        <f t="shared" si="0"/>
        <v>29</v>
      </c>
      <c r="C5">
        <v>40</v>
      </c>
    </row>
    <row r="6" ht="30" customHeight="1" spans="1:3">
      <c r="A6" s="1" t="s">
        <v>381</v>
      </c>
      <c r="B6">
        <f t="shared" si="0"/>
        <v>37</v>
      </c>
      <c r="C6">
        <v>15</v>
      </c>
    </row>
    <row r="7" ht="30" customHeight="1" spans="1:3">
      <c r="A7" s="2" t="s">
        <v>380</v>
      </c>
      <c r="B7">
        <f t="shared" si="0"/>
        <v>29</v>
      </c>
      <c r="C7">
        <v>40</v>
      </c>
    </row>
    <row r="8" ht="30" customHeight="1" spans="1:3">
      <c r="A8" s="3" t="s">
        <v>382</v>
      </c>
      <c r="B8" t="str">
        <f t="shared" si="0"/>
        <v>未知</v>
      </c>
      <c r="C8">
        <v>38</v>
      </c>
    </row>
    <row r="9" ht="30" customHeight="1" spans="1:3">
      <c r="A9" s="4"/>
      <c r="B9" t="str">
        <f t="shared" si="0"/>
        <v>未知</v>
      </c>
      <c r="C9">
        <v>38</v>
      </c>
    </row>
    <row r="10" ht="30" customHeight="1" spans="1:3">
      <c r="A10" s="1" t="s">
        <v>380</v>
      </c>
      <c r="B10">
        <f t="shared" si="0"/>
        <v>29</v>
      </c>
      <c r="C10">
        <v>21</v>
      </c>
    </row>
    <row r="11" ht="30" customHeight="1" spans="1:3">
      <c r="A11" s="1" t="s">
        <v>383</v>
      </c>
      <c r="B11">
        <f t="shared" si="0"/>
        <v>72</v>
      </c>
      <c r="C11">
        <v>14</v>
      </c>
    </row>
    <row r="12" ht="30" customHeight="1" spans="1:3">
      <c r="A12" s="1" t="s">
        <v>380</v>
      </c>
      <c r="B12">
        <f t="shared" si="0"/>
        <v>29</v>
      </c>
      <c r="C12">
        <v>3</v>
      </c>
    </row>
    <row r="13" ht="30" customHeight="1" spans="1:3">
      <c r="A13" s="1" t="s">
        <v>380</v>
      </c>
      <c r="B13">
        <f t="shared" si="0"/>
        <v>29</v>
      </c>
      <c r="C13">
        <v>44</v>
      </c>
    </row>
    <row r="14" ht="30" customHeight="1" spans="1:3">
      <c r="A14" s="1" t="s">
        <v>380</v>
      </c>
      <c r="B14">
        <f t="shared" si="0"/>
        <v>29</v>
      </c>
      <c r="C14">
        <v>2</v>
      </c>
    </row>
    <row r="15" ht="30" customHeight="1" spans="1:3">
      <c r="A15" s="1" t="s">
        <v>380</v>
      </c>
      <c r="B15">
        <f t="shared" si="0"/>
        <v>29</v>
      </c>
      <c r="C15">
        <v>27</v>
      </c>
    </row>
    <row r="16" ht="30" customHeight="1" spans="1:3">
      <c r="A16" s="5" t="s">
        <v>379</v>
      </c>
      <c r="B16">
        <f t="shared" si="0"/>
        <v>75</v>
      </c>
      <c r="C16">
        <v>29</v>
      </c>
    </row>
    <row r="17" ht="30" customHeight="1" spans="1:3">
      <c r="A17" s="2" t="s">
        <v>383</v>
      </c>
      <c r="B17">
        <f t="shared" si="0"/>
        <v>72</v>
      </c>
      <c r="C17">
        <v>15</v>
      </c>
    </row>
    <row r="18" ht="30" customHeight="1" spans="1:3">
      <c r="A18" s="2" t="s">
        <v>383</v>
      </c>
      <c r="B18">
        <f t="shared" si="0"/>
        <v>72</v>
      </c>
      <c r="C18">
        <v>11</v>
      </c>
    </row>
    <row r="19" ht="30" customHeight="1" spans="1:3">
      <c r="A19" s="2" t="s">
        <v>383</v>
      </c>
      <c r="B19">
        <f t="shared" si="0"/>
        <v>72</v>
      </c>
      <c r="C19">
        <v>3</v>
      </c>
    </row>
    <row r="20" ht="30" customHeight="1" spans="1:3">
      <c r="A20" s="1" t="s">
        <v>379</v>
      </c>
      <c r="B20">
        <f t="shared" si="0"/>
        <v>75</v>
      </c>
      <c r="C20">
        <v>11</v>
      </c>
    </row>
    <row r="21" ht="30" customHeight="1" spans="1:3">
      <c r="A21" s="1" t="s">
        <v>379</v>
      </c>
      <c r="B21">
        <f t="shared" si="0"/>
        <v>75</v>
      </c>
      <c r="C21">
        <v>40</v>
      </c>
    </row>
    <row r="22" ht="30" customHeight="1" spans="1:3">
      <c r="A22" s="1" t="s">
        <v>384</v>
      </c>
      <c r="B22">
        <f t="shared" si="0"/>
        <v>73</v>
      </c>
      <c r="C22">
        <v>16</v>
      </c>
    </row>
    <row r="23" ht="30" customHeight="1" spans="1:3">
      <c r="A23" s="1" t="s">
        <v>377</v>
      </c>
      <c r="B23">
        <f t="shared" si="0"/>
        <v>74</v>
      </c>
      <c r="C23">
        <v>40</v>
      </c>
    </row>
    <row r="24" ht="30" customHeight="1" spans="1:3">
      <c r="A24" s="2" t="s">
        <v>380</v>
      </c>
      <c r="B24">
        <f t="shared" si="0"/>
        <v>29</v>
      </c>
      <c r="C24">
        <v>14</v>
      </c>
    </row>
    <row r="25" ht="30" customHeight="1" spans="1:3">
      <c r="A25" s="2" t="s">
        <v>380</v>
      </c>
      <c r="B25">
        <f t="shared" si="0"/>
        <v>29</v>
      </c>
      <c r="C25">
        <v>2</v>
      </c>
    </row>
    <row r="26" ht="30" customHeight="1" spans="1:3">
      <c r="A26" s="2" t="s">
        <v>380</v>
      </c>
      <c r="B26">
        <f t="shared" si="0"/>
        <v>29</v>
      </c>
      <c r="C26">
        <v>2</v>
      </c>
    </row>
    <row r="27" ht="30" customHeight="1" spans="1:3">
      <c r="A27" s="6" t="s">
        <v>379</v>
      </c>
      <c r="B27">
        <f t="shared" si="0"/>
        <v>75</v>
      </c>
      <c r="C27">
        <v>21</v>
      </c>
    </row>
    <row r="28" ht="30" customHeight="1" spans="1:3">
      <c r="A28" s="7" t="s">
        <v>380</v>
      </c>
      <c r="B28">
        <f t="shared" si="0"/>
        <v>29</v>
      </c>
      <c r="C28">
        <v>40</v>
      </c>
    </row>
    <row r="29" ht="30" customHeight="1" spans="1:3">
      <c r="A29" s="8" t="s">
        <v>385</v>
      </c>
      <c r="B29" t="str">
        <f t="shared" si="0"/>
        <v>未知</v>
      </c>
      <c r="C29">
        <v>22</v>
      </c>
    </row>
  </sheetData>
  <autoFilter ref="A1:C29">
    <extLst/>
  </autoFilter>
  <mergeCells count="1">
    <mergeCell ref="A8:A9"/>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vt:lpstr>
      <vt:lpstr>企业性质</vt:lpstr>
      <vt:lpstr>企业标签</vt:lpstr>
      <vt:lpstr>所属产业</vt:lpstr>
      <vt:lpstr>所属区域</vt:lpstr>
      <vt:lpstr>所属单位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渲尘墨染</cp:lastModifiedBy>
  <dcterms:created xsi:type="dcterms:W3CDTF">2024-06-17T15:06:00Z</dcterms:created>
  <dcterms:modified xsi:type="dcterms:W3CDTF">2024-06-26T13:50:30Z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8B923726C1BF454DB98B7B506D1CE200_12</vt:lpwstr>
  </property>
  <property fmtid="{D5CDD505-2E9C-101B-9397-08002B2CF9AE}" pid="3" name="KSOProductBuildVer">
    <vt:lpwstr>2052-12.1.0.16929</vt:lpwstr>
  </property>
</Properties>
</file>