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БД\Лабораторная работа №1\"/>
    </mc:Choice>
  </mc:AlternateContent>
  <xr:revisionPtr revIDLastSave="0" documentId="13_ncr:1_{5C725241-1444-41E6-B0BA-A0593CF6C1F7}" xr6:coauthVersionLast="47" xr6:coauthVersionMax="47" xr10:uidLastSave="{00000000-0000-0000-0000-000000000000}"/>
  <bookViews>
    <workbookView xWindow="-120" yWindow="-120" windowWidth="29040" windowHeight="17520" activeTab="1" xr2:uid="{C6E660C0-B8EB-4CA4-9789-7CAF41945987}"/>
  </bookViews>
  <sheets>
    <sheet name="База данных" sheetId="4" r:id="rId1"/>
    <sheet name="База данных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M2" i="4"/>
</calcChain>
</file>

<file path=xl/sharedStrings.xml><?xml version="1.0" encoding="utf-8"?>
<sst xmlns="http://schemas.openxmlformats.org/spreadsheetml/2006/main" count="73" uniqueCount="54">
  <si>
    <t>НомерДоговора</t>
  </si>
  <si>
    <t>СуммаДоговора</t>
  </si>
  <si>
    <t>СтатусДоговора</t>
  </si>
  <si>
    <t>ДатаЗаключенияДоговора</t>
  </si>
  <si>
    <t>Аннулирован</t>
  </si>
  <si>
    <t>В процессе</t>
  </si>
  <si>
    <t>НазваниеУслуги</t>
  </si>
  <si>
    <t>ОписаниеУслуги</t>
  </si>
  <si>
    <t>СтоимостьУслуги</t>
  </si>
  <si>
    <t>ФИОИсполнителя</t>
  </si>
  <si>
    <t>ДолжностьИсполнителя</t>
  </si>
  <si>
    <t>ОтделИсполнителя</t>
  </si>
  <si>
    <t>КонтактныеДанныеИсполнителя</t>
  </si>
  <si>
    <t>НазваниеОрганизации</t>
  </si>
  <si>
    <t>АдресОрганизации</t>
  </si>
  <si>
    <t>КонтактноеЛицоОрганизации</t>
  </si>
  <si>
    <t>КонтактныеДанныеОрганизации</t>
  </si>
  <si>
    <t>СрокВыполненияДоговора</t>
  </si>
  <si>
    <t>Иванов Иван Иванович</t>
  </si>
  <si>
    <t>Петров Петр Петрович</t>
  </si>
  <si>
    <t>Антонов Антон Антонович</t>
  </si>
  <si>
    <t>Team-lead</t>
  </si>
  <si>
    <t>main@mail.com</t>
  </si>
  <si>
    <t>PickMe</t>
  </si>
  <si>
    <t>Schovel</t>
  </si>
  <si>
    <t>ул. Пушкина, д. Колотушкина</t>
  </si>
  <si>
    <t>ул. Бебры, д. Мой</t>
  </si>
  <si>
    <t>Мимов Мим Мимович</t>
  </si>
  <si>
    <t>Кидалов Кидала Кидалович</t>
  </si>
  <si>
    <t>Ржавый тромбон</t>
  </si>
  <si>
    <t>Грязный Санчез</t>
  </si>
  <si>
    <t>Хорватская тёрка</t>
  </si>
  <si>
    <t>…</t>
  </si>
  <si>
    <t>Бесценно</t>
  </si>
  <si>
    <t>$300</t>
  </si>
  <si>
    <t>15 р.</t>
  </si>
  <si>
    <t>1000000 р.</t>
  </si>
  <si>
    <t>Сопровождение</t>
  </si>
  <si>
    <t>Разработка</t>
  </si>
  <si>
    <t>ОрганизацияЗаказчик</t>
  </si>
  <si>
    <t>Услуга</t>
  </si>
  <si>
    <t>СрокВыполнения</t>
  </si>
  <si>
    <t>Статус</t>
  </si>
  <si>
    <t>ОтветственныйИсполнитель</t>
  </si>
  <si>
    <t>ООО "Бугульма"</t>
  </si>
  <si>
    <t>ООО "Балтийск"</t>
  </si>
  <si>
    <t>ООО "5 Озёр"</t>
  </si>
  <si>
    <t>ООО "Рога без копыт"</t>
  </si>
  <si>
    <t>ОАО "Нидерландский руль"</t>
  </si>
  <si>
    <t>Поддержка костылей для коров без рогов</t>
  </si>
  <si>
    <t>Поддержка костылей для коров без копыт</t>
  </si>
  <si>
    <t xml:space="preserve">Разработка интерфейса взаимодействия штурвала с мачтами </t>
  </si>
  <si>
    <t>Deprecated</t>
  </si>
  <si>
    <t>ТипДоговора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</si>
</sst>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in@mail.com" TargetMode="External"/><Relationship Id="rId2" Type="http://schemas.openxmlformats.org/officeDocument/2006/relationships/hyperlink" Target="mailto:main@mail.com" TargetMode="External"/><Relationship Id="rId1" Type="http://schemas.openxmlformats.org/officeDocument/2006/relationships/hyperlink" Target="mailto:mai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5241-AF7A-46FC-AE8F-C0B15AE05D7D}">
  <dimension ref="A1:P5"/>
  <sheetViews>
    <sheetView workbookViewId="0">
      <selection activeCell="A6" sqref="A6"/>
    </sheetView>
  </sheetViews>
  <sheetFormatPr defaultRowHeight="15" x14ac:dyDescent="0.25"/>
  <cols>
    <col min="1" max="1" width="16" bestFit="1" customWidth="1"/>
    <col min="2" max="2" width="25.7109375" bestFit="1" customWidth="1"/>
    <col min="3" max="3" width="26.28515625" bestFit="1" customWidth="1"/>
    <col min="4" max="4" width="15.85546875" bestFit="1" customWidth="1"/>
    <col min="5" max="5" width="15.5703125" bestFit="1" customWidth="1"/>
    <col min="6" max="6" width="25.5703125" bestFit="1" customWidth="1"/>
    <col min="7" max="7" width="23.7109375" bestFit="1" customWidth="1"/>
    <col min="8" max="8" width="19.140625" bestFit="1" customWidth="1"/>
    <col min="9" max="9" width="32" bestFit="1" customWidth="1"/>
    <col min="10" max="10" width="21.85546875" bestFit="1" customWidth="1"/>
    <col min="11" max="11" width="28.28515625" bestFit="1" customWidth="1"/>
    <col min="12" max="12" width="28.7109375" bestFit="1" customWidth="1"/>
    <col min="13" max="13" width="31.7109375" bestFit="1" customWidth="1"/>
    <col min="14" max="14" width="16.7109375" bestFit="1" customWidth="1"/>
    <col min="15" max="15" width="16.140625" bestFit="1" customWidth="1"/>
    <col min="16" max="16" width="16.7109375" bestFit="1" customWidth="1"/>
  </cols>
  <sheetData>
    <row r="1" spans="1:16" x14ac:dyDescent="0.25">
      <c r="A1" s="1" t="s">
        <v>0</v>
      </c>
      <c r="B1" s="1" t="s">
        <v>3</v>
      </c>
      <c r="C1" s="1" t="s">
        <v>17</v>
      </c>
      <c r="D1" s="1" t="s">
        <v>1</v>
      </c>
      <c r="E1" s="1" t="s">
        <v>2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6</v>
      </c>
      <c r="O1" s="1" t="s">
        <v>7</v>
      </c>
      <c r="P1" s="1" t="s">
        <v>8</v>
      </c>
    </row>
    <row r="2" spans="1:16" x14ac:dyDescent="0.25">
      <c r="A2" s="1">
        <v>0</v>
      </c>
      <c r="B2" s="2">
        <v>25569</v>
      </c>
      <c r="C2" s="2">
        <v>62094</v>
      </c>
      <c r="D2" s="1" t="s">
        <v>36</v>
      </c>
      <c r="E2" s="1" t="s">
        <v>5</v>
      </c>
      <c r="F2" s="1" t="s">
        <v>18</v>
      </c>
      <c r="G2" s="1" t="s">
        <v>21</v>
      </c>
      <c r="H2" s="1">
        <v>1</v>
      </c>
      <c r="I2" s="3" t="s">
        <v>22</v>
      </c>
      <c r="J2" s="1" t="s">
        <v>24</v>
      </c>
      <c r="K2" s="1" t="s">
        <v>25</v>
      </c>
      <c r="L2" s="1" t="s">
        <v>27</v>
      </c>
      <c r="M2" s="1" t="str">
        <f>"+123123123"</f>
        <v>+123123123</v>
      </c>
      <c r="N2" s="1" t="s">
        <v>29</v>
      </c>
      <c r="O2" s="1" t="s">
        <v>32</v>
      </c>
      <c r="P2" s="1" t="s">
        <v>33</v>
      </c>
    </row>
    <row r="3" spans="1:16" x14ac:dyDescent="0.25">
      <c r="A3" s="1">
        <v>0</v>
      </c>
      <c r="B3" s="2">
        <v>25569</v>
      </c>
      <c r="C3" s="2">
        <v>62094</v>
      </c>
      <c r="D3" s="1" t="s">
        <v>36</v>
      </c>
      <c r="E3" s="1" t="s">
        <v>5</v>
      </c>
      <c r="F3" s="1" t="s">
        <v>19</v>
      </c>
      <c r="G3" s="1" t="s">
        <v>21</v>
      </c>
      <c r="H3" s="1">
        <v>2</v>
      </c>
      <c r="I3" s="3" t="s">
        <v>22</v>
      </c>
      <c r="J3" s="1" t="s">
        <v>24</v>
      </c>
      <c r="K3" s="1" t="s">
        <v>25</v>
      </c>
      <c r="L3" s="1" t="s">
        <v>27</v>
      </c>
      <c r="M3" s="1" t="str">
        <f>"+123123123"</f>
        <v>+123123123</v>
      </c>
      <c r="N3" s="1" t="s">
        <v>30</v>
      </c>
      <c r="O3" s="1" t="s">
        <v>32</v>
      </c>
      <c r="P3" s="1" t="s">
        <v>34</v>
      </c>
    </row>
    <row r="4" spans="1:16" x14ac:dyDescent="0.25">
      <c r="A4" s="1">
        <v>1</v>
      </c>
      <c r="B4" s="2">
        <v>25569</v>
      </c>
      <c r="C4" s="2">
        <v>62094</v>
      </c>
      <c r="D4" s="1" t="s">
        <v>36</v>
      </c>
      <c r="E4" s="1" t="s">
        <v>4</v>
      </c>
      <c r="F4" s="1" t="s">
        <v>20</v>
      </c>
      <c r="G4" s="1" t="s">
        <v>21</v>
      </c>
      <c r="H4" s="1">
        <v>3</v>
      </c>
      <c r="I4" s="3" t="s">
        <v>22</v>
      </c>
      <c r="J4" s="1" t="s">
        <v>23</v>
      </c>
      <c r="K4" s="1" t="s">
        <v>26</v>
      </c>
      <c r="L4" s="1" t="s">
        <v>28</v>
      </c>
      <c r="M4" s="1" t="str">
        <f>"+321321312"</f>
        <v>+321321312</v>
      </c>
      <c r="N4" s="1" t="s">
        <v>31</v>
      </c>
      <c r="O4" s="1" t="s">
        <v>32</v>
      </c>
      <c r="P4" s="1" t="s">
        <v>35</v>
      </c>
    </row>
    <row r="5" spans="1:16" x14ac:dyDescent="0.25">
      <c r="A5" t="s">
        <v>52</v>
      </c>
    </row>
  </sheetData>
  <hyperlinks>
    <hyperlink ref="I2" r:id="rId1" xr:uid="{06792133-047F-4FEF-A1DE-588025CD379A}"/>
    <hyperlink ref="I3" r:id="rId2" xr:uid="{14FBD03A-ADFA-42AA-B1FB-CCA3C34BA16A}"/>
    <hyperlink ref="I4" r:id="rId3" xr:uid="{40A9749C-2245-417D-AEA2-AAD83CE8D1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76D3-9F9E-4A42-92D2-4DD15B9D0F44}">
  <dimension ref="A1:H4"/>
  <sheetViews>
    <sheetView tabSelected="1" workbookViewId="0">
      <selection activeCell="F12" sqref="F12"/>
    </sheetView>
  </sheetViews>
  <sheetFormatPr defaultRowHeight="15" x14ac:dyDescent="0.25"/>
  <cols>
    <col min="1" max="1" width="16" bestFit="1" customWidth="1"/>
    <col min="2" max="3" width="16.140625" bestFit="1" customWidth="1"/>
    <col min="4" max="4" width="27" bestFit="1" customWidth="1"/>
    <col min="5" max="5" width="58.7109375" bestFit="1" customWidth="1"/>
    <col min="6" max="6" width="26.5703125" bestFit="1" customWidth="1"/>
    <col min="7" max="7" width="17.28515625" bestFit="1" customWidth="1"/>
    <col min="8" max="8" width="13.42578125" bestFit="1" customWidth="1"/>
  </cols>
  <sheetData>
    <row r="1" spans="1:8" x14ac:dyDescent="0.25">
      <c r="A1" s="4" t="s">
        <v>0</v>
      </c>
      <c r="B1" s="4" t="s">
        <v>1</v>
      </c>
      <c r="C1" s="4" t="s">
        <v>53</v>
      </c>
      <c r="D1" s="4" t="s">
        <v>39</v>
      </c>
      <c r="E1" s="4" t="s">
        <v>40</v>
      </c>
      <c r="F1" s="4" t="s">
        <v>43</v>
      </c>
      <c r="G1" s="4" t="s">
        <v>41</v>
      </c>
      <c r="H1" s="4" t="s">
        <v>42</v>
      </c>
    </row>
    <row r="2" spans="1:8" x14ac:dyDescent="0.25">
      <c r="A2" s="4">
        <v>0</v>
      </c>
      <c r="B2" s="4">
        <v>1000000</v>
      </c>
      <c r="C2" s="4" t="s">
        <v>37</v>
      </c>
      <c r="D2" s="4" t="s">
        <v>47</v>
      </c>
      <c r="E2" s="4" t="s">
        <v>49</v>
      </c>
      <c r="F2" s="4" t="s">
        <v>44</v>
      </c>
      <c r="G2" s="5">
        <v>64994</v>
      </c>
      <c r="H2" s="4" t="s">
        <v>5</v>
      </c>
    </row>
    <row r="3" spans="1:8" x14ac:dyDescent="0.25">
      <c r="A3" s="4">
        <v>0</v>
      </c>
      <c r="B3" s="4">
        <v>1000000</v>
      </c>
      <c r="C3" s="4" t="s">
        <v>37</v>
      </c>
      <c r="D3" s="4" t="s">
        <v>47</v>
      </c>
      <c r="E3" s="4" t="s">
        <v>50</v>
      </c>
      <c r="F3" s="4" t="s">
        <v>45</v>
      </c>
      <c r="G3" s="5">
        <v>64994</v>
      </c>
      <c r="H3" s="4" t="s">
        <v>5</v>
      </c>
    </row>
    <row r="4" spans="1:8" x14ac:dyDescent="0.25">
      <c r="A4" s="4">
        <v>1</v>
      </c>
      <c r="B4" s="4">
        <v>5000000</v>
      </c>
      <c r="C4" s="4" t="s">
        <v>38</v>
      </c>
      <c r="D4" s="4" t="s">
        <v>48</v>
      </c>
      <c r="E4" s="4" t="s">
        <v>51</v>
      </c>
      <c r="F4" s="4" t="s">
        <v>46</v>
      </c>
      <c r="G4" s="5">
        <v>45538</v>
      </c>
      <c r="H4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 данных</vt:lpstr>
      <vt:lpstr>База данных2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Gutorov</dc:creator>
  <cp:lastModifiedBy>Ivan Gutorov</cp:lastModifiedBy>
  <dcterms:created xsi:type="dcterms:W3CDTF">2024-09-12T20:15:03Z</dcterms:created>
  <dcterms:modified xsi:type="dcterms:W3CDTF">2024-09-13T11:28:33Z</dcterms:modified>
</cp:coreProperties>
</file>