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TA\Geo\Orientation &amp; Concept PPTs\PAPA\"/>
    </mc:Choice>
  </mc:AlternateContent>
  <xr:revisionPtr revIDLastSave="0" documentId="13_ncr:1_{49DCA3FE-E166-4C71-A863-6A8B73C5AE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PA Decision Sheet NEW" sheetId="8" r:id="rId1"/>
  </sheets>
  <definedNames>
    <definedName name="_xlnm.Print_Area" localSheetId="0">'PAPA Decision Sheet NEW'!$A$1:$K$39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8" l="1"/>
  <c r="C36" i="8"/>
  <c r="C34" i="8"/>
  <c r="C30" i="8"/>
  <c r="C31" i="8" s="1"/>
  <c r="C25" i="8"/>
  <c r="C24" i="8"/>
  <c r="C23" i="8"/>
  <c r="C39" i="8" l="1"/>
  <c r="C35" i="8"/>
  <c r="C38" i="8"/>
  <c r="C26" i="8"/>
  <c r="C27" i="8"/>
</calcChain>
</file>

<file path=xl/sharedStrings.xml><?xml version="1.0" encoding="utf-8"?>
<sst xmlns="http://schemas.openxmlformats.org/spreadsheetml/2006/main" count="58" uniqueCount="48">
  <si>
    <t>Date</t>
  </si>
  <si>
    <t>Volume</t>
  </si>
  <si>
    <t>Conclusion</t>
  </si>
  <si>
    <t>Scrip / Stock</t>
  </si>
  <si>
    <t>Trade Decision</t>
  </si>
  <si>
    <t>Wave</t>
  </si>
  <si>
    <t>Close of the day / week</t>
  </si>
  <si>
    <r>
      <t xml:space="preserve">EMAs (only if applicable)
</t>
    </r>
    <r>
      <rPr>
        <sz val="10"/>
        <rFont val="Verdana"/>
        <family val="2"/>
      </rPr>
      <t>for Bulls : Support at Rising EMAs
for Bears : Resistance at Declining EMAs</t>
    </r>
  </si>
  <si>
    <t>ASTA - Double Screen Method 
Decision</t>
  </si>
  <si>
    <t>AKBAR</t>
  </si>
  <si>
    <t>CVECp FIB DIV</t>
  </si>
  <si>
    <r>
      <t xml:space="preserve">Target Price 
</t>
    </r>
    <r>
      <rPr>
        <sz val="10"/>
        <rFont val="Verdana"/>
        <family val="2"/>
      </rPr>
      <t xml:space="preserve">Based on Price Pattern </t>
    </r>
    <r>
      <rPr>
        <b/>
        <sz val="10"/>
        <rFont val="Verdana"/>
        <family val="2"/>
      </rPr>
      <t>OR</t>
    </r>
    <r>
      <rPr>
        <sz val="10"/>
        <rFont val="Verdana"/>
        <family val="2"/>
      </rPr>
      <t xml:space="preserve">
Major Support for Bears
Major Resistance for Bulls</t>
    </r>
  </si>
  <si>
    <t>Min.</t>
  </si>
  <si>
    <t>Max.</t>
  </si>
  <si>
    <r>
      <t xml:space="preserve">Reward (Min )
</t>
    </r>
    <r>
      <rPr>
        <sz val="10"/>
        <rFont val="Verdana"/>
        <family val="2"/>
      </rPr>
      <t>for Bulls : Target min - Cost
for Bears : Cost - Target min</t>
    </r>
  </si>
  <si>
    <r>
      <t xml:space="preserve">Reward  (Max)
</t>
    </r>
    <r>
      <rPr>
        <sz val="10"/>
        <rFont val="Verdana"/>
        <family val="2"/>
      </rPr>
      <t>for Bulls : Target - Cost
for Bears : Cost - Target max</t>
    </r>
  </si>
  <si>
    <r>
      <t xml:space="preserve">Risk 
</t>
    </r>
    <r>
      <rPr>
        <sz val="10"/>
        <rFont val="Verdana"/>
        <family val="2"/>
      </rPr>
      <t>for Bulls : (Cost - SL)
for Bears : (SL - Cost)</t>
    </r>
  </si>
  <si>
    <t>Reward / Risk ratio</t>
  </si>
  <si>
    <t>Total Capital</t>
  </si>
  <si>
    <t>Investment per Trade</t>
  </si>
  <si>
    <t>Max. Allowed Risk / Trade of Total Capital</t>
  </si>
  <si>
    <t>Max No. of Shares allowed 
to Buy / Sell</t>
  </si>
  <si>
    <t>Trade Investement</t>
  </si>
  <si>
    <t>Shares</t>
  </si>
  <si>
    <t>Risk involved</t>
  </si>
  <si>
    <t>Min Profit potential</t>
  </si>
  <si>
    <t>Max Profit Potential</t>
  </si>
  <si>
    <t>Min ROI%</t>
  </si>
  <si>
    <t>Max ROI%</t>
  </si>
  <si>
    <r>
      <t xml:space="preserve">ASTA - PAPA Story Decision (CONTEXT)
</t>
    </r>
    <r>
      <rPr>
        <sz val="10"/>
        <rFont val="Verdana"/>
        <family val="2"/>
      </rPr>
      <t>Based on current price action w.r.t overall context</t>
    </r>
  </si>
  <si>
    <r>
      <t xml:space="preserve">ASTA - PAPA Trade Setup (CONCEPT)
</t>
    </r>
    <r>
      <rPr>
        <sz val="10"/>
        <rFont val="Verdana"/>
        <family val="2"/>
      </rPr>
      <t>Refer to PAPA Guidance Sheet</t>
    </r>
    <r>
      <rPr>
        <b/>
        <sz val="10"/>
        <rFont val="Verdana"/>
        <family val="2"/>
      </rPr>
      <t xml:space="preserve"> </t>
    </r>
  </si>
  <si>
    <t xml:space="preserve">AMAR </t>
  </si>
  <si>
    <t xml:space="preserve">ANTHONY </t>
  </si>
  <si>
    <r>
      <t xml:space="preserve">Immediate Support </t>
    </r>
    <r>
      <rPr>
        <sz val="10"/>
        <rFont val="Verdana"/>
        <family val="2"/>
      </rPr>
      <t>(for Bulls for SL)</t>
    </r>
  </si>
  <si>
    <r>
      <t xml:space="preserve">Immediate Resistance </t>
    </r>
    <r>
      <rPr>
        <sz val="10"/>
        <rFont val="Verdana"/>
        <family val="2"/>
      </rPr>
      <t>(for Bears for SL)</t>
    </r>
  </si>
  <si>
    <r>
      <t xml:space="preserve">Major Support </t>
    </r>
    <r>
      <rPr>
        <sz val="10"/>
        <rFont val="Verdana"/>
        <family val="2"/>
      </rPr>
      <t>(Bear ka Target)</t>
    </r>
  </si>
  <si>
    <r>
      <t xml:space="preserve">Major Resistance </t>
    </r>
    <r>
      <rPr>
        <sz val="10"/>
        <rFont val="Verdana"/>
        <family val="2"/>
      </rPr>
      <t>(Bull ka Target)</t>
    </r>
  </si>
  <si>
    <r>
      <t xml:space="preserve">Stop Loss Price </t>
    </r>
    <r>
      <rPr>
        <sz val="10"/>
        <rFont val="Verdana"/>
        <family val="2"/>
      </rPr>
      <t>(SL)</t>
    </r>
  </si>
  <si>
    <t>Buy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</si>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</sst>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15" fontId="1" fillId="0" borderId="10" xfId="0" applyNumberFormat="1" applyFont="1" applyBorder="1" applyAlignment="1">
      <alignment horizontal="center" vertical="top" wrapText="1"/>
    </xf>
    <xf numFmtId="15" fontId="1" fillId="0" borderId="1" xfId="0" applyNumberFormat="1" applyFont="1" applyBorder="1" applyAlignment="1">
      <alignment horizontal="center" vertical="top" wrapText="1"/>
    </xf>
    <xf numFmtId="15" fontId="1" fillId="0" borderId="3" xfId="0" applyNumberFormat="1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9" fontId="2" fillId="5" borderId="13" xfId="1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 applyProtection="1">
      <alignment horizontal="center" vertical="center"/>
    </xf>
    <xf numFmtId="9" fontId="2" fillId="5" borderId="16" xfId="1" applyFont="1" applyFill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3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9" fontId="2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3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3" fontId="1" fillId="3" borderId="3" xfId="0" applyNumberFormat="1" applyFont="1" applyFill="1" applyBorder="1" applyAlignment="1" applyProtection="1">
      <alignment horizontal="center" vertical="center" wrapText="1"/>
      <protection hidden="1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1" fontId="2" fillId="3" borderId="3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5" borderId="1" xfId="1" applyFont="1" applyFill="1" applyBorder="1" applyAlignment="1" applyProtection="1">
      <alignment horizontal="center" vertical="center"/>
    </xf>
    <xf numFmtId="9" fontId="2" fillId="5" borderId="3" xfId="1" applyFont="1" applyFill="1" applyBorder="1" applyAlignment="1" applyProtection="1">
      <alignment horizontal="center" vertical="center"/>
    </xf>
    <xf numFmtId="9" fontId="2" fillId="5" borderId="7" xfId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2" fillId="2" borderId="17" xfId="0" applyFont="1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>
      <alignment horizontal="left" vertical="top" wrapText="1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zoomScale="120" zoomScaleNormal="120" workbookViewId="0">
      <selection activeCell="D10" sqref="D10"/>
    </sheetView>
  </sheetViews>
  <sheetFormatPr defaultColWidth="9.109375" defaultRowHeight="12.6" x14ac:dyDescent="0.25"/>
  <cols>
    <col min="1" max="1" width="33.109375" style="1" customWidth="1"/>
    <col min="2" max="2" width="8" style="1" customWidth="1"/>
    <col min="3" max="11" width="20.77734375" style="1" customWidth="1"/>
    <col min="12" max="16384" width="9.109375" style="1"/>
  </cols>
  <sheetData>
    <row r="1" spans="1:11" ht="19.95" customHeight="1" x14ac:dyDescent="0.25">
      <c r="A1" s="81"/>
      <c r="B1" s="84"/>
      <c r="C1" s="80" t="s">
        <v>39</v>
      </c>
      <c r="D1" s="82" t="s">
        <v>40</v>
      </c>
      <c r="E1" s="82" t="s">
        <v>41</v>
      </c>
      <c r="F1" s="82" t="s">
        <v>42</v>
      </c>
      <c r="G1" s="82" t="s">
        <v>43</v>
      </c>
      <c r="H1" s="82" t="s">
        <v>44</v>
      </c>
      <c r="I1" s="82" t="s">
        <v>45</v>
      </c>
      <c r="J1" s="82" t="s">
        <v>46</v>
      </c>
      <c r="K1" s="83" t="s">
        <v>47</v>
      </c>
    </row>
    <row r="2" spans="1:11" ht="19.95" customHeight="1" x14ac:dyDescent="0.25">
      <c r="A2" s="66" t="s">
        <v>0</v>
      </c>
      <c r="B2" s="79"/>
      <c r="C2" s="8"/>
      <c r="D2" s="9"/>
      <c r="E2" s="9"/>
      <c r="F2" s="9"/>
      <c r="G2" s="9"/>
      <c r="H2" s="9"/>
      <c r="I2" s="9"/>
      <c r="J2" s="9"/>
      <c r="K2" s="10"/>
    </row>
    <row r="3" spans="1:11" ht="19.95" customHeight="1" x14ac:dyDescent="0.25">
      <c r="A3" s="66" t="s">
        <v>5</v>
      </c>
      <c r="B3" s="79"/>
      <c r="C3" s="8"/>
      <c r="D3" s="9"/>
      <c r="E3" s="9"/>
      <c r="F3" s="9"/>
      <c r="G3" s="9"/>
      <c r="H3" s="9"/>
      <c r="I3" s="9"/>
      <c r="J3" s="9"/>
      <c r="K3" s="10"/>
    </row>
    <row r="4" spans="1:11" ht="19.95" customHeight="1" x14ac:dyDescent="0.25">
      <c r="A4" s="66" t="s">
        <v>3</v>
      </c>
      <c r="B4" s="79"/>
      <c r="C4" s="11"/>
      <c r="D4" s="12"/>
      <c r="E4" s="12"/>
      <c r="F4" s="12"/>
      <c r="G4" s="12"/>
      <c r="H4" s="12"/>
      <c r="I4" s="12"/>
      <c r="J4" s="12"/>
      <c r="K4" s="13"/>
    </row>
    <row r="5" spans="1:11" ht="19.95" customHeight="1" x14ac:dyDescent="0.25">
      <c r="A5" s="66" t="s">
        <v>6</v>
      </c>
      <c r="B5" s="79"/>
      <c r="C5" s="11"/>
      <c r="D5" s="12"/>
      <c r="E5" s="12"/>
      <c r="F5" s="12"/>
      <c r="G5" s="12"/>
      <c r="H5" s="12"/>
      <c r="I5" s="12"/>
      <c r="J5" s="12"/>
      <c r="K5" s="13"/>
    </row>
    <row r="6" spans="1:11" ht="19.95" customHeight="1" x14ac:dyDescent="0.25">
      <c r="A6" s="77"/>
      <c r="B6" s="78"/>
      <c r="C6" s="14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15" t="s">
        <v>2</v>
      </c>
      <c r="J6" s="15" t="s">
        <v>2</v>
      </c>
      <c r="K6" s="16" t="s">
        <v>2</v>
      </c>
    </row>
    <row r="7" spans="1:11" ht="54.6" customHeight="1" x14ac:dyDescent="0.25">
      <c r="A7" s="66" t="s">
        <v>29</v>
      </c>
      <c r="B7" s="67"/>
      <c r="C7" s="34" t="s">
        <v>38</v>
      </c>
      <c r="D7" s="35"/>
      <c r="E7" s="35"/>
      <c r="F7" s="35"/>
      <c r="G7" s="35"/>
      <c r="H7" s="35"/>
      <c r="I7" s="35"/>
      <c r="J7" s="35"/>
      <c r="K7" s="36"/>
    </row>
    <row r="8" spans="1:11" ht="44.4" customHeight="1" x14ac:dyDescent="0.25">
      <c r="A8" s="66" t="s">
        <v>30</v>
      </c>
      <c r="B8" s="67"/>
      <c r="C8" s="37"/>
      <c r="D8" s="2"/>
      <c r="E8" s="2"/>
      <c r="F8" s="2"/>
      <c r="G8" s="2"/>
      <c r="H8" s="2"/>
      <c r="I8" s="2"/>
      <c r="J8" s="2"/>
      <c r="K8" s="5"/>
    </row>
    <row r="9" spans="1:11" ht="19.95" customHeight="1" x14ac:dyDescent="0.25">
      <c r="A9" s="66" t="s">
        <v>1</v>
      </c>
      <c r="B9" s="67"/>
      <c r="C9" s="37"/>
      <c r="D9" s="2"/>
      <c r="E9" s="2"/>
      <c r="F9" s="2"/>
      <c r="G9" s="2"/>
      <c r="H9" s="2"/>
      <c r="I9" s="2"/>
      <c r="J9" s="2"/>
      <c r="K9" s="5"/>
    </row>
    <row r="10" spans="1:11" ht="19.95" customHeight="1" x14ac:dyDescent="0.25">
      <c r="A10" s="66" t="s">
        <v>31</v>
      </c>
      <c r="B10" s="67"/>
      <c r="C10" s="37"/>
      <c r="D10" s="2"/>
      <c r="E10" s="2"/>
      <c r="F10" s="2"/>
      <c r="G10" s="2"/>
      <c r="H10" s="2"/>
      <c r="I10" s="2"/>
      <c r="J10" s="2"/>
      <c r="K10" s="5"/>
    </row>
    <row r="11" spans="1:11" ht="19.95" customHeight="1" x14ac:dyDescent="0.25">
      <c r="A11" s="66" t="s">
        <v>9</v>
      </c>
      <c r="B11" s="67"/>
      <c r="C11" s="37"/>
      <c r="D11" s="2"/>
      <c r="E11" s="2"/>
      <c r="F11" s="2"/>
      <c r="G11" s="2"/>
      <c r="H11" s="2"/>
      <c r="I11" s="2"/>
      <c r="J11" s="2"/>
      <c r="K11" s="5"/>
    </row>
    <row r="12" spans="1:11" ht="19.95" customHeight="1" x14ac:dyDescent="0.25">
      <c r="A12" s="66" t="s">
        <v>32</v>
      </c>
      <c r="B12" s="67"/>
      <c r="C12" s="37"/>
      <c r="D12" s="2"/>
      <c r="E12" s="2"/>
      <c r="F12" s="2"/>
      <c r="G12" s="2"/>
      <c r="H12" s="2"/>
      <c r="I12" s="2"/>
      <c r="J12" s="2"/>
      <c r="K12" s="5"/>
    </row>
    <row r="13" spans="1:11" ht="47.4" customHeight="1" x14ac:dyDescent="0.25">
      <c r="A13" s="66" t="s">
        <v>7</v>
      </c>
      <c r="B13" s="67"/>
      <c r="C13" s="37"/>
      <c r="D13" s="2"/>
      <c r="E13" s="2"/>
      <c r="F13" s="2"/>
      <c r="G13" s="2"/>
      <c r="H13" s="2"/>
      <c r="I13" s="2"/>
      <c r="J13" s="2"/>
      <c r="K13" s="5"/>
    </row>
    <row r="14" spans="1:11" ht="30.6" customHeight="1" x14ac:dyDescent="0.25">
      <c r="A14" s="66" t="s">
        <v>8</v>
      </c>
      <c r="B14" s="67"/>
      <c r="C14" s="37"/>
      <c r="D14" s="2"/>
      <c r="E14" s="2"/>
      <c r="F14" s="2"/>
      <c r="G14" s="2"/>
      <c r="H14" s="2"/>
      <c r="I14" s="2"/>
      <c r="J14" s="2"/>
      <c r="K14" s="5"/>
    </row>
    <row r="15" spans="1:11" ht="19.95" customHeight="1" x14ac:dyDescent="0.25">
      <c r="A15" s="66" t="s">
        <v>10</v>
      </c>
      <c r="B15" s="67"/>
      <c r="C15" s="37"/>
      <c r="D15" s="2"/>
      <c r="E15" s="2"/>
      <c r="F15" s="2"/>
      <c r="G15" s="2"/>
      <c r="H15" s="2"/>
      <c r="I15" s="2"/>
      <c r="J15" s="2"/>
      <c r="K15" s="5"/>
    </row>
    <row r="16" spans="1:11" ht="19.95" customHeight="1" x14ac:dyDescent="0.25">
      <c r="A16" s="60" t="s">
        <v>33</v>
      </c>
      <c r="B16" s="61"/>
      <c r="C16" s="38"/>
      <c r="D16" s="4"/>
      <c r="E16" s="4"/>
      <c r="F16" s="4"/>
      <c r="G16" s="4"/>
      <c r="H16" s="4"/>
      <c r="I16" s="4"/>
      <c r="J16" s="4"/>
      <c r="K16" s="6"/>
    </row>
    <row r="17" spans="1:11" ht="19.95" customHeight="1" x14ac:dyDescent="0.25">
      <c r="A17" s="60" t="s">
        <v>34</v>
      </c>
      <c r="B17" s="61"/>
      <c r="C17" s="38"/>
      <c r="D17" s="4"/>
      <c r="E17" s="4"/>
      <c r="F17" s="4"/>
      <c r="G17" s="4"/>
      <c r="H17" s="4"/>
      <c r="I17" s="4"/>
      <c r="J17" s="4"/>
      <c r="K17" s="6"/>
    </row>
    <row r="18" spans="1:11" ht="19.95" customHeight="1" x14ac:dyDescent="0.25">
      <c r="A18" s="60" t="s">
        <v>35</v>
      </c>
      <c r="B18" s="61"/>
      <c r="C18" s="38"/>
      <c r="D18" s="4"/>
      <c r="E18" s="4"/>
      <c r="F18" s="4"/>
      <c r="G18" s="4"/>
      <c r="H18" s="4"/>
      <c r="I18" s="4"/>
      <c r="J18" s="4"/>
      <c r="K18" s="6"/>
    </row>
    <row r="19" spans="1:11" ht="19.95" customHeight="1" x14ac:dyDescent="0.25">
      <c r="A19" s="60" t="s">
        <v>36</v>
      </c>
      <c r="B19" s="61"/>
      <c r="C19" s="38"/>
      <c r="D19" s="4"/>
      <c r="E19" s="4"/>
      <c r="F19" s="4"/>
      <c r="G19" s="4"/>
      <c r="H19" s="4"/>
      <c r="I19" s="4"/>
      <c r="J19" s="4"/>
      <c r="K19" s="6"/>
    </row>
    <row r="20" spans="1:11" ht="19.95" customHeight="1" x14ac:dyDescent="0.25">
      <c r="A20" s="60" t="s">
        <v>37</v>
      </c>
      <c r="B20" s="61"/>
      <c r="C20" s="38"/>
      <c r="D20" s="4"/>
      <c r="E20" s="4"/>
      <c r="F20" s="4"/>
      <c r="G20" s="4"/>
      <c r="H20" s="4"/>
      <c r="I20" s="4"/>
      <c r="J20" s="4"/>
      <c r="K20" s="6"/>
    </row>
    <row r="21" spans="1:11" ht="28.05" customHeight="1" x14ac:dyDescent="0.25">
      <c r="A21" s="73" t="s">
        <v>11</v>
      </c>
      <c r="B21" s="30" t="s">
        <v>12</v>
      </c>
      <c r="C21" s="38"/>
      <c r="D21" s="4"/>
      <c r="E21" s="4"/>
      <c r="F21" s="4"/>
      <c r="G21" s="4"/>
      <c r="H21" s="4"/>
      <c r="I21" s="4"/>
      <c r="J21" s="4"/>
      <c r="K21" s="6"/>
    </row>
    <row r="22" spans="1:11" ht="28.05" customHeight="1" x14ac:dyDescent="0.25">
      <c r="A22" s="74"/>
      <c r="B22" s="30" t="s">
        <v>13</v>
      </c>
      <c r="C22" s="38"/>
      <c r="D22" s="4"/>
      <c r="E22" s="4"/>
      <c r="F22" s="4"/>
      <c r="G22" s="4"/>
      <c r="H22" s="4"/>
      <c r="I22" s="4"/>
      <c r="J22" s="4"/>
      <c r="K22" s="6"/>
    </row>
    <row r="23" spans="1:11" ht="40.049999999999997" customHeight="1" x14ac:dyDescent="0.25">
      <c r="A23" s="75" t="s">
        <v>14</v>
      </c>
      <c r="B23" s="76"/>
      <c r="C23" s="17">
        <f>IF(C7="","",IF(C7="Buy",C21-C5,C5-C21))</f>
        <v>0</v>
      </c>
      <c r="D23" s="39"/>
      <c r="E23" s="39"/>
      <c r="F23" s="39"/>
      <c r="G23" s="39"/>
      <c r="H23" s="39"/>
      <c r="I23" s="39"/>
      <c r="J23" s="39"/>
      <c r="K23" s="40"/>
    </row>
    <row r="24" spans="1:11" ht="40.049999999999997" customHeight="1" x14ac:dyDescent="0.25">
      <c r="A24" s="75" t="s">
        <v>15</v>
      </c>
      <c r="B24" s="76"/>
      <c r="C24" s="17">
        <f>IF(C7="","",IF(C7="Buy",C22-C5,C5-C22))</f>
        <v>0</v>
      </c>
      <c r="D24" s="39"/>
      <c r="E24" s="39"/>
      <c r="F24" s="39"/>
      <c r="G24" s="39"/>
      <c r="H24" s="39"/>
      <c r="I24" s="39"/>
      <c r="J24" s="39"/>
      <c r="K24" s="40"/>
    </row>
    <row r="25" spans="1:11" ht="40.049999999999997" customHeight="1" x14ac:dyDescent="0.25">
      <c r="A25" s="75" t="s">
        <v>16</v>
      </c>
      <c r="B25" s="76"/>
      <c r="C25" s="17">
        <f>IF(C7="","",IF(C7="Buy",C5-C20,C20-C5))</f>
        <v>0</v>
      </c>
      <c r="D25" s="39"/>
      <c r="E25" s="39"/>
      <c r="F25" s="39"/>
      <c r="G25" s="39"/>
      <c r="H25" s="39"/>
      <c r="I25" s="39"/>
      <c r="J25" s="39"/>
      <c r="K25" s="40"/>
    </row>
    <row r="26" spans="1:11" ht="19.95" customHeight="1" x14ac:dyDescent="0.25">
      <c r="A26" s="68" t="s">
        <v>17</v>
      </c>
      <c r="B26" s="31" t="s">
        <v>12</v>
      </c>
      <c r="C26" s="18" t="e">
        <f t="shared" ref="C26" si="0">C23/C25</f>
        <v>#DIV/0!</v>
      </c>
      <c r="D26" s="41"/>
      <c r="E26" s="41"/>
      <c r="F26" s="41"/>
      <c r="G26" s="41"/>
      <c r="H26" s="41"/>
      <c r="I26" s="41"/>
      <c r="J26" s="41"/>
      <c r="K26" s="42"/>
    </row>
    <row r="27" spans="1:11" ht="19.95" customHeight="1" x14ac:dyDescent="0.25">
      <c r="A27" s="68"/>
      <c r="B27" s="32" t="s">
        <v>13</v>
      </c>
      <c r="C27" s="19" t="e">
        <f>C24/C25</f>
        <v>#DIV/0!</v>
      </c>
      <c r="D27" s="43"/>
      <c r="E27" s="43"/>
      <c r="F27" s="43"/>
      <c r="G27" s="43"/>
      <c r="H27" s="43"/>
      <c r="I27" s="43"/>
      <c r="J27" s="43"/>
      <c r="K27" s="44"/>
    </row>
    <row r="28" spans="1:11" ht="19.95" customHeight="1" x14ac:dyDescent="0.25">
      <c r="A28" s="60" t="s">
        <v>18</v>
      </c>
      <c r="B28" s="61"/>
      <c r="C28" s="38">
        <v>100000</v>
      </c>
      <c r="D28" s="4"/>
      <c r="E28" s="4"/>
      <c r="F28" s="4"/>
      <c r="G28" s="4"/>
      <c r="H28" s="4"/>
      <c r="I28" s="4"/>
      <c r="J28" s="4"/>
      <c r="K28" s="6"/>
    </row>
    <row r="29" spans="1:11" ht="19.95" customHeight="1" x14ac:dyDescent="0.25">
      <c r="A29" s="60" t="s">
        <v>19</v>
      </c>
      <c r="B29" s="61"/>
      <c r="C29" s="38"/>
      <c r="D29" s="4"/>
      <c r="E29" s="4"/>
      <c r="F29" s="4"/>
      <c r="G29" s="4"/>
      <c r="H29" s="4"/>
      <c r="I29" s="4"/>
      <c r="J29" s="4"/>
      <c r="K29" s="6"/>
    </row>
    <row r="30" spans="1:11" ht="28.2" customHeight="1" x14ac:dyDescent="0.25">
      <c r="A30" s="3" t="s">
        <v>20</v>
      </c>
      <c r="B30" s="33">
        <v>0.02</v>
      </c>
      <c r="C30" s="20">
        <f>$B$30*C28</f>
        <v>2000</v>
      </c>
      <c r="D30" s="45"/>
      <c r="E30" s="45"/>
      <c r="F30" s="45"/>
      <c r="G30" s="45"/>
      <c r="H30" s="45"/>
      <c r="I30" s="45"/>
      <c r="J30" s="45"/>
      <c r="K30" s="46"/>
    </row>
    <row r="31" spans="1:11" ht="30" customHeight="1" x14ac:dyDescent="0.25">
      <c r="A31" s="62" t="s">
        <v>21</v>
      </c>
      <c r="B31" s="63"/>
      <c r="C31" s="47" t="e">
        <f>INT(C30/C25)</f>
        <v>#DIV/0!</v>
      </c>
      <c r="D31" s="48"/>
      <c r="E31" s="48"/>
      <c r="F31" s="48"/>
      <c r="G31" s="48"/>
      <c r="H31" s="48"/>
      <c r="I31" s="48"/>
      <c r="J31" s="48"/>
      <c r="K31" s="49"/>
    </row>
    <row r="32" spans="1:11" ht="19.95" customHeight="1" x14ac:dyDescent="0.25">
      <c r="A32" s="69" t="s">
        <v>4</v>
      </c>
      <c r="B32" s="70"/>
      <c r="C32" s="50"/>
      <c r="D32" s="21"/>
      <c r="E32" s="21"/>
      <c r="F32" s="21"/>
      <c r="G32" s="21"/>
      <c r="H32" s="21"/>
      <c r="I32" s="21"/>
      <c r="J32" s="21"/>
      <c r="K32" s="51"/>
    </row>
    <row r="33" spans="1:11" ht="19.95" customHeight="1" x14ac:dyDescent="0.25">
      <c r="A33" s="64" t="s">
        <v>22</v>
      </c>
      <c r="B33" s="65"/>
      <c r="C33" s="38">
        <v>20000</v>
      </c>
      <c r="D33" s="4"/>
      <c r="E33" s="4"/>
      <c r="F33" s="4"/>
      <c r="G33" s="4"/>
      <c r="H33" s="4"/>
      <c r="I33" s="4"/>
      <c r="J33" s="4"/>
      <c r="K33" s="6"/>
    </row>
    <row r="34" spans="1:11" ht="19.95" customHeight="1" x14ac:dyDescent="0.25">
      <c r="A34" s="66" t="s">
        <v>23</v>
      </c>
      <c r="B34" s="67"/>
      <c r="C34" s="25" t="e">
        <f>INT(C33/C5)</f>
        <v>#DIV/0!</v>
      </c>
      <c r="D34" s="23"/>
      <c r="E34" s="23"/>
      <c r="F34" s="23"/>
      <c r="G34" s="23"/>
      <c r="H34" s="23"/>
      <c r="I34" s="23"/>
      <c r="J34" s="23"/>
      <c r="K34" s="52"/>
    </row>
    <row r="35" spans="1:11" ht="19.95" customHeight="1" x14ac:dyDescent="0.25">
      <c r="A35" s="66" t="s">
        <v>24</v>
      </c>
      <c r="B35" s="67"/>
      <c r="C35" s="26" t="e">
        <f>C34*C25</f>
        <v>#DIV/0!</v>
      </c>
      <c r="D35" s="22"/>
      <c r="E35" s="22"/>
      <c r="F35" s="22"/>
      <c r="G35" s="22"/>
      <c r="H35" s="22"/>
      <c r="I35" s="22"/>
      <c r="J35" s="22"/>
      <c r="K35" s="53"/>
    </row>
    <row r="36" spans="1:11" ht="19.95" customHeight="1" x14ac:dyDescent="0.25">
      <c r="A36" s="66" t="s">
        <v>25</v>
      </c>
      <c r="B36" s="67"/>
      <c r="C36" s="25" t="e">
        <f>C34*C23</f>
        <v>#DIV/0!</v>
      </c>
      <c r="D36" s="23"/>
      <c r="E36" s="23"/>
      <c r="F36" s="23"/>
      <c r="G36" s="23"/>
      <c r="H36" s="23"/>
      <c r="I36" s="23"/>
      <c r="J36" s="23"/>
      <c r="K36" s="52"/>
    </row>
    <row r="37" spans="1:11" ht="19.95" customHeight="1" x14ac:dyDescent="0.25">
      <c r="A37" s="66" t="s">
        <v>26</v>
      </c>
      <c r="B37" s="67"/>
      <c r="C37" s="27" t="e">
        <f>C34*C24</f>
        <v>#DIV/0!</v>
      </c>
      <c r="D37" s="54"/>
      <c r="E37" s="54"/>
      <c r="F37" s="54"/>
      <c r="G37" s="54"/>
      <c r="H37" s="54"/>
      <c r="I37" s="54"/>
      <c r="J37" s="54"/>
      <c r="K37" s="7"/>
    </row>
    <row r="38" spans="1:11" ht="19.95" customHeight="1" x14ac:dyDescent="0.25">
      <c r="A38" s="71" t="s">
        <v>27</v>
      </c>
      <c r="B38" s="72"/>
      <c r="C38" s="28" t="e">
        <f>C36/C33</f>
        <v>#DIV/0!</v>
      </c>
      <c r="D38" s="55"/>
      <c r="E38" s="55"/>
      <c r="F38" s="55"/>
      <c r="G38" s="55"/>
      <c r="H38" s="55"/>
      <c r="I38" s="55"/>
      <c r="J38" s="55"/>
      <c r="K38" s="56"/>
    </row>
    <row r="39" spans="1:11" ht="19.95" customHeight="1" thickBot="1" x14ac:dyDescent="0.3">
      <c r="A39" s="58" t="s">
        <v>28</v>
      </c>
      <c r="B39" s="59"/>
      <c r="C39" s="29" t="e">
        <f>C37/C33</f>
        <v>#DIV/0!</v>
      </c>
      <c r="D39" s="24"/>
      <c r="E39" s="24"/>
      <c r="F39" s="24"/>
      <c r="G39" s="24"/>
      <c r="H39" s="24"/>
      <c r="I39" s="24"/>
      <c r="J39" s="24"/>
      <c r="K39" s="57"/>
    </row>
  </sheetData>
  <mergeCells count="36">
    <mergeCell ref="A1:B1"/>
    <mergeCell ref="A2:B2"/>
    <mergeCell ref="A3:B3"/>
    <mergeCell ref="A4:B4"/>
    <mergeCell ref="A5:B5"/>
    <mergeCell ref="A6:B6"/>
    <mergeCell ref="A16:B16"/>
    <mergeCell ref="A17:B17"/>
    <mergeCell ref="A18:B18"/>
    <mergeCell ref="A19:B19"/>
    <mergeCell ref="A13:B13"/>
    <mergeCell ref="A14:B14"/>
    <mergeCell ref="A15:B15"/>
    <mergeCell ref="A7:B7"/>
    <mergeCell ref="A8:B8"/>
    <mergeCell ref="A9:B9"/>
    <mergeCell ref="A10:B10"/>
    <mergeCell ref="A11:B11"/>
    <mergeCell ref="A12:B12"/>
    <mergeCell ref="A20:B20"/>
    <mergeCell ref="A21:A22"/>
    <mergeCell ref="A23:B23"/>
    <mergeCell ref="A24:B24"/>
    <mergeCell ref="A25:B25"/>
    <mergeCell ref="A26:A27"/>
    <mergeCell ref="A32:B32"/>
    <mergeCell ref="A28:B28"/>
    <mergeCell ref="A37:B37"/>
    <mergeCell ref="A38:B38"/>
    <mergeCell ref="A39:B39"/>
    <mergeCell ref="A29:B29"/>
    <mergeCell ref="A31:B31"/>
    <mergeCell ref="A33:B33"/>
    <mergeCell ref="A34:B34"/>
    <mergeCell ref="A35:B35"/>
    <mergeCell ref="A36:B36"/>
  </mergeCells>
  <conditionalFormatting sqref="C35:K35">
    <cfRule type="expression" dxfId="0" priority="1">
      <formula>C35&gt;C30</formula>
    </cfRule>
  </conditionalFormatting>
  <dataValidations count="1">
    <dataValidation type="list" allowBlank="1" showInputMessage="1" showErrorMessage="1" sqref="C7:K7" xr:uid="{82F79538-7863-4F3C-8F6B-CA5830B061BB}">
      <formula1>"Buy,Sell"</formula1>
    </dataValidation>
  </dataValidations>
  <printOptions horizontalCentered="1"/>
  <pageMargins left="0.23622047244094499" right="0.23622047244094499" top="0.62992125984252001" bottom="0.66929133858267698" header="0.27559055118110198" footer="0.15748031496063"/>
  <pageSetup scale="57" orientation="landscape" r:id="rId1"/>
  <headerFooter alignWithMargins="0">
    <oddHeader>&amp;L
                                                                                       &amp;G&amp;C&amp;"Arial,Bold"&amp;16PAPA SEMINAR DECISION SHEET&amp;"Arial,Regular"&amp;10
&amp;R&amp;"Arial,Bold"&amp;16&amp;G</oddHeader>
    <oddFooter>&amp;C&amp;"Arial,Bold"&amp;12Contact: Avadhut Sathe Trading Academy
Email: enquire@avadhutsathe.com / +91 72089 96417&amp;R&amp;P</oddFoot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PAPA Decision Sheet NEW</vt:lpstr>
      <vt:lpstr>'PAPA Decision Sheet NEW'!Print_Area</vt:lpstr>
    </vt:vector>
  </TitlesOfParts>
  <Company>Hexaware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Avadhut Sathe</dc:creator>
  <cp:lastModifiedBy>Avinash Warke</cp:lastModifiedBy>
  <cp:lastPrinted>2023-01-06T10:22:01Z</cp:lastPrinted>
  <dcterms:created xsi:type="dcterms:W3CDTF">2007-12-28T16:17:12Z</dcterms:created>
  <dcterms:modified xsi:type="dcterms:W3CDTF">2023-01-06T10:29:46Z</dcterms:modified>
</cp:coreProperties>
</file>