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yer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PlayerName</t>
        </is>
      </c>
      <c r="B1" s="1" t="inlineStr">
        <is>
          <t>Age</t>
        </is>
      </c>
      <c r="C1" s="1" t="inlineStr">
        <is>
          <t>ProfileLink</t>
        </is>
      </c>
    </row>
    <row r="2">
      <c r="A2" t="inlineStr">
        <is>
          <t>Abhishek Sharma</t>
        </is>
      </c>
      <c r="B2" t="inlineStr">
        <is>
          <t>24y,129d</t>
        </is>
      </c>
      <c r="C2" s="2">
        <f>HYPERLINK("https://www.espncricinfo.com/cricketers/abhishek-sharma-1070183", "Profile")</f>
        <v/>
      </c>
    </row>
    <row r="3">
      <c r="A3" t="inlineStr">
        <is>
          <t>Ahmed, KK</t>
        </is>
      </c>
      <c r="B3" t="inlineStr">
        <is>
          <t>27y,37d</t>
        </is>
      </c>
      <c r="C3" s="2">
        <f>HYPERLINK("https://www.espncricinfo.com/cricketers/khaleel-ahmed-942645", "Profile")</f>
        <v/>
      </c>
    </row>
    <row r="4">
      <c r="A4" t="inlineStr">
        <is>
          <t>Akash Deep</t>
        </is>
      </c>
      <c r="B4" t="inlineStr">
        <is>
          <t>28y,27d</t>
        </is>
      </c>
      <c r="C4" s="2">
        <f>HYPERLINK("https://www.espncricinfo.com/cricketers/akash-deep-1176959", "Profile")</f>
        <v/>
      </c>
    </row>
    <row r="5">
      <c r="A5" t="inlineStr">
        <is>
          <t>Arshdeep Singh</t>
        </is>
      </c>
      <c r="B5" t="inlineStr">
        <is>
          <t>25y,341d</t>
        </is>
      </c>
      <c r="C5" s="2">
        <f>HYPERLINK("https://www.espncricinfo.com/cricketers/arshdeep-singh-1125976", "Profile")</f>
        <v/>
      </c>
    </row>
    <row r="6">
      <c r="A6" t="inlineStr">
        <is>
          <t>Ashwin, R</t>
        </is>
      </c>
      <c r="B6" t="inlineStr">
        <is>
          <t>38y,116d</t>
        </is>
      </c>
      <c r="C6" s="2">
        <f>HYPERLINK("https://www.espncricinfo.com/cricketers/ravichandran-ashwin-26421", "Profile")</f>
        <v/>
      </c>
    </row>
    <row r="7">
      <c r="A7" t="inlineStr">
        <is>
          <t>Avesh Khan</t>
        </is>
      </c>
      <c r="B7" t="inlineStr">
        <is>
          <t>28y,29d</t>
        </is>
      </c>
      <c r="C7" s="2">
        <f>HYPERLINK("https://www.espncricinfo.com/cricketers/avesh-khan-694211", "Profile")</f>
        <v/>
      </c>
    </row>
    <row r="8">
      <c r="A8" t="inlineStr">
        <is>
          <t>Bharat, KS</t>
        </is>
      </c>
      <c r="B8" t="inlineStr">
        <is>
          <t>31y,100d</t>
        </is>
      </c>
      <c r="C8" s="2">
        <f>HYPERLINK("https://www.espncricinfo.com/cricketers/srikar-bharat-529436", "Profile")</f>
        <v/>
      </c>
    </row>
    <row r="9">
      <c r="A9" t="inlineStr">
        <is>
          <t>Bhatia,YH</t>
        </is>
      </c>
      <c r="B9" t="inlineStr">
        <is>
          <t>24y,71d</t>
        </is>
      </c>
      <c r="C9" s="2">
        <f>HYPERLINK("https://www.espncricinfo.com/cricketers/yastika-bhatia-960715", "Profile")</f>
        <v/>
      </c>
    </row>
    <row r="10">
      <c r="A10" t="inlineStr">
        <is>
          <t>Bumrah, JJ</t>
        </is>
      </c>
      <c r="B10" t="inlineStr">
        <is>
          <t>31y,36d</t>
        </is>
      </c>
      <c r="C10" s="2">
        <f>HYPERLINK("https://www.espncricinfo.com/cricketers/jasprit-bumrah-625383", "Profile")</f>
        <v/>
      </c>
    </row>
    <row r="11">
      <c r="A11" t="inlineStr">
        <is>
          <t>Chetry,U</t>
        </is>
      </c>
      <c r="B11" t="inlineStr">
        <is>
          <t>22y,168d</t>
        </is>
      </c>
      <c r="C11" s="2">
        <f>HYPERLINK("https://www.espncricinfo.com/cricketers/uma-chetry-960695", "Profile")</f>
        <v/>
      </c>
    </row>
    <row r="12">
      <c r="A12" t="inlineStr">
        <is>
          <t>Deol,H</t>
        </is>
      </c>
      <c r="B12" t="inlineStr">
        <is>
          <t>26y,204d</t>
        </is>
      </c>
      <c r="C12" s="2">
        <f>HYPERLINK("https://www.espncricinfo.com/cricketers/harleen-deol-960845", "Profile")</f>
        <v/>
      </c>
    </row>
    <row r="13">
      <c r="A13" t="inlineStr">
        <is>
          <t>Deshpande, TU</t>
        </is>
      </c>
      <c r="B13" t="inlineStr">
        <is>
          <t>29y,241d</t>
        </is>
      </c>
      <c r="C13" s="2">
        <f>HYPERLINK("https://www.espncricinfo.com/cricketers/tushar-deshpande-822553", "Profile")</f>
        <v/>
      </c>
    </row>
    <row r="14">
      <c r="A14" t="inlineStr">
        <is>
          <t>Dube, S</t>
        </is>
      </c>
      <c r="B14" t="inlineStr">
        <is>
          <t>31y,199d</t>
        </is>
      </c>
      <c r="C14" s="2">
        <f>HYPERLINK("https://www.espncricinfo.com/cricketers/shivam-dube-714451", "Profile")</f>
        <v/>
      </c>
    </row>
    <row r="15">
      <c r="A15" t="inlineStr">
        <is>
          <t>Gaikwad, RD</t>
        </is>
      </c>
      <c r="B15" t="inlineStr">
        <is>
          <t>27y,346d</t>
        </is>
      </c>
      <c r="C15" s="2">
        <f>HYPERLINK("https://www.espncricinfo.com/cricketers/ruturaj-gaikwad-1060380", "Profile")</f>
        <v/>
      </c>
    </row>
    <row r="16">
      <c r="A16" t="inlineStr">
        <is>
          <t>Gayakwad, RS</t>
        </is>
      </c>
      <c r="B16" t="inlineStr">
        <is>
          <t>33y,224d</t>
        </is>
      </c>
      <c r="C16" s="2">
        <f>HYPERLINK("https://www.espncricinfo.com/cricketers/rajeshwari-gayakwad-709635", "Profile")</f>
        <v/>
      </c>
    </row>
    <row r="17">
      <c r="A17" t="inlineStr">
        <is>
          <t>Ghosh, RM</t>
        </is>
      </c>
      <c r="B17" t="inlineStr">
        <is>
          <t>21y,105d</t>
        </is>
      </c>
      <c r="C17" s="2">
        <f>HYPERLINK("https://www.espncricinfo.com/cricketers/richa-ghosh-1212830", "Profile")</f>
        <v/>
      </c>
    </row>
    <row r="18">
      <c r="A18" t="inlineStr">
        <is>
          <t>Harshit Rana</t>
        </is>
      </c>
      <c r="B18" t="inlineStr">
        <is>
          <t>23y,20d</t>
        </is>
      </c>
      <c r="C18" s="2">
        <f>HYPERLINK("https://www.espncricinfo.com/cricketers/harshit-rana-1312645", "Profile")</f>
        <v/>
      </c>
    </row>
    <row r="19">
      <c r="A19" t="inlineStr">
        <is>
          <t>Hasabnis, TS</t>
        </is>
      </c>
      <c r="B19" t="inlineStr">
        <is>
          <t>27y,148d</t>
        </is>
      </c>
      <c r="C19" s="2">
        <f>HYPERLINK("https://www.espncricinfo.com/cricketers/tejal-hasabnis-798119", "Profile")</f>
        <v/>
      </c>
    </row>
    <row r="20">
      <c r="A20" t="inlineStr">
        <is>
          <t>Hemalatha,D</t>
        </is>
      </c>
      <c r="B20" t="inlineStr">
        <is>
          <t>30y,104d</t>
        </is>
      </c>
      <c r="C20" s="2">
        <f>HYPERLINK("https://www.espncricinfo.com/cricketers/dayalan-hemalatha-961107", "Profile")</f>
        <v/>
      </c>
    </row>
    <row r="21">
      <c r="A21" t="inlineStr">
        <is>
          <t>Iyer, SS</t>
        </is>
      </c>
      <c r="B21" t="inlineStr">
        <is>
          <t>30y,36d</t>
        </is>
      </c>
      <c r="C21" s="2">
        <f>HYPERLINK("https://www.espncricinfo.com/cricketers/shreyas-iyer-642519", "Profile")</f>
        <v/>
      </c>
    </row>
    <row r="22">
      <c r="A22" t="inlineStr">
        <is>
          <t>Jadeja, RA</t>
        </is>
      </c>
      <c r="B22" t="inlineStr">
        <is>
          <t>36y,36d</t>
        </is>
      </c>
      <c r="C22" s="2">
        <f>HYPERLINK("https://www.espncricinfo.com/cricketers/ravindra-jadeja-234675", "Profile")</f>
        <v/>
      </c>
    </row>
    <row r="23">
      <c r="A23" t="inlineStr">
        <is>
          <t>Jaiswal, YBK</t>
        </is>
      </c>
      <c r="B23" t="inlineStr">
        <is>
          <t>23y,14d</t>
        </is>
      </c>
      <c r="C23" s="2">
        <f>HYPERLINK("https://www.espncricinfo.com/cricketers/yashasvi-jaiswal-1151278", "Profile")</f>
        <v/>
      </c>
    </row>
    <row r="24">
      <c r="A24" t="inlineStr">
        <is>
          <t>Jurel,DC</t>
        </is>
      </c>
      <c r="B24" t="inlineStr">
        <is>
          <t>23y,356d</t>
        </is>
      </c>
      <c r="C24" s="2">
        <f>HYPERLINK("https://www.espncricinfo.com/cricketers/dhruv-jurel-1175488", "Profile")</f>
        <v/>
      </c>
    </row>
    <row r="25">
      <c r="A25" t="inlineStr">
        <is>
          <t>Kanwar, TP</t>
        </is>
      </c>
      <c r="B25" t="inlineStr">
        <is>
          <t>26y,349d</t>
        </is>
      </c>
      <c r="C25" s="2">
        <f>HYPERLINK("https://www.espncricinfo.com/cricketers/tanuja-kanwar-960847", "Profile")</f>
        <v/>
      </c>
    </row>
    <row r="26">
      <c r="A26" t="inlineStr">
        <is>
          <t>Kaur, H</t>
        </is>
      </c>
      <c r="B26" t="inlineStr">
        <is>
          <t>35y,309d</t>
        </is>
      </c>
      <c r="C26" s="2">
        <f>HYPERLINK("https://www.espncricinfo.com/cricketers/harmanpreet-kaur-372317", "Profile")</f>
        <v/>
      </c>
    </row>
    <row r="27">
      <c r="A27" t="inlineStr">
        <is>
          <t>Khan, SN</t>
        </is>
      </c>
      <c r="B27" t="inlineStr">
        <is>
          <t>27y,81d</t>
        </is>
      </c>
      <c r="C27" s="2">
        <f>HYPERLINK("https://www.espncricinfo.com/cricketers/sarfaraz-khan-642525", "Profile")</f>
        <v/>
      </c>
    </row>
    <row r="28">
      <c r="A28" t="inlineStr">
        <is>
          <t>Kohli, V</t>
        </is>
      </c>
      <c r="B28" t="inlineStr">
        <is>
          <t>36y,67d</t>
        </is>
      </c>
      <c r="C28" s="2">
        <f>HYPERLINK("https://www.espncricinfo.com/cricketers/virat-kohli-253802", "Profile")</f>
        <v/>
      </c>
    </row>
    <row r="29">
      <c r="A29" t="inlineStr">
        <is>
          <t>Kuldeep Yadav</t>
        </is>
      </c>
      <c r="B29" t="inlineStr">
        <is>
          <t>30y,28d</t>
        </is>
      </c>
      <c r="C29" s="2">
        <f>HYPERLINK("https://www.espncricinfo.com/cricketers/kuldeep-yadav-559235", "Profile")</f>
        <v/>
      </c>
    </row>
    <row r="30">
      <c r="A30" t="inlineStr">
        <is>
          <t>Mandhana, S</t>
        </is>
      </c>
      <c r="B30" t="inlineStr">
        <is>
          <t>28y,177d</t>
        </is>
      </c>
      <c r="C30" s="2">
        <f>HYPERLINK("https://www.espncricinfo.com/cricketers/smriti-mandhana-597806", "Profile")</f>
        <v/>
      </c>
    </row>
    <row r="31">
      <c r="A31" t="inlineStr">
        <is>
          <t>Mani, M</t>
        </is>
      </c>
      <c r="B31" t="inlineStr">
        <is>
          <t>25y,293d</t>
        </is>
      </c>
      <c r="C31" s="2">
        <f>HYPERLINK("https://www.espncricinfo.com/cricketers/minnu-mani-960949", "Profile")</f>
        <v/>
      </c>
    </row>
    <row r="32">
      <c r="A32" t="inlineStr">
        <is>
          <t>Mohammed Siraj</t>
        </is>
      </c>
      <c r="B32" t="inlineStr">
        <is>
          <t>30y,304d</t>
        </is>
      </c>
      <c r="C32" s="2">
        <f>HYPERLINK("https://www.espncricinfo.com/cricketers/mohammed-siraj-940973", "Profile")</f>
        <v/>
      </c>
    </row>
    <row r="33">
      <c r="A33" t="inlineStr">
        <is>
          <t>Mukesh Kumar</t>
        </is>
      </c>
      <c r="B33" t="inlineStr">
        <is>
          <t>31y,91d</t>
        </is>
      </c>
      <c r="C33" s="2">
        <f>HYPERLINK("https://www.espncricinfo.com/cricketers/mukesh-kumar-926851", "Profile")</f>
        <v/>
      </c>
    </row>
    <row r="34">
      <c r="A34" t="inlineStr">
        <is>
          <t>Nitish Kumar Reddy,K</t>
        </is>
      </c>
      <c r="B34" t="inlineStr">
        <is>
          <t>21y,230d</t>
        </is>
      </c>
      <c r="C34" s="2">
        <f>HYPERLINK("https://www.espncricinfo.com/cricketers/nitish-kumar-reddy-1175496", "Profile")</f>
        <v/>
      </c>
    </row>
    <row r="35">
      <c r="A35" t="inlineStr">
        <is>
          <t>Padikkal, D</t>
        </is>
      </c>
      <c r="B35" t="inlineStr">
        <is>
          <t>24y,188d</t>
        </is>
      </c>
      <c r="C35" s="2">
        <f>HYPERLINK("https://www.espncricinfo.com/cricketers/devdutt-padikkal-1119026", "Profile")</f>
        <v/>
      </c>
    </row>
    <row r="36">
      <c r="A36" t="inlineStr">
        <is>
          <t>Pandya, HH</t>
        </is>
      </c>
      <c r="B36" t="inlineStr">
        <is>
          <t>31y,92d</t>
        </is>
      </c>
      <c r="C36" s="2">
        <f>HYPERLINK("https://www.espncricinfo.com/cricketers/hardik-pandya-625371", "Profile")</f>
        <v/>
      </c>
    </row>
    <row r="37">
      <c r="A37" t="inlineStr">
        <is>
          <t>Pant, RR</t>
        </is>
      </c>
      <c r="B37" t="inlineStr">
        <is>
          <t>27y,99d</t>
        </is>
      </c>
      <c r="C37" s="2">
        <f>HYPERLINK("https://www.espncricinfo.com/cricketers/rishabh-pant-931581", "Profile")</f>
        <v/>
      </c>
    </row>
    <row r="38">
      <c r="A38" t="inlineStr">
        <is>
          <t>Parag, R</t>
        </is>
      </c>
      <c r="B38" t="inlineStr">
        <is>
          <t>23y,62d</t>
        </is>
      </c>
      <c r="C38" s="2">
        <f>HYPERLINK("https://www.espncricinfo.com/cricketers/riyan-parag-1079434", "Profile")</f>
        <v/>
      </c>
    </row>
    <row r="39">
      <c r="A39" t="inlineStr">
        <is>
          <t>Patel, AR</t>
        </is>
      </c>
      <c r="B39" t="inlineStr">
        <is>
          <t>30y,357d</t>
        </is>
      </c>
      <c r="C39" s="2">
        <f>HYPERLINK("https://www.espncricinfo.com/cricketers/axar-patel-554691", "Profile")</f>
        <v/>
      </c>
    </row>
    <row r="40">
      <c r="A40" t="inlineStr">
        <is>
          <t>Patidar, RM</t>
        </is>
      </c>
      <c r="B40" t="inlineStr">
        <is>
          <t>31y,224d</t>
        </is>
      </c>
      <c r="C40" s="2">
        <f>HYPERLINK("https://www.espncricinfo.com/cricketers/rajat-patidar-823703", "Profile")</f>
        <v/>
      </c>
    </row>
    <row r="41">
      <c r="A41" t="inlineStr">
        <is>
          <t>Patil,SR</t>
        </is>
      </c>
      <c r="B41" t="inlineStr">
        <is>
          <t>22y,164d</t>
        </is>
      </c>
      <c r="C41" s="2">
        <f>HYPERLINK("https://www.espncricinfo.com/cricketers/shreyanka-patil-1289948", "Profile")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2025-01-11T01:51:33Z</dcterms:created>
  <dcterms:modified xmlns:dcterms="http://purl.org/dc/terms/" xmlns:xsi="http://www.w3.org/2001/XMLSchema-instance" xsi:type="dcterms:W3CDTF">2025-01-11T01:51:33Z</dcterms:modified>
</cp:coreProperties>
</file>