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F8601D51-D13A-4174-9ECE-4F1349CC6D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P14" i="1"/>
  <c r="P5" i="1"/>
  <c r="P28" i="1"/>
  <c r="M18" i="1" l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P8" i="1" l="1"/>
  <c r="D6" i="1"/>
  <c r="P11" i="1" s="1"/>
</calcChain>
</file>

<file path=xl/sharedStrings.xml><?xml version="1.0" encoding="utf-8"?>
<sst xmlns="http://schemas.openxmlformats.org/spreadsheetml/2006/main" count="98" uniqueCount="18">
  <si>
    <t>Question 1 - Calculate Population Variance in Excel</t>
  </si>
  <si>
    <t>Gender</t>
  </si>
  <si>
    <t>Income</t>
  </si>
  <si>
    <t>X - Mean</t>
  </si>
  <si>
    <t>(X - Mean)2</t>
  </si>
  <si>
    <t>MEAN</t>
  </si>
  <si>
    <t>male</t>
  </si>
  <si>
    <t>female</t>
  </si>
  <si>
    <t>SUM OF (X - Mean)</t>
  </si>
  <si>
    <t>SUM OF (X - Mean)2</t>
  </si>
  <si>
    <t>VARIANCE</t>
  </si>
  <si>
    <t>STANDARD DEVIATION</t>
  </si>
  <si>
    <t>Question 2 - Calculate Sample Variance in Excel</t>
  </si>
  <si>
    <t>Height</t>
  </si>
  <si>
    <t>girl</t>
  </si>
  <si>
    <t>boy</t>
  </si>
  <si>
    <t xml:space="preserve">boy </t>
  </si>
  <si>
    <t>SAMPLE VARIANCE OF DATASET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</si>
</sst>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E+00"/>
    <numFmt numFmtId="171" formatCode="0.000"/>
  </numFmts>
  <fonts count="6">
    <font>
      <sz val="11"/>
      <color theme="1"/>
      <name val="Calibri"/>
      <family val="2"/>
      <scheme val="minor"/>
    </font>
    <font>
      <b/>
      <i/>
      <sz val="16"/>
      <color rgb="FF000000"/>
      <name val="Calibri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0" fontId="4" fillId="0" borderId="0" xfId="0" applyNumberFormat="1" applyFont="1"/>
    <xf numFmtId="170" fontId="4" fillId="0" borderId="0" xfId="0" applyNumberFormat="1" applyFont="1" applyAlignment="1">
      <alignment horizontal="right"/>
    </xf>
    <xf numFmtId="17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"/>
  <sheetViews>
    <sheetView tabSelected="1" topLeftCell="A15" workbookViewId="0">
      <selection activeCell="P28" sqref="P28"/>
    </sheetView>
  </sheetViews>
  <sheetFormatPr defaultRowHeight="15"/>
  <cols>
    <col min="4" max="5" width="11.5703125" customWidth="1"/>
    <col min="9" max="10" width="14.28515625" customWidth="1"/>
    <col min="13" max="13" width="12.42578125" customWidth="1"/>
    <col min="14" max="14" width="11.5703125" customWidth="1"/>
    <col min="16" max="16" width="22.7109375" customWidth="1"/>
  </cols>
  <sheetData>
    <row r="2" spans="1:17" ht="21">
      <c r="B2" s="1" t="s">
        <v>0</v>
      </c>
      <c r="C2" s="1"/>
      <c r="D2" s="1"/>
      <c r="E2" s="1"/>
    </row>
    <row r="4" spans="1:17">
      <c r="A4" t="s">
        <v>1</v>
      </c>
      <c r="B4" t="s">
        <v>2</v>
      </c>
      <c r="C4" t="s">
        <v>3</v>
      </c>
      <c r="D4" t="s">
        <v>4</v>
      </c>
      <c r="F4" s="2" t="s">
        <v>1</v>
      </c>
      <c r="G4" s="2" t="s">
        <v>2</v>
      </c>
      <c r="H4" t="s">
        <v>3</v>
      </c>
      <c r="I4" t="s">
        <v>4</v>
      </c>
      <c r="K4" s="2" t="s">
        <v>1</v>
      </c>
      <c r="L4" s="2" t="s">
        <v>2</v>
      </c>
      <c r="M4" t="s">
        <v>3</v>
      </c>
      <c r="N4" t="s">
        <v>4</v>
      </c>
      <c r="P4" s="5" t="s">
        <v>5</v>
      </c>
    </row>
    <row r="5" spans="1:17">
      <c r="P5" s="4">
        <f>AVERAGE(B6:B18,G6:G18,L6:L18)</f>
        <v>1780000</v>
      </c>
    </row>
    <row r="6" spans="1:17">
      <c r="A6" t="s">
        <v>6</v>
      </c>
      <c r="B6">
        <v>1200000</v>
      </c>
      <c r="C6">
        <f>B6-P5</f>
        <v>-580000</v>
      </c>
      <c r="D6">
        <f>C6*C6</f>
        <v>336400000000</v>
      </c>
      <c r="F6" t="s">
        <v>7</v>
      </c>
      <c r="G6">
        <v>2000000</v>
      </c>
      <c r="H6">
        <f>G6-P5</f>
        <v>220000</v>
      </c>
      <c r="I6">
        <f>H6*H6</f>
        <v>48400000000</v>
      </c>
      <c r="K6" t="s">
        <v>6</v>
      </c>
      <c r="L6">
        <v>340000</v>
      </c>
      <c r="M6">
        <f>L6-P5</f>
        <v>-1440000</v>
      </c>
      <c r="N6">
        <f>M6*M6</f>
        <v>2073600000000</v>
      </c>
    </row>
    <row r="7" spans="1:17">
      <c r="A7" t="s">
        <v>7</v>
      </c>
      <c r="B7">
        <v>1300000</v>
      </c>
      <c r="C7">
        <f>B7-P5</f>
        <v>-480000</v>
      </c>
      <c r="D7">
        <f t="shared" ref="D7:D18" si="0">C7*C7</f>
        <v>230400000000</v>
      </c>
      <c r="F7" t="s">
        <v>6</v>
      </c>
      <c r="G7">
        <v>2100000</v>
      </c>
      <c r="H7">
        <f>G7-P5</f>
        <v>320000</v>
      </c>
      <c r="I7">
        <f t="shared" ref="I7:I18" si="1">H7*H7</f>
        <v>102400000000</v>
      </c>
      <c r="K7" t="s">
        <v>7</v>
      </c>
      <c r="L7">
        <v>440000</v>
      </c>
      <c r="M7">
        <f>L7-P5</f>
        <v>-1340000</v>
      </c>
      <c r="N7">
        <f t="shared" ref="N7:N18" si="2">M7*M7</f>
        <v>1795600000000</v>
      </c>
      <c r="P7" s="5" t="s">
        <v>8</v>
      </c>
      <c r="Q7" s="4"/>
    </row>
    <row r="8" spans="1:17">
      <c r="A8" t="s">
        <v>6</v>
      </c>
      <c r="B8">
        <v>1400000</v>
      </c>
      <c r="C8">
        <f>B8-P5</f>
        <v>-380000</v>
      </c>
      <c r="D8">
        <f t="shared" si="0"/>
        <v>144400000000</v>
      </c>
      <c r="F8" t="s">
        <v>7</v>
      </c>
      <c r="G8">
        <v>2200000</v>
      </c>
      <c r="H8">
        <f>G8-P5</f>
        <v>420000</v>
      </c>
      <c r="I8">
        <f t="shared" si="1"/>
        <v>176400000000</v>
      </c>
      <c r="K8" t="s">
        <v>6</v>
      </c>
      <c r="L8">
        <v>540000</v>
      </c>
      <c r="M8">
        <f>L8-P5</f>
        <v>-1240000</v>
      </c>
      <c r="N8">
        <f t="shared" si="2"/>
        <v>1537600000000</v>
      </c>
      <c r="P8" s="4">
        <f>SUM(C6:C18,H6:H18,M6:M18)</f>
        <v>0</v>
      </c>
    </row>
    <row r="9" spans="1:17">
      <c r="A9" t="s">
        <v>7</v>
      </c>
      <c r="B9">
        <v>1500000</v>
      </c>
      <c r="C9">
        <f>B9-P5</f>
        <v>-280000</v>
      </c>
      <c r="D9">
        <f t="shared" si="0"/>
        <v>78400000000</v>
      </c>
      <c r="F9" t="s">
        <v>7</v>
      </c>
      <c r="G9">
        <v>2300000</v>
      </c>
      <c r="H9">
        <f>G9-P5</f>
        <v>520000</v>
      </c>
      <c r="I9">
        <f t="shared" si="1"/>
        <v>270400000000</v>
      </c>
      <c r="K9" t="s">
        <v>6</v>
      </c>
      <c r="L9">
        <v>640000</v>
      </c>
      <c r="M9">
        <f>L9-P5</f>
        <v>-1140000</v>
      </c>
      <c r="N9">
        <f t="shared" si="2"/>
        <v>1299600000000</v>
      </c>
    </row>
    <row r="10" spans="1:17">
      <c r="A10" t="s">
        <v>6</v>
      </c>
      <c r="B10">
        <v>1600000</v>
      </c>
      <c r="C10">
        <f>B10-P5</f>
        <v>-180000</v>
      </c>
      <c r="D10">
        <f t="shared" si="0"/>
        <v>32400000000</v>
      </c>
      <c r="F10" t="s">
        <v>6</v>
      </c>
      <c r="G10">
        <v>2400000</v>
      </c>
      <c r="H10">
        <f>G10-P5</f>
        <v>620000</v>
      </c>
      <c r="I10">
        <f t="shared" si="1"/>
        <v>384400000000</v>
      </c>
      <c r="K10" t="s">
        <v>7</v>
      </c>
      <c r="L10">
        <v>740000</v>
      </c>
      <c r="M10">
        <f>L10-P5</f>
        <v>-1040000</v>
      </c>
      <c r="N10">
        <f t="shared" si="2"/>
        <v>1081600000000</v>
      </c>
      <c r="P10" s="6" t="s">
        <v>9</v>
      </c>
    </row>
    <row r="11" spans="1:17">
      <c r="A11" t="s">
        <v>7</v>
      </c>
      <c r="B11">
        <v>1700000</v>
      </c>
      <c r="C11">
        <f>B11-P5</f>
        <v>-80000</v>
      </c>
      <c r="D11">
        <f t="shared" si="0"/>
        <v>6400000000</v>
      </c>
      <c r="F11" t="s">
        <v>7</v>
      </c>
      <c r="G11">
        <v>2500000</v>
      </c>
      <c r="H11">
        <f>G11-P5</f>
        <v>720000</v>
      </c>
      <c r="I11">
        <f t="shared" si="1"/>
        <v>518400000000</v>
      </c>
      <c r="K11" t="s">
        <v>6</v>
      </c>
      <c r="L11">
        <v>840000</v>
      </c>
      <c r="M11">
        <f>L11-P5</f>
        <v>-940000</v>
      </c>
      <c r="N11">
        <f t="shared" si="2"/>
        <v>883600000000</v>
      </c>
      <c r="P11" s="7">
        <f>SUM(D6:D18,I6:I18,N6:N18)</f>
        <v>23379200000000</v>
      </c>
    </row>
    <row r="12" spans="1:17">
      <c r="A12" t="s">
        <v>6</v>
      </c>
      <c r="B12">
        <v>1800000</v>
      </c>
      <c r="C12">
        <f>B12-P5</f>
        <v>20000</v>
      </c>
      <c r="D12">
        <f t="shared" si="0"/>
        <v>400000000</v>
      </c>
      <c r="F12" t="s">
        <v>7</v>
      </c>
      <c r="G12">
        <v>2600000</v>
      </c>
      <c r="H12">
        <f>G12-P5</f>
        <v>820000</v>
      </c>
      <c r="I12">
        <f t="shared" si="1"/>
        <v>672400000000</v>
      </c>
      <c r="K12" t="s">
        <v>6</v>
      </c>
      <c r="L12">
        <v>940000</v>
      </c>
      <c r="M12">
        <f>L12-P5</f>
        <v>-840000</v>
      </c>
      <c r="N12">
        <f t="shared" si="2"/>
        <v>705600000000</v>
      </c>
    </row>
    <row r="13" spans="1:17">
      <c r="A13" t="s">
        <v>7</v>
      </c>
      <c r="B13">
        <v>1900000</v>
      </c>
      <c r="C13">
        <f>B13-P5</f>
        <v>120000</v>
      </c>
      <c r="D13">
        <f t="shared" si="0"/>
        <v>14400000000</v>
      </c>
      <c r="F13" t="s">
        <v>6</v>
      </c>
      <c r="G13">
        <v>2700000</v>
      </c>
      <c r="H13">
        <f>G13-P5</f>
        <v>920000</v>
      </c>
      <c r="I13">
        <f t="shared" si="1"/>
        <v>846400000000</v>
      </c>
      <c r="K13" t="s">
        <v>7</v>
      </c>
      <c r="L13">
        <v>1040000</v>
      </c>
      <c r="M13">
        <f>L13-P5</f>
        <v>-740000</v>
      </c>
      <c r="N13">
        <f t="shared" si="2"/>
        <v>547600000000</v>
      </c>
      <c r="P13" s="5" t="s">
        <v>10</v>
      </c>
    </row>
    <row r="14" spans="1:17">
      <c r="A14" t="s">
        <v>6</v>
      </c>
      <c r="B14">
        <v>2000000</v>
      </c>
      <c r="C14">
        <f>B14-P5</f>
        <v>220000</v>
      </c>
      <c r="D14">
        <f t="shared" si="0"/>
        <v>48400000000</v>
      </c>
      <c r="F14" t="s">
        <v>7</v>
      </c>
      <c r="G14">
        <v>2800000</v>
      </c>
      <c r="H14">
        <f>G14-P5</f>
        <v>1020000</v>
      </c>
      <c r="I14">
        <f t="shared" si="1"/>
        <v>1040400000000</v>
      </c>
      <c r="K14" t="s">
        <v>6</v>
      </c>
      <c r="L14">
        <v>1140000</v>
      </c>
      <c r="M14">
        <f>L14-P5</f>
        <v>-640000</v>
      </c>
      <c r="N14">
        <f t="shared" si="2"/>
        <v>409600000000</v>
      </c>
      <c r="P14" s="8">
        <f>_xlfn.VAR.P(B6:B18,G6:G18,L6:L18)</f>
        <v>599466666666.66663</v>
      </c>
    </row>
    <row r="15" spans="1:17">
      <c r="A15" t="s">
        <v>7</v>
      </c>
      <c r="B15">
        <v>2100000</v>
      </c>
      <c r="C15">
        <f>B15-P5</f>
        <v>320000</v>
      </c>
      <c r="D15">
        <f t="shared" si="0"/>
        <v>102400000000</v>
      </c>
      <c r="F15" t="s">
        <v>7</v>
      </c>
      <c r="G15">
        <v>2900000</v>
      </c>
      <c r="H15">
        <f>G15-P5</f>
        <v>1120000</v>
      </c>
      <c r="I15">
        <f t="shared" si="1"/>
        <v>1254400000000</v>
      </c>
      <c r="K15" t="s">
        <v>6</v>
      </c>
      <c r="L15">
        <v>1240000</v>
      </c>
      <c r="M15">
        <f>L15-P5</f>
        <v>-540000</v>
      </c>
      <c r="N15">
        <f t="shared" si="2"/>
        <v>291600000000</v>
      </c>
    </row>
    <row r="16" spans="1:17">
      <c r="A16" t="s">
        <v>6</v>
      </c>
      <c r="B16">
        <v>2200000</v>
      </c>
      <c r="C16">
        <f>B16-P5</f>
        <v>420000</v>
      </c>
      <c r="D16">
        <f t="shared" si="0"/>
        <v>176400000000</v>
      </c>
      <c r="F16" t="s">
        <v>6</v>
      </c>
      <c r="G16">
        <v>3000000</v>
      </c>
      <c r="H16">
        <f>G16-P5</f>
        <v>1220000</v>
      </c>
      <c r="I16">
        <f t="shared" si="1"/>
        <v>1488400000000</v>
      </c>
      <c r="K16" t="s">
        <v>7</v>
      </c>
      <c r="L16">
        <v>1340000</v>
      </c>
      <c r="M16">
        <f>L16-P5</f>
        <v>-440000</v>
      </c>
      <c r="N16">
        <f t="shared" si="2"/>
        <v>193600000000</v>
      </c>
      <c r="P16" s="5" t="s">
        <v>11</v>
      </c>
    </row>
    <row r="17" spans="1:16">
      <c r="A17" t="s">
        <v>7</v>
      </c>
      <c r="B17">
        <v>2300000</v>
      </c>
      <c r="C17">
        <f>B17-P5</f>
        <v>520000</v>
      </c>
      <c r="D17">
        <f t="shared" si="0"/>
        <v>270400000000</v>
      </c>
      <c r="F17" t="s">
        <v>7</v>
      </c>
      <c r="G17">
        <v>3100000</v>
      </c>
      <c r="H17">
        <f>G17-P5</f>
        <v>1320000</v>
      </c>
      <c r="I17">
        <f t="shared" si="1"/>
        <v>1742400000000</v>
      </c>
      <c r="K17" t="s">
        <v>6</v>
      </c>
      <c r="L17">
        <v>1440000</v>
      </c>
      <c r="M17">
        <f>L17-P5</f>
        <v>-340000</v>
      </c>
      <c r="N17">
        <f t="shared" si="2"/>
        <v>115600000000</v>
      </c>
      <c r="P17" s="9">
        <f>_xlfn.STDEV.P(B6:B18,G6:G18,L6:L18)</f>
        <v>774252.32751775871</v>
      </c>
    </row>
    <row r="18" spans="1:16">
      <c r="A18" t="s">
        <v>6</v>
      </c>
      <c r="B18">
        <v>2400000</v>
      </c>
      <c r="C18">
        <f>B18-P5</f>
        <v>620000</v>
      </c>
      <c r="D18">
        <f t="shared" si="0"/>
        <v>384400000000</v>
      </c>
      <c r="F18" t="s">
        <v>7</v>
      </c>
      <c r="G18">
        <v>3200000</v>
      </c>
      <c r="H18">
        <f>G18-P5</f>
        <v>1420000</v>
      </c>
      <c r="I18">
        <f t="shared" si="1"/>
        <v>2016400000000</v>
      </c>
      <c r="K18" t="s">
        <v>6</v>
      </c>
      <c r="L18">
        <v>1540000</v>
      </c>
      <c r="M18">
        <f>L18-P5</f>
        <v>-240000</v>
      </c>
      <c r="N18">
        <f t="shared" si="2"/>
        <v>57600000000</v>
      </c>
    </row>
    <row r="21" spans="1:16" ht="21">
      <c r="B21" s="1" t="s">
        <v>12</v>
      </c>
      <c r="C21" s="1"/>
      <c r="D21" s="1"/>
      <c r="E21" s="1"/>
    </row>
    <row r="22" spans="1:16" ht="12" customHeight="1">
      <c r="B22" s="1"/>
      <c r="C22" s="1"/>
      <c r="D22" s="1"/>
      <c r="E22" s="1"/>
    </row>
    <row r="23" spans="1:16">
      <c r="A23" t="s">
        <v>1</v>
      </c>
      <c r="B23" t="s">
        <v>13</v>
      </c>
      <c r="D23" s="2" t="s">
        <v>1</v>
      </c>
      <c r="E23" s="2" t="s">
        <v>13</v>
      </c>
      <c r="G23" s="2" t="s">
        <v>1</v>
      </c>
      <c r="H23" s="2" t="s">
        <v>13</v>
      </c>
      <c r="I23" s="2"/>
      <c r="J23" s="2"/>
    </row>
    <row r="24" spans="1:16">
      <c r="A24" t="s">
        <v>14</v>
      </c>
      <c r="B24">
        <v>176</v>
      </c>
      <c r="D24" t="s">
        <v>15</v>
      </c>
      <c r="E24">
        <v>175</v>
      </c>
      <c r="G24" t="s">
        <v>14</v>
      </c>
      <c r="H24">
        <v>181</v>
      </c>
    </row>
    <row r="25" spans="1:16">
      <c r="A25" t="s">
        <v>16</v>
      </c>
      <c r="B25">
        <v>177</v>
      </c>
      <c r="D25" t="s">
        <v>14</v>
      </c>
      <c r="E25">
        <v>174</v>
      </c>
      <c r="G25" t="s">
        <v>14</v>
      </c>
      <c r="H25">
        <v>182</v>
      </c>
    </row>
    <row r="26" spans="1:16">
      <c r="A26" t="s">
        <v>14</v>
      </c>
      <c r="B26">
        <v>178</v>
      </c>
      <c r="D26" t="s">
        <v>15</v>
      </c>
      <c r="E26">
        <v>173</v>
      </c>
      <c r="G26" t="s">
        <v>15</v>
      </c>
      <c r="H26">
        <v>183</v>
      </c>
    </row>
    <row r="27" spans="1:16">
      <c r="A27" t="s">
        <v>16</v>
      </c>
      <c r="B27">
        <v>179</v>
      </c>
      <c r="D27" t="s">
        <v>14</v>
      </c>
      <c r="E27">
        <v>172</v>
      </c>
      <c r="G27" t="s">
        <v>15</v>
      </c>
      <c r="H27">
        <v>184</v>
      </c>
      <c r="P27" s="3" t="s">
        <v>17</v>
      </c>
    </row>
    <row r="28" spans="1:16">
      <c r="A28" t="s">
        <v>14</v>
      </c>
      <c r="B28">
        <v>180</v>
      </c>
      <c r="D28" t="s">
        <v>15</v>
      </c>
      <c r="E28">
        <v>171</v>
      </c>
      <c r="G28" t="s">
        <v>14</v>
      </c>
      <c r="H28">
        <v>185</v>
      </c>
      <c r="P28" s="4">
        <f>VAR(B24:B34,E24:E34,H24:H34)</f>
        <v>56.375</v>
      </c>
    </row>
    <row r="29" spans="1:16">
      <c r="A29" t="s">
        <v>16</v>
      </c>
      <c r="B29">
        <v>181</v>
      </c>
      <c r="D29" t="s">
        <v>14</v>
      </c>
      <c r="E29">
        <v>170</v>
      </c>
      <c r="G29" t="s">
        <v>14</v>
      </c>
      <c r="H29">
        <v>186</v>
      </c>
    </row>
    <row r="30" spans="1:16">
      <c r="A30" t="s">
        <v>14</v>
      </c>
      <c r="B30">
        <v>182</v>
      </c>
      <c r="D30" t="s">
        <v>15</v>
      </c>
      <c r="E30">
        <v>169</v>
      </c>
      <c r="G30" t="s">
        <v>15</v>
      </c>
      <c r="H30">
        <v>187</v>
      </c>
    </row>
    <row r="31" spans="1:16">
      <c r="A31" t="s">
        <v>16</v>
      </c>
      <c r="B31">
        <v>183</v>
      </c>
      <c r="D31" t="s">
        <v>14</v>
      </c>
      <c r="E31">
        <v>168</v>
      </c>
      <c r="G31" t="s">
        <v>15</v>
      </c>
      <c r="H31">
        <v>188</v>
      </c>
    </row>
    <row r="32" spans="1:16">
      <c r="A32" t="s">
        <v>14</v>
      </c>
      <c r="B32">
        <v>184</v>
      </c>
      <c r="D32" t="s">
        <v>15</v>
      </c>
      <c r="E32">
        <v>167</v>
      </c>
      <c r="G32" t="s">
        <v>14</v>
      </c>
      <c r="H32">
        <v>189</v>
      </c>
    </row>
    <row r="33" spans="1:8">
      <c r="A33" t="s">
        <v>16</v>
      </c>
      <c r="B33">
        <v>185</v>
      </c>
      <c r="D33" t="s">
        <v>14</v>
      </c>
      <c r="E33">
        <v>166</v>
      </c>
      <c r="G33" t="s">
        <v>14</v>
      </c>
      <c r="H33">
        <v>190</v>
      </c>
    </row>
    <row r="34" spans="1:8">
      <c r="A34" t="s">
        <v>14</v>
      </c>
      <c r="B34">
        <v>186</v>
      </c>
      <c r="D34" t="s">
        <v>15</v>
      </c>
      <c r="E34">
        <v>165</v>
      </c>
      <c r="G34" t="s">
        <v>15</v>
      </c>
      <c r="H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2023-10-10T09:37:06Z</dcterms:created>
  <dcterms:modified xsi:type="dcterms:W3CDTF">2023-10-10T10:29:24Z</dcterms:modified>
  <cp:category/>
  <cp:contentStatus/>
</cp:coreProperties>
</file>