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J:\55A. HY Basis Tool\"/>
    </mc:Choice>
  </mc:AlternateContent>
  <xr:revisionPtr revIDLastSave="0" documentId="13_ncr:1_{3586D508-DEE3-4840-AC74-70C0670770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Y" sheetId="1" r:id="rId1"/>
    <sheet name="IG" sheetId="2" r:id="rId2"/>
    <sheet name="EUR_IG" sheetId="3" r:id="rId3"/>
    <sheet name="EUR_HY" sheetId="4" r:id="rId4"/>
    <sheet name="SNRFIN" sheetId="5" r:id="rId5"/>
    <sheet name="SUBFIN" sheetId="8" r:id="rId6"/>
    <sheet name="Extra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 a="1"/>
  <c r="J4" i="6"/>
  <c r="G4" i="6" a="1"/>
  <c r="G4" i="6"/>
  <c r="C4" i="6" a="1"/>
  <c r="C4" i="6"/>
  <c r="H4" i="6" a="1"/>
  <c r="H4" i="6"/>
  <c r="A4" i="6" a="1"/>
  <c r="A4" i="6"/>
  <c r="D4" i="6" a="1"/>
  <c r="D4" i="6"/>
  <c r="E4" i="6" a="1"/>
  <c r="E4" i="6"/>
  <c r="A3" i="6" a="1"/>
  <c r="A3" i="6" l="1"/>
  <c r="A2" i="6" a="1"/>
  <c r="A2" i="6" l="1"/>
  <c r="C2" i="6" a="1"/>
  <c r="D3" i="6" a="1"/>
  <c r="F4" i="6" l="1"/>
  <c r="C2" i="6"/>
  <c r="D3" i="6"/>
  <c r="D2" i="6" a="1"/>
  <c r="B4" i="6" l="1"/>
  <c r="D2" i="6"/>
  <c r="B3" i="6"/>
  <c r="H2" i="6" a="1"/>
  <c r="J3" i="6" a="1"/>
  <c r="H2" i="6" l="1"/>
  <c r="B2" i="6" s="1"/>
  <c r="J3" i="6"/>
  <c r="J2" i="6" a="1"/>
  <c r="J2" i="6" l="1"/>
  <c r="H3" i="6" a="1"/>
  <c r="H3" i="6" l="1"/>
  <c r="G2" i="6" a="1"/>
  <c r="G3" i="6" a="1"/>
  <c r="G2" i="6" l="1"/>
  <c r="G3" i="6"/>
  <c r="F3" i="6" l="1"/>
  <c r="F2" i="6"/>
  <c r="G2" i="8" a="1"/>
  <c r="C3" i="6" a="1"/>
  <c r="G2" i="8" l="1"/>
  <c r="C3" i="6"/>
  <c r="E3" i="6" a="1"/>
  <c r="E3" i="6" l="1"/>
  <c r="E2" i="6" a="1"/>
  <c r="E2" i="6" l="1"/>
  <c r="I13" i="8" a="1"/>
  <c r="I13" i="8" l="1"/>
  <c r="J9" i="8" a="1"/>
  <c r="J9" i="8"/>
  <c r="I28" i="8" a="1"/>
  <c r="I28" i="8"/>
  <c r="I21" i="8" a="1"/>
  <c r="I21" i="8"/>
  <c r="I31" i="8" a="1"/>
  <c r="I31" i="8"/>
  <c r="I19" i="8" a="1"/>
  <c r="I19" i="8"/>
  <c r="I16" i="8" a="1"/>
  <c r="I16" i="8"/>
  <c r="I26" i="8" a="1"/>
  <c r="I26" i="8"/>
  <c r="I2" i="8" a="1"/>
  <c r="I2" i="8"/>
  <c r="I27" i="8" a="1"/>
  <c r="I27" i="8"/>
  <c r="J2" i="8" a="1"/>
  <c r="J2" i="8"/>
  <c r="J28" i="8" a="1"/>
  <c r="J28" i="8"/>
  <c r="J21" i="8" a="1"/>
  <c r="J21" i="8"/>
  <c r="J26" i="8" a="1"/>
  <c r="J26" i="8"/>
  <c r="J16" i="8" a="1"/>
  <c r="J16" i="8"/>
  <c r="J13" i="8" a="1"/>
  <c r="J13" i="8"/>
  <c r="J31" i="8" a="1"/>
  <c r="J31" i="8"/>
  <c r="J27" i="8" a="1"/>
  <c r="J27" i="8"/>
  <c r="J19" i="8" a="1"/>
  <c r="J19" i="8"/>
  <c r="I9" i="8" a="1"/>
  <c r="I9" i="8"/>
  <c r="J12" i="8" a="1"/>
  <c r="J12" i="8"/>
  <c r="J20" i="8" a="1"/>
  <c r="J20" i="8"/>
  <c r="J23" i="8" a="1"/>
  <c r="J23" i="8"/>
  <c r="J15" i="8" a="1"/>
  <c r="J15" i="8"/>
  <c r="J11" i="8" a="1"/>
  <c r="J11" i="8"/>
  <c r="I23" i="8" a="1"/>
  <c r="I23" i="8"/>
  <c r="I20" i="8" a="1"/>
  <c r="I20" i="8"/>
  <c r="J4" i="8" a="1"/>
  <c r="J4" i="8"/>
  <c r="I10" i="8" a="1"/>
  <c r="I10" i="8"/>
  <c r="I12" i="8" a="1"/>
  <c r="I12" i="8"/>
  <c r="I15" i="8" a="1"/>
  <c r="I15" i="8"/>
  <c r="J5" i="8" a="1"/>
  <c r="J5" i="8"/>
  <c r="I6" i="8" a="1"/>
  <c r="I6" i="8"/>
  <c r="I22" i="8" a="1"/>
  <c r="I22" i="8"/>
  <c r="I5" i="8" a="1"/>
  <c r="I5" i="8"/>
  <c r="J6" i="8" a="1"/>
  <c r="J6" i="8"/>
  <c r="J22" i="8" a="1"/>
  <c r="J22" i="8"/>
  <c r="I4" i="8" a="1"/>
  <c r="I4" i="8"/>
  <c r="J10" i="8" a="1"/>
  <c r="J10" i="8"/>
  <c r="I11" i="8" a="1"/>
  <c r="I11" i="8"/>
  <c r="I17" i="8" a="1"/>
  <c r="I17" i="8"/>
  <c r="J18" i="8" a="1"/>
  <c r="J18" i="8"/>
  <c r="J30" i="8" a="1"/>
  <c r="J30" i="8"/>
  <c r="I7" i="8" a="1"/>
  <c r="I7" i="8"/>
  <c r="I29" i="8" a="1"/>
  <c r="I29" i="8"/>
  <c r="J3" i="8" a="1"/>
  <c r="J3" i="8"/>
  <c r="I24" i="8" a="1"/>
  <c r="I24" i="8"/>
  <c r="I14" i="8" a="1"/>
  <c r="I14" i="8"/>
  <c r="J7" i="8" a="1"/>
  <c r="J7" i="8"/>
  <c r="I3" i="8" a="1"/>
  <c r="I3" i="8"/>
  <c r="I25" i="8" a="1"/>
  <c r="I25" i="8"/>
  <c r="J29" i="8" a="1"/>
  <c r="J29" i="8"/>
  <c r="J14" i="8" a="1"/>
  <c r="J14" i="8"/>
  <c r="I18" i="8" a="1"/>
  <c r="I18" i="8"/>
  <c r="I8" i="8" a="1"/>
  <c r="I8" i="8"/>
  <c r="J8" i="8" a="1"/>
  <c r="J8" i="8"/>
  <c r="I30" i="8" a="1"/>
  <c r="I30" i="8"/>
  <c r="J25" i="8" a="1"/>
  <c r="J25" i="8"/>
  <c r="J24" i="8" a="1"/>
  <c r="J24" i="8"/>
  <c r="J17" i="8" a="1"/>
  <c r="J17" i="8"/>
  <c r="G15" i="8" a="1"/>
  <c r="G15" i="8"/>
  <c r="G26" i="8" a="1"/>
  <c r="G26" i="8"/>
  <c r="G30" i="8" a="1"/>
  <c r="G30" i="8"/>
  <c r="G27" i="8" a="1"/>
  <c r="G27" i="8"/>
  <c r="G5" i="8" a="1"/>
  <c r="G5" i="8"/>
  <c r="G17" i="8" a="1"/>
  <c r="G17" i="8"/>
  <c r="G31" i="8" a="1"/>
  <c r="G31" i="8"/>
  <c r="G23" i="8" a="1"/>
  <c r="G23" i="8"/>
  <c r="G14" i="8" a="1"/>
  <c r="G14" i="8"/>
  <c r="G11" i="8" a="1"/>
  <c r="G11" i="8"/>
  <c r="G25" i="8" a="1"/>
  <c r="G25" i="8"/>
  <c r="G12" i="8" a="1"/>
  <c r="G12" i="8"/>
  <c r="G9" i="8" a="1"/>
  <c r="G9" i="8"/>
  <c r="G6" i="8" a="1"/>
  <c r="G6" i="8"/>
  <c r="G29" i="8" a="1"/>
  <c r="G29" i="8"/>
  <c r="G20" i="8" a="1"/>
  <c r="G20" i="8"/>
  <c r="G13" i="8" a="1"/>
  <c r="G13" i="8"/>
  <c r="G22" i="8" a="1"/>
  <c r="G22" i="8"/>
  <c r="G18" i="8" a="1"/>
  <c r="G18" i="8"/>
  <c r="G3" i="8" a="1"/>
  <c r="G3" i="8"/>
  <c r="G28" i="8" a="1"/>
  <c r="G28" i="8"/>
  <c r="G7" i="8" a="1"/>
  <c r="G7" i="8"/>
  <c r="G24" i="8" a="1"/>
  <c r="G24" i="8"/>
  <c r="G10" i="8" a="1"/>
  <c r="G10" i="8"/>
  <c r="G4" i="8" a="1"/>
  <c r="G4" i="8"/>
  <c r="G19" i="8" a="1"/>
  <c r="G19" i="8"/>
  <c r="G8" i="8" a="1"/>
  <c r="G8" i="8"/>
  <c r="G21" i="8" a="1"/>
  <c r="G21" i="8"/>
  <c r="G16" i="8" a="1"/>
  <c r="G1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<sst xmlns="http://schemas.openxmlformats.org/spreadsheetml/2006/main" count="4833" uniqueCount="3529">
  <si>
    <t>Corp Ticker</t>
  </si>
  <si>
    <t>RED Code</t>
  </si>
  <si>
    <t>AAL</t>
  </si>
  <si>
    <t>AXL</t>
  </si>
  <si>
    <t>AMKR</t>
  </si>
  <si>
    <t>HOUS</t>
  </si>
  <si>
    <t>ARMK</t>
  </si>
  <si>
    <t>ASH</t>
  </si>
  <si>
    <t>AVNT</t>
  </si>
  <si>
    <t>CAR</t>
  </si>
  <si>
    <t>BALL</t>
  </si>
  <si>
    <t>BBWI</t>
  </si>
  <si>
    <t>BHCCN</t>
  </si>
  <si>
    <t>BZH</t>
  </si>
  <si>
    <t>BBDBCN</t>
  </si>
  <si>
    <t>BYD</t>
  </si>
  <si>
    <t>CZR</t>
  </si>
  <si>
    <t>CPN</t>
  </si>
  <si>
    <t>CCL</t>
  </si>
  <si>
    <t>CVNA</t>
  </si>
  <si>
    <t>CHTR</t>
  </si>
  <si>
    <t>CE</t>
  </si>
  <si>
    <t>CIVI</t>
  </si>
  <si>
    <t>CCO</t>
  </si>
  <si>
    <t>CLF</t>
  </si>
  <si>
    <t>TIBX</t>
  </si>
  <si>
    <t>COMM</t>
  </si>
  <si>
    <t>CYH</t>
  </si>
  <si>
    <t>CSCHLD</t>
  </si>
  <si>
    <t>DVA</t>
  </si>
  <si>
    <t>DISH</t>
  </si>
  <si>
    <t>UFS</t>
  </si>
  <si>
    <t>EQM</t>
  </si>
  <si>
    <t>FYBR</t>
  </si>
  <si>
    <t>GNW</t>
  </si>
  <si>
    <t>GFLCN</t>
  </si>
  <si>
    <t>HILCRP</t>
  </si>
  <si>
    <t>HLT</t>
  </si>
  <si>
    <t>HBGCN</t>
  </si>
  <si>
    <t>IHRT</t>
  </si>
  <si>
    <t>IRM</t>
  </si>
  <si>
    <t>HOV</t>
  </si>
  <si>
    <t>KBH</t>
  </si>
  <si>
    <t>KSS</t>
  </si>
  <si>
    <t>LW</t>
  </si>
  <si>
    <t>LINTA</t>
  </si>
  <si>
    <t>RGCARE</t>
  </si>
  <si>
    <t>LPX</t>
  </si>
  <si>
    <t>LUMN</t>
  </si>
  <si>
    <t>M</t>
  </si>
  <si>
    <t>MBI</t>
  </si>
  <si>
    <t>MGM</t>
  </si>
  <si>
    <t>MPW</t>
  </si>
  <si>
    <t>MUR</t>
  </si>
  <si>
    <t>NBR</t>
  </si>
  <si>
    <t>COOP</t>
  </si>
  <si>
    <t>NAVI</t>
  </si>
  <si>
    <t>NCLH</t>
  </si>
  <si>
    <t>NEWALB</t>
  </si>
  <si>
    <t>NWL</t>
  </si>
  <si>
    <t>NFE</t>
  </si>
  <si>
    <t>JWN</t>
  </si>
  <si>
    <t>NRG</t>
  </si>
  <si>
    <t>OLN</t>
  </si>
  <si>
    <t>OMF</t>
  </si>
  <si>
    <t>OGN</t>
  </si>
  <si>
    <t>PCG</t>
  </si>
  <si>
    <t>PBI</t>
  </si>
  <si>
    <t>POST</t>
  </si>
  <si>
    <t>RRD</t>
  </si>
  <si>
    <t>RCL</t>
  </si>
  <si>
    <t>SABHLD</t>
  </si>
  <si>
    <t>SWY</t>
  </si>
  <si>
    <t>SEE</t>
  </si>
  <si>
    <t>SVC</t>
  </si>
  <si>
    <t>SIRI</t>
  </si>
  <si>
    <t>BMCAUS</t>
  </si>
  <si>
    <t>SPLS</t>
  </si>
  <si>
    <t>TGNA</t>
  </si>
  <si>
    <t>THC</t>
  </si>
  <si>
    <t>TEVA</t>
  </si>
  <si>
    <t>ADT</t>
  </si>
  <si>
    <t>GAP</t>
  </si>
  <si>
    <t>GT</t>
  </si>
  <si>
    <t>HTZ</t>
  </si>
  <si>
    <t>TDG</t>
  </si>
  <si>
    <t>RIG</t>
  </si>
  <si>
    <t>UIS</t>
  </si>
  <si>
    <t>UAL</t>
  </si>
  <si>
    <t>URI</t>
  </si>
  <si>
    <t>X</t>
  </si>
  <si>
    <t>UNIT</t>
  </si>
  <si>
    <t>UHS</t>
  </si>
  <si>
    <t>UVN</t>
  </si>
  <si>
    <t>VENLNG</t>
  </si>
  <si>
    <t>VST</t>
  </si>
  <si>
    <t>WBA</t>
  </si>
  <si>
    <t>WFRD</t>
  </si>
  <si>
    <t>XRX</t>
  </si>
  <si>
    <t>YUM</t>
  </si>
  <si>
    <t>019GAMAA2</t>
  </si>
  <si>
    <t>025ADXAD4</t>
  </si>
  <si>
    <t>UU2679AG4</t>
  </si>
  <si>
    <t>0D47B7AH8</t>
  </si>
  <si>
    <t>03AA80AB8</t>
  </si>
  <si>
    <t>03BD7IAD9</t>
  </si>
  <si>
    <t>0E862FAA1</t>
  </si>
  <si>
    <t>0F89E3AC2</t>
  </si>
  <si>
    <t>058AEBAG4</t>
  </si>
  <si>
    <t>05DCDHAE7</t>
  </si>
  <si>
    <t>0H78B3AD2</t>
  </si>
  <si>
    <t>0H88A7AG6</t>
  </si>
  <si>
    <t>07CABWAH0</t>
  </si>
  <si>
    <t>09GECKAA4</t>
  </si>
  <si>
    <t>1B3634AB3</t>
  </si>
  <si>
    <t>139DFPAA2</t>
  </si>
  <si>
    <t>1E447BAG0</t>
  </si>
  <si>
    <t>1F79BDAD1</t>
  </si>
  <si>
    <t>15AEEFAA6</t>
  </si>
  <si>
    <t>15DHEMAD5</t>
  </si>
  <si>
    <t>1G58HOAB7</t>
  </si>
  <si>
    <t>18FGGPAA6</t>
  </si>
  <si>
    <t>19C98KAA3</t>
  </si>
  <si>
    <t>19DDHIAC4</t>
  </si>
  <si>
    <t>19HA3WAA4</t>
  </si>
  <si>
    <t>2C36A9AB1</t>
  </si>
  <si>
    <t>2C39CCAE0</t>
  </si>
  <si>
    <t>24BD6EAE3</t>
  </si>
  <si>
    <t>25CA94AD6</t>
  </si>
  <si>
    <t>279AFUAC3</t>
  </si>
  <si>
    <t>27CCAEAF9</t>
  </si>
  <si>
    <t>UW8EGEAB7</t>
  </si>
  <si>
    <t>38E98UAA9</t>
  </si>
  <si>
    <t>3A978MAF1</t>
  </si>
  <si>
    <t>3J77EXAA4</t>
  </si>
  <si>
    <t>4H444GAA5</t>
  </si>
  <si>
    <t>475AB6AC2</t>
  </si>
  <si>
    <t>4I765LAB1</t>
  </si>
  <si>
    <t>UY955CAB7</t>
  </si>
  <si>
    <t>4A8ACZAD5</t>
  </si>
  <si>
    <t>4I66CGAC3</t>
  </si>
  <si>
    <t>4CECCQAJ7</t>
  </si>
  <si>
    <t>5F027AAI9</t>
  </si>
  <si>
    <t>5G4599AC0</t>
  </si>
  <si>
    <t>5I366FAC4</t>
  </si>
  <si>
    <t>5I54BPAA3</t>
  </si>
  <si>
    <t>59A97BAF1</t>
  </si>
  <si>
    <t>5A5265AD8</t>
  </si>
  <si>
    <t>5AB77VAK6</t>
  </si>
  <si>
    <t>5A788EAB6</t>
  </si>
  <si>
    <t>5DD53ZAA9</t>
  </si>
  <si>
    <t>5A831EAK3</t>
  </si>
  <si>
    <t>686BB4AA4</t>
  </si>
  <si>
    <t>688D88AB1</t>
  </si>
  <si>
    <t>68BEBEAI3</t>
  </si>
  <si>
    <t>69BE7DAA5</t>
  </si>
  <si>
    <t>69CCBKAD1</t>
  </si>
  <si>
    <t>68AGENAA3</t>
  </si>
  <si>
    <t>6A59COAA0</t>
  </si>
  <si>
    <t>6B632HAD0</t>
  </si>
  <si>
    <t>68B99KAA0</t>
  </si>
  <si>
    <t>6BABCAAB5</t>
  </si>
  <si>
    <t>68BCAEAJ6</t>
  </si>
  <si>
    <t>6E86CBAG0</t>
  </si>
  <si>
    <t>6EA8DMAD5</t>
  </si>
  <si>
    <t>6EE84XAA3</t>
  </si>
  <si>
    <t>6FC64DAB8</t>
  </si>
  <si>
    <t>7J68BGAG6</t>
  </si>
  <si>
    <t>7AAB8AAF2</t>
  </si>
  <si>
    <t>27CFEDAI4</t>
  </si>
  <si>
    <t>7F8168AI7</t>
  </si>
  <si>
    <t>7FDE95AF2</t>
  </si>
  <si>
    <t>7FEB65AC7</t>
  </si>
  <si>
    <t>8J332LAC7</t>
  </si>
  <si>
    <t>898D7MAB7</t>
  </si>
  <si>
    <t>8ABFEOAA5</t>
  </si>
  <si>
    <t>8D84AOAA2</t>
  </si>
  <si>
    <t>8DA533AG7</t>
  </si>
  <si>
    <t>8FG91KAE7</t>
  </si>
  <si>
    <t>8G836JAG0</t>
  </si>
  <si>
    <t>8G9786AH4</t>
  </si>
  <si>
    <t>0A119OAC7</t>
  </si>
  <si>
    <t>39ABD6AG0</t>
  </si>
  <si>
    <t>3BA7A5AF1</t>
  </si>
  <si>
    <t>46A844AJ1</t>
  </si>
  <si>
    <t>8HC9ABAG2</t>
  </si>
  <si>
    <t>8HCBB3AE9</t>
  </si>
  <si>
    <t>999B35AH7</t>
  </si>
  <si>
    <t>999C5HAD6</t>
  </si>
  <si>
    <t>9A249MAI2</t>
  </si>
  <si>
    <t>9A389SAE8</t>
  </si>
  <si>
    <t>9A4570AF3</t>
  </si>
  <si>
    <t>9A4C93AH6</t>
  </si>
  <si>
    <t>9A5D96AC7</t>
  </si>
  <si>
    <t>9B5650AA1</t>
  </si>
  <si>
    <t>9BAC4VAA5</t>
  </si>
  <si>
    <t>9C4569AA2</t>
  </si>
  <si>
    <t>GPE58HAF3</t>
  </si>
  <si>
    <t>9HC533AJ9</t>
  </si>
  <si>
    <t>9HGCDHAH2</t>
  </si>
  <si>
    <t>Alliant Holdings Intermediate LLC</t>
  </si>
  <si>
    <t>American Airlines Group Inc</t>
  </si>
  <si>
    <t>American Axle &amp; Manufacturing Inc</t>
  </si>
  <si>
    <t>Amkor Technology Inc</t>
  </si>
  <si>
    <t>Anywhere Real Estate Group LLC</t>
  </si>
  <si>
    <t>Aramark Services Inc</t>
  </si>
  <si>
    <t>Ashland Inc</t>
  </si>
  <si>
    <t>Avient Corp</t>
  </si>
  <si>
    <t>Avis Budget Group Inc</t>
  </si>
  <si>
    <t>Ball Corp</t>
  </si>
  <si>
    <t>Bath &amp; Body Works Inc</t>
  </si>
  <si>
    <t>Bausch Health Cos Inc</t>
  </si>
  <si>
    <t>Beazer Homes USA Inc</t>
  </si>
  <si>
    <t>Bombardier Inc</t>
  </si>
  <si>
    <t>Boyd Gaming Corp</t>
  </si>
  <si>
    <t>Caesars Entertainment Inc</t>
  </si>
  <si>
    <t>Calpine Corp</t>
  </si>
  <si>
    <t>Carnival Corp</t>
  </si>
  <si>
    <t>Carvana Co</t>
  </si>
  <si>
    <t>CCO Holdings LLC</t>
  </si>
  <si>
    <t>Celanese US Holdings LLC</t>
  </si>
  <si>
    <t>Civitas Resources Inc</t>
  </si>
  <si>
    <t>Clear Channel Outdoor Holdings Inc</t>
  </si>
  <si>
    <t>Cleveland-Cliffs Inc</t>
  </si>
  <si>
    <t>Cloud Software Group Inc</t>
  </si>
  <si>
    <t>CommScope LLC</t>
  </si>
  <si>
    <t>Community Health Systems Inc</t>
  </si>
  <si>
    <t>CSC Holdings LLC</t>
  </si>
  <si>
    <t>DaVita Inc</t>
  </si>
  <si>
    <t>DISH DBS Corp</t>
  </si>
  <si>
    <t>Domtar Corp</t>
  </si>
  <si>
    <t>EQM Midstream Partners LP</t>
  </si>
  <si>
    <t>Frontier Communications Holdings LLC</t>
  </si>
  <si>
    <t>Genworth Holdings Inc</t>
  </si>
  <si>
    <t>GFL Environmental Inc</t>
  </si>
  <si>
    <t>Hilcorp Energy I LP</t>
  </si>
  <si>
    <t>Hilton Domestic Operating Co Inc</t>
  </si>
  <si>
    <t>HUB International Ltd</t>
  </si>
  <si>
    <t>iHeartCommunications Inc</t>
  </si>
  <si>
    <t>Iron Mountain Inc</t>
  </si>
  <si>
    <t>K Hovnanian Enterprises Inc</t>
  </si>
  <si>
    <t>KB Home</t>
  </si>
  <si>
    <t>Kohl's Corp</t>
  </si>
  <si>
    <t>Lamb Weston Holdings Inc</t>
  </si>
  <si>
    <t>Liberty Interactive LLC</t>
  </si>
  <si>
    <t>LifePoint Health Inc</t>
  </si>
  <si>
    <t>Louisiana-Pacific Corp</t>
  </si>
  <si>
    <t>Lumen Technologies Inc</t>
  </si>
  <si>
    <t>Macy's Inc</t>
  </si>
  <si>
    <t>MBIA Inc</t>
  </si>
  <si>
    <t>Medline Borrower LP</t>
  </si>
  <si>
    <t>MGM Resorts International</t>
  </si>
  <si>
    <t>MPT Operating Partnership LP</t>
  </si>
  <si>
    <t>Murphy Oil Corp</t>
  </si>
  <si>
    <t>Nabors Industries Inc</t>
  </si>
  <si>
    <t>Nationstar Mortgage Holdings Inc</t>
  </si>
  <si>
    <t>Navient Corp</t>
  </si>
  <si>
    <t>NCL Corp Ltd</t>
  </si>
  <si>
    <t>New Albertsons LP</t>
  </si>
  <si>
    <t>Newell Brands Inc</t>
  </si>
  <si>
    <t>NFE Financing LLC</t>
  </si>
  <si>
    <t>Nordstrom Inc</t>
  </si>
  <si>
    <t>NRG Energy Inc</t>
  </si>
  <si>
    <t>Olin Corp</t>
  </si>
  <si>
    <t>OneMain Finance Corp</t>
  </si>
  <si>
    <t>Organon &amp; Co</t>
  </si>
  <si>
    <t>PG&amp;E Corp</t>
  </si>
  <si>
    <t>Pitney Bowes Inc</t>
  </si>
  <si>
    <t>Post Holdings Inc</t>
  </si>
  <si>
    <t>RR Donnelley &amp; Sons Co</t>
  </si>
  <si>
    <t>Royal Caribbean Cruises Ltd</t>
  </si>
  <si>
    <t>Sabre Holdings Corp</t>
  </si>
  <si>
    <t>Safeway Inc</t>
  </si>
  <si>
    <t>Sealed Air Corp</t>
  </si>
  <si>
    <t>Service Properties Trust</t>
  </si>
  <si>
    <t>Sirius XM Radio LLC</t>
  </si>
  <si>
    <t>Standard Building Solutions Inc</t>
  </si>
  <si>
    <t>Staples Inc</t>
  </si>
  <si>
    <t>TEGNA Inc</t>
  </si>
  <si>
    <t>Tenet Healthcare Corp</t>
  </si>
  <si>
    <t>Teva Pharmaceutical Industries Ltd</t>
  </si>
  <si>
    <t>ADT Security Corp/The</t>
  </si>
  <si>
    <t>Gap Inc/The</t>
  </si>
  <si>
    <t>Goodyear Tire &amp; Rubber Co/The</t>
  </si>
  <si>
    <t>Hertz Corp/The</t>
  </si>
  <si>
    <t>TransDigm Inc</t>
  </si>
  <si>
    <t>Transocean Inc</t>
  </si>
  <si>
    <t>Unisys Corp</t>
  </si>
  <si>
    <t>United Airlines Holdings Inc</t>
  </si>
  <si>
    <t>United Rentals North America Inc</t>
  </si>
  <si>
    <t>United States Steel Corp</t>
  </si>
  <si>
    <t>Uniti Group Inc</t>
  </si>
  <si>
    <t>Universal Health Services Inc</t>
  </si>
  <si>
    <t>Univision Communications Inc</t>
  </si>
  <si>
    <t>Venture Global LNG Inc</t>
  </si>
  <si>
    <t>Vistra Operations Co LLC</t>
  </si>
  <si>
    <t>Walgreens Boots Alliance Inc</t>
  </si>
  <si>
    <t>Weatherford International Ltd</t>
  </si>
  <si>
    <t>Xerox Corp</t>
  </si>
  <si>
    <t>Yum! Brands Inc</t>
  </si>
  <si>
    <t>Company Name</t>
  </si>
  <si>
    <t>US01883LAD55</t>
  </si>
  <si>
    <t>CY907103</t>
  </si>
  <si>
    <t>US02376RAF91</t>
  </si>
  <si>
    <t xml:space="preserve">CAMR1U5 </t>
  </si>
  <si>
    <t>US02406PBB58</t>
  </si>
  <si>
    <t>CT370292</t>
  </si>
  <si>
    <t>US031652BK50</t>
  </si>
  <si>
    <t>CT356410</t>
  </si>
  <si>
    <t>US75606DAQ43</t>
  </si>
  <si>
    <t>CX404670</t>
  </si>
  <si>
    <t>US038522AQ17</t>
  </si>
  <si>
    <t>CT371596</t>
  </si>
  <si>
    <t>US04433LAA08</t>
  </si>
  <si>
    <t xml:space="preserve">CASH1U5 </t>
  </si>
  <si>
    <t>US05368VAA44</t>
  </si>
  <si>
    <t xml:space="preserve">CPOL1U5 </t>
  </si>
  <si>
    <t>US053773BG13</t>
  </si>
  <si>
    <t xml:space="preserve">CCD1U5  </t>
  </si>
  <si>
    <t>US058498AW66</t>
  </si>
  <si>
    <t>CX356919</t>
  </si>
  <si>
    <t>US501797AN49</t>
  </si>
  <si>
    <t xml:space="preserve">CLTD1U5 </t>
  </si>
  <si>
    <t>US071734AJ60</t>
  </si>
  <si>
    <t>CT370648</t>
  </si>
  <si>
    <t>US07556QBT13</t>
  </si>
  <si>
    <t xml:space="preserve">CBZH1U5 </t>
  </si>
  <si>
    <t>USC10602AJ68</t>
  </si>
  <si>
    <t>CBOMB1U5</t>
  </si>
  <si>
    <t>US09689RAA77</t>
  </si>
  <si>
    <t>CX357231</t>
  </si>
  <si>
    <t>US12769GAA85</t>
  </si>
  <si>
    <t>CY855412</t>
  </si>
  <si>
    <t>US131347CN48</t>
  </si>
  <si>
    <t>CY169005</t>
  </si>
  <si>
    <t>US143658AH53</t>
  </si>
  <si>
    <t xml:space="preserve">CCCL1U5 </t>
  </si>
  <si>
    <t>US146869AF95</t>
  </si>
  <si>
    <t>CY865997</t>
  </si>
  <si>
    <t>US1248EPBX05</t>
  </si>
  <si>
    <t>CY169099</t>
  </si>
  <si>
    <t>US15089QAX25</t>
  </si>
  <si>
    <t>CZ029189</t>
  </si>
  <si>
    <t>US17888HAB96</t>
  </si>
  <si>
    <t>CY907137</t>
  </si>
  <si>
    <t>US18453HAD89</t>
  </si>
  <si>
    <t>CY907177</t>
  </si>
  <si>
    <t>US185899AH46</t>
  </si>
  <si>
    <t>CY460646</t>
  </si>
  <si>
    <t>US18912UAA07</t>
  </si>
  <si>
    <t>CY884690</t>
  </si>
  <si>
    <t>US203372AV94</t>
  </si>
  <si>
    <t>CY866065</t>
  </si>
  <si>
    <t>US12543DBE94</t>
  </si>
  <si>
    <t>CX376424</t>
  </si>
  <si>
    <t>USU2285XAG17</t>
  </si>
  <si>
    <t xml:space="preserve">CCVC1U5 </t>
  </si>
  <si>
    <t>US23918KAS78</t>
  </si>
  <si>
    <t>CX374716</t>
  </si>
  <si>
    <t>US25470XBB01</t>
  </si>
  <si>
    <t>CDISH1U5</t>
  </si>
  <si>
    <t>US257559AJ34</t>
  </si>
  <si>
    <t xml:space="preserve">CDTC1U5 </t>
  </si>
  <si>
    <t>US26885BAL45</t>
  </si>
  <si>
    <t>CY503635</t>
  </si>
  <si>
    <t>US35906ABG22</t>
  </si>
  <si>
    <t>CY855469</t>
  </si>
  <si>
    <t>US37247DAB29</t>
  </si>
  <si>
    <t>CY183711</t>
  </si>
  <si>
    <t>US36168QAN43</t>
  </si>
  <si>
    <t>CY866031</t>
  </si>
  <si>
    <t>US431318AS36</t>
  </si>
  <si>
    <t>CZ033214</t>
  </si>
  <si>
    <t>US432833AL52</t>
  </si>
  <si>
    <t>CY855452</t>
  </si>
  <si>
    <t>US44332PAJ03</t>
  </si>
  <si>
    <t>CY884412</t>
  </si>
  <si>
    <t>US45174HBD89</t>
  </si>
  <si>
    <t xml:space="preserve">CCCU1U5 </t>
  </si>
  <si>
    <t>US46284VAC54</t>
  </si>
  <si>
    <t>CT370608</t>
  </si>
  <si>
    <t>US442488BV31</t>
  </si>
  <si>
    <t>CT357624</t>
  </si>
  <si>
    <t>US48666KAX72</t>
  </si>
  <si>
    <t xml:space="preserve">CKBH1U5 </t>
  </si>
  <si>
    <t>US500255AX28</t>
  </si>
  <si>
    <t xml:space="preserve">CKSS1U5 </t>
  </si>
  <si>
    <t>US513272AC82</t>
  </si>
  <si>
    <t>CY333281</t>
  </si>
  <si>
    <t>US530715AD31</t>
  </si>
  <si>
    <t xml:space="preserve">CLIB1U5 </t>
  </si>
  <si>
    <t>US53219LAU35</t>
  </si>
  <si>
    <t>CY907120</t>
  </si>
  <si>
    <t>US546347AM73</t>
  </si>
  <si>
    <t xml:space="preserve">CLPX1U5 </t>
  </si>
  <si>
    <t>US156700BD72</t>
  </si>
  <si>
    <t xml:space="preserve">CCTL1U5 </t>
  </si>
  <si>
    <t>US55616XAM92</t>
  </si>
  <si>
    <t xml:space="preserve">CFD1U5  </t>
  </si>
  <si>
    <t>US55262CAF77</t>
  </si>
  <si>
    <t xml:space="preserve">CMBI1U5 </t>
  </si>
  <si>
    <t>US62482BAB80</t>
  </si>
  <si>
    <t>CY884361</t>
  </si>
  <si>
    <t>US552953CH22</t>
  </si>
  <si>
    <t xml:space="preserve">CMGG1U5 </t>
  </si>
  <si>
    <t>US55342UAJ34</t>
  </si>
  <si>
    <t>CY876674</t>
  </si>
  <si>
    <t>US626717AA04</t>
  </si>
  <si>
    <t>CT373332</t>
  </si>
  <si>
    <t>US62957HAP01</t>
  </si>
  <si>
    <t>CT365120</t>
  </si>
  <si>
    <t>US63861CAD11</t>
  </si>
  <si>
    <t>CZ028657</t>
  </si>
  <si>
    <t>US63938CAM01</t>
  </si>
  <si>
    <t>CSLMA1U5</t>
  </si>
  <si>
    <t>US62886HBG56</t>
  </si>
  <si>
    <t>CY884472</t>
  </si>
  <si>
    <t>US013104AL86</t>
  </si>
  <si>
    <t>CT969786</t>
  </si>
  <si>
    <t>US651229AW64</t>
  </si>
  <si>
    <t xml:space="preserve">CNWL1U5 </t>
  </si>
  <si>
    <t>US62909BAA52</t>
  </si>
  <si>
    <t>CZ030837</t>
  </si>
  <si>
    <t>US655664AH33</t>
  </si>
  <si>
    <t xml:space="preserve">CJWN1U5 </t>
  </si>
  <si>
    <t>US629377CE03</t>
  </si>
  <si>
    <t>CT356322</t>
  </si>
  <si>
    <t>US680665AK27</t>
  </si>
  <si>
    <t xml:space="preserve">COLN1U5 </t>
  </si>
  <si>
    <t>US85172FAQ28</t>
  </si>
  <si>
    <t>CX403610</t>
  </si>
  <si>
    <t>US68622TAB70</t>
  </si>
  <si>
    <t>CY884395</t>
  </si>
  <si>
    <t>US69331CAH16</t>
  </si>
  <si>
    <t>CT372104</t>
  </si>
  <si>
    <t>US724479AQ31</t>
  </si>
  <si>
    <t xml:space="preserve">CPBI1U5 </t>
  </si>
  <si>
    <t>US737446AP91</t>
  </si>
  <si>
    <t>CY503576</t>
  </si>
  <si>
    <t>US257867BC45</t>
  </si>
  <si>
    <t>CX359760</t>
  </si>
  <si>
    <t>US780153AW20</t>
  </si>
  <si>
    <t xml:space="preserve">CRCL1U5 </t>
  </si>
  <si>
    <t>US78573NAL64</t>
  </si>
  <si>
    <t xml:space="preserve">CTSG1U5 </t>
  </si>
  <si>
    <t>US786514BA67</t>
  </si>
  <si>
    <t xml:space="preserve">CSWY1U5 </t>
  </si>
  <si>
    <t>US81211KAK60</t>
  </si>
  <si>
    <t xml:space="preserve">CSEE1U5 </t>
  </si>
  <si>
    <t>US81761LAB80</t>
  </si>
  <si>
    <t>CT367456</t>
  </si>
  <si>
    <t>US82967NBC11</t>
  </si>
  <si>
    <t>CY444950</t>
  </si>
  <si>
    <t>US853496AC17</t>
  </si>
  <si>
    <t>CY876759</t>
  </si>
  <si>
    <t>US855030AP77</t>
  </si>
  <si>
    <t>CSPLS1U5</t>
  </si>
  <si>
    <t>US87901JAF21</t>
  </si>
  <si>
    <t xml:space="preserve">CGCI1U5 </t>
  </si>
  <si>
    <t>US88033GAV23</t>
  </si>
  <si>
    <t xml:space="preserve">CTHC1U5 </t>
  </si>
  <si>
    <t>US88167AAE10</t>
  </si>
  <si>
    <t>CT366416</t>
  </si>
  <si>
    <t>US00101JAH95</t>
  </si>
  <si>
    <t>CY325664</t>
  </si>
  <si>
    <t>US364760AP35</t>
  </si>
  <si>
    <t xml:space="preserve">CGPS1U5 </t>
  </si>
  <si>
    <t>US382550BF73</t>
  </si>
  <si>
    <t xml:space="preserve">CGT1U5  </t>
  </si>
  <si>
    <t>US428040DB25</t>
  </si>
  <si>
    <t xml:space="preserve">CHTZ1U5 </t>
  </si>
  <si>
    <t>US893647BL01</t>
  </si>
  <si>
    <t>CY325820</t>
  </si>
  <si>
    <t>US893830BL24</t>
  </si>
  <si>
    <t xml:space="preserve">CRIG1U5 </t>
  </si>
  <si>
    <t>US909214BS68</t>
  </si>
  <si>
    <t>CT357681</t>
  </si>
  <si>
    <t>US910047AK50</t>
  </si>
  <si>
    <t>CX404178</t>
  </si>
  <si>
    <t>US911363AM11</t>
  </si>
  <si>
    <t xml:space="preserve">CRII1U5 </t>
  </si>
  <si>
    <t>US912909AD03</t>
  </si>
  <si>
    <t xml:space="preserve">CUS1U5  </t>
  </si>
  <si>
    <t>US91325VAA61</t>
  </si>
  <si>
    <t>CY292791</t>
  </si>
  <si>
    <t>US913903BA74</t>
  </si>
  <si>
    <t>CT357677</t>
  </si>
  <si>
    <t>USU91505AD64</t>
  </si>
  <si>
    <t>CX376096</t>
  </si>
  <si>
    <t>US92332YAB74</t>
  </si>
  <si>
    <t>CY884673</t>
  </si>
  <si>
    <t>US92840VAA08</t>
  </si>
  <si>
    <t>CY498153</t>
  </si>
  <si>
    <t>US931427AS74</t>
  </si>
  <si>
    <t>CY074425</t>
  </si>
  <si>
    <t>US947075AU14</t>
  </si>
  <si>
    <t xml:space="preserve">CWFT1U5 </t>
  </si>
  <si>
    <t>US984121CB79</t>
  </si>
  <si>
    <t xml:space="preserve">CXRX1U5 </t>
  </si>
  <si>
    <t>US988498AN16</t>
  </si>
  <si>
    <t xml:space="preserve">CYUM1U5 </t>
  </si>
  <si>
    <t>ISIN</t>
  </si>
  <si>
    <t>5Y CDS Ticker</t>
  </si>
  <si>
    <t>Advanced Micro Devices Inc</t>
  </si>
  <si>
    <t>US007903BD80</t>
  </si>
  <si>
    <t>007G93AG7</t>
  </si>
  <si>
    <t>AMD</t>
  </si>
  <si>
    <t>CT355268</t>
  </si>
  <si>
    <t>Ally Financial Inc</t>
  </si>
  <si>
    <t>US02005NBW92</t>
  </si>
  <si>
    <t>0C205PAK7</t>
  </si>
  <si>
    <t>ALLY</t>
  </si>
  <si>
    <t>CGMAC1U5</t>
  </si>
  <si>
    <t>Altria Group Inc</t>
  </si>
  <si>
    <t>US02209SAU78</t>
  </si>
  <si>
    <t>0C4291AG9</t>
  </si>
  <si>
    <t>MO</t>
  </si>
  <si>
    <t xml:space="preserve">CMO1U5  </t>
  </si>
  <si>
    <t>Amazon.com Inc</t>
  </si>
  <si>
    <t>US023135BY17</t>
  </si>
  <si>
    <t>0C5448AB5</t>
  </si>
  <si>
    <t>AMZN</t>
  </si>
  <si>
    <t>CY372412</t>
  </si>
  <si>
    <t>American Electric Power Co Inc</t>
  </si>
  <si>
    <t>US025537AJ08</t>
  </si>
  <si>
    <t>027A8AAF3</t>
  </si>
  <si>
    <t>AEP</t>
  </si>
  <si>
    <t xml:space="preserve">CAEP1U5 </t>
  </si>
  <si>
    <t>American Express Co</t>
  </si>
  <si>
    <t>US025816CW76</t>
  </si>
  <si>
    <t>027D97AH9</t>
  </si>
  <si>
    <t>AXP</t>
  </si>
  <si>
    <t xml:space="preserve">CAXP1U5 </t>
  </si>
  <si>
    <t>American International Group Inc</t>
  </si>
  <si>
    <t>US026874AZ07</t>
  </si>
  <si>
    <t>028EFBAC1</t>
  </si>
  <si>
    <t>AIG</t>
  </si>
  <si>
    <t xml:space="preserve">CAIG1U5 </t>
  </si>
  <si>
    <t>Amgen Inc</t>
  </si>
  <si>
    <t>US031162DQ06</t>
  </si>
  <si>
    <t>0D4278AH2</t>
  </si>
  <si>
    <t>AMGN</t>
  </si>
  <si>
    <t xml:space="preserve">CAMG1U5 </t>
  </si>
  <si>
    <t>APA Corp</t>
  </si>
  <si>
    <t>US03743QAD07</t>
  </si>
  <si>
    <t>03AB7TAA6</t>
  </si>
  <si>
    <t>APA</t>
  </si>
  <si>
    <t>CZ030735</t>
  </si>
  <si>
    <t>Arrow Electronics Inc</t>
  </si>
  <si>
    <t>US042735AK67</t>
  </si>
  <si>
    <t>0E69A8AE6</t>
  </si>
  <si>
    <t>ARW</t>
  </si>
  <si>
    <t xml:space="preserve">CARW1U5 </t>
  </si>
  <si>
    <t>AT&amp;T Inc</t>
  </si>
  <si>
    <t>US00206RHW51</t>
  </si>
  <si>
    <t>0A226XAK9</t>
  </si>
  <si>
    <t>T</t>
  </si>
  <si>
    <t xml:space="preserve">CSBC1U5 </t>
  </si>
  <si>
    <t>AutoZone Inc</t>
  </si>
  <si>
    <t>US053332AT96</t>
  </si>
  <si>
    <t>0F8665AF5</t>
  </si>
  <si>
    <t>AZO</t>
  </si>
  <si>
    <t xml:space="preserve">CAZO1U5 </t>
  </si>
  <si>
    <t>Avnet Inc</t>
  </si>
  <si>
    <t>US053807AU73</t>
  </si>
  <si>
    <t>058B87AF0</t>
  </si>
  <si>
    <t>AVT</t>
  </si>
  <si>
    <t xml:space="preserve">CAVT1U5 </t>
  </si>
  <si>
    <t>Barrick Mining Corp</t>
  </si>
  <si>
    <t>US067901AA64</t>
  </si>
  <si>
    <t>06DG91AF3</t>
  </si>
  <si>
    <t>ABXCN</t>
  </si>
  <si>
    <t xml:space="preserve">CABX1U5 </t>
  </si>
  <si>
    <t>Baxter International Inc</t>
  </si>
  <si>
    <t>US071813BQ15</t>
  </si>
  <si>
    <t>0H8994AG3</t>
  </si>
  <si>
    <t>BAX</t>
  </si>
  <si>
    <t xml:space="preserve">CBAX1U5 </t>
  </si>
  <si>
    <t>Berkshire Hathaway Inc</t>
  </si>
  <si>
    <t>US084670BS67</t>
  </si>
  <si>
    <t>08CAD7AI9</t>
  </si>
  <si>
    <t>BRK</t>
  </si>
  <si>
    <t>CX357111</t>
  </si>
  <si>
    <t>Best Buy Co Inc</t>
  </si>
  <si>
    <t>US08652BAA70</t>
  </si>
  <si>
    <t>08EB67AF9</t>
  </si>
  <si>
    <t>BBY</t>
  </si>
  <si>
    <t xml:space="preserve">CBBY1U5 </t>
  </si>
  <si>
    <t>Block Financial LLC</t>
  </si>
  <si>
    <t>US093662AJ37</t>
  </si>
  <si>
    <t>09C9BKAD4</t>
  </si>
  <si>
    <t>HRB</t>
  </si>
  <si>
    <t xml:space="preserve">CHRB1U5 </t>
  </si>
  <si>
    <t>BorgWarner Inc</t>
  </si>
  <si>
    <t>US099724AL02</t>
  </si>
  <si>
    <t>09IG96AE4</t>
  </si>
  <si>
    <t>BWA</t>
  </si>
  <si>
    <t xml:space="preserve">CBWA1U5 </t>
  </si>
  <si>
    <t>Boston Scientific Corp</t>
  </si>
  <si>
    <t>US101137BA41</t>
  </si>
  <si>
    <t>1B124AAG8</t>
  </si>
  <si>
    <t>BSX</t>
  </si>
  <si>
    <t xml:space="preserve">CBSX1U5 </t>
  </si>
  <si>
    <t>Bristol-Myers Squibb Co</t>
  </si>
  <si>
    <t>US110122AB49</t>
  </si>
  <si>
    <t>1C1134AC2</t>
  </si>
  <si>
    <t>BMY</t>
  </si>
  <si>
    <t xml:space="preserve">CBMY1U5 </t>
  </si>
  <si>
    <t>Broadcom Inc</t>
  </si>
  <si>
    <t>US11135FBR10</t>
  </si>
  <si>
    <t>1C248KAB6</t>
  </si>
  <si>
    <t>AVGO</t>
  </si>
  <si>
    <t>CY907035</t>
  </si>
  <si>
    <t>Canadian Natural Resources Ltd</t>
  </si>
  <si>
    <t>US136385BA87</t>
  </si>
  <si>
    <t>1E99BRAF6</t>
  </si>
  <si>
    <t>CNQCN</t>
  </si>
  <si>
    <t>CT363132</t>
  </si>
  <si>
    <t>Capital One Financial Corp</t>
  </si>
  <si>
    <t>US14040HBN44</t>
  </si>
  <si>
    <t>1F444HAG7</t>
  </si>
  <si>
    <t>COF</t>
  </si>
  <si>
    <t>CT353808</t>
  </si>
  <si>
    <t>Cardinal Health Inc</t>
  </si>
  <si>
    <t>US14149YBJ64</t>
  </si>
  <si>
    <t>1F55D7AG5</t>
  </si>
  <si>
    <t>CAH</t>
  </si>
  <si>
    <t xml:space="preserve">CCAH1U5 </t>
  </si>
  <si>
    <t>Cisco Systems Inc/California</t>
  </si>
  <si>
    <t>US17275RBL50</t>
  </si>
  <si>
    <t>1I99EMAC2</t>
  </si>
  <si>
    <t>CSCO</t>
  </si>
  <si>
    <t>CT363444</t>
  </si>
  <si>
    <t>Comcast Corp</t>
  </si>
  <si>
    <t>US20030NCT63</t>
  </si>
  <si>
    <t>2C033NAG7</t>
  </si>
  <si>
    <t>CMCSA</t>
  </si>
  <si>
    <t>CT363688</t>
  </si>
  <si>
    <t>Conagra Brands Inc</t>
  </si>
  <si>
    <t>US205887AR36</t>
  </si>
  <si>
    <t>225DHNAB8</t>
  </si>
  <si>
    <t>CAG</t>
  </si>
  <si>
    <t xml:space="preserve">CCAG1U5 </t>
  </si>
  <si>
    <t>Cox Communications Inc</t>
  </si>
  <si>
    <t>US224044AN72</t>
  </si>
  <si>
    <t>2E6448AC6</t>
  </si>
  <si>
    <t>COXENT</t>
  </si>
  <si>
    <t xml:space="preserve">CCOX1U5 </t>
  </si>
  <si>
    <t>CSX Corp</t>
  </si>
  <si>
    <t>US126408HE65</t>
  </si>
  <si>
    <t>138A48AG6</t>
  </si>
  <si>
    <t>CSX</t>
  </si>
  <si>
    <t xml:space="preserve">CCSX1U5 </t>
  </si>
  <si>
    <t>CVS Health Corp</t>
  </si>
  <si>
    <t>US126650DX53</t>
  </si>
  <si>
    <t>138CBKAI3</t>
  </si>
  <si>
    <t>CVS</t>
  </si>
  <si>
    <t xml:space="preserve">CCVS1U5 </t>
  </si>
  <si>
    <t>DR Horton Inc</t>
  </si>
  <si>
    <t>US23331ABP30</t>
  </si>
  <si>
    <t>2F664BAH0</t>
  </si>
  <si>
    <t>DHI</t>
  </si>
  <si>
    <t xml:space="preserve">CDHI1U5 </t>
  </si>
  <si>
    <t>Danaher Corp</t>
  </si>
  <si>
    <t>US235851AR35</t>
  </si>
  <si>
    <t>258DD6AF0</t>
  </si>
  <si>
    <t>DHR</t>
  </si>
  <si>
    <t xml:space="preserve">CDHR1U5 </t>
  </si>
  <si>
    <t>Darden Restaurants Inc</t>
  </si>
  <si>
    <t>US237194AL90</t>
  </si>
  <si>
    <t>25A8ADAE9</t>
  </si>
  <si>
    <t>DRI</t>
  </si>
  <si>
    <t xml:space="preserve">CDRI1U5 </t>
  </si>
  <si>
    <t>Deere &amp; Co</t>
  </si>
  <si>
    <t>US244199BD66</t>
  </si>
  <si>
    <t>2G85AIAE3</t>
  </si>
  <si>
    <t>DE</t>
  </si>
  <si>
    <t xml:space="preserve">CDE1U5  </t>
  </si>
  <si>
    <t>Dell Inc</t>
  </si>
  <si>
    <t>US247025AE93</t>
  </si>
  <si>
    <t>26B72TAB8</t>
  </si>
  <si>
    <t>DELL</t>
  </si>
  <si>
    <t>CDELL1U5</t>
  </si>
  <si>
    <t>Delta Air Lines Inc</t>
  </si>
  <si>
    <t>US247361ZZ42</t>
  </si>
  <si>
    <t>26BA97AE6</t>
  </si>
  <si>
    <t>DAL</t>
  </si>
  <si>
    <t xml:space="preserve">CDAL1U5 </t>
  </si>
  <si>
    <t>Devon Energy Corp</t>
  </si>
  <si>
    <t>US251799AA02</t>
  </si>
  <si>
    <t>2H68GVAC6</t>
  </si>
  <si>
    <t>DVN</t>
  </si>
  <si>
    <t xml:space="preserve">CDVN1U5 </t>
  </si>
  <si>
    <t>Dominion Energy Inc</t>
  </si>
  <si>
    <t>US25746UCY38</t>
  </si>
  <si>
    <t>27CA3FAC5</t>
  </si>
  <si>
    <t>D</t>
  </si>
  <si>
    <t xml:space="preserve">CDR1U5  </t>
  </si>
  <si>
    <t>DXC Technology Co</t>
  </si>
  <si>
    <t>US23355LAL09</t>
  </si>
  <si>
    <t>2F68AQAC7</t>
  </si>
  <si>
    <t>DXC</t>
  </si>
  <si>
    <t xml:space="preserve">CCCS1U5 </t>
  </si>
  <si>
    <t>Eastman Chemical Co</t>
  </si>
  <si>
    <t>US277432AD23</t>
  </si>
  <si>
    <t>29EB75AB7</t>
  </si>
  <si>
    <t>EMN</t>
  </si>
  <si>
    <t xml:space="preserve">CEMN1U5 </t>
  </si>
  <si>
    <t>Enbridge Inc</t>
  </si>
  <si>
    <t>US29250NBY04</t>
  </si>
  <si>
    <t>2BB75NAE1</t>
  </si>
  <si>
    <t>ENBCN</t>
  </si>
  <si>
    <t>CX357135</t>
  </si>
  <si>
    <t>Energy Transfer LP</t>
  </si>
  <si>
    <t>US29278NAQ60</t>
  </si>
  <si>
    <t>2BB9F4AD0</t>
  </si>
  <si>
    <t>ET</t>
  </si>
  <si>
    <t>CY325977</t>
  </si>
  <si>
    <t>Exelon Corp</t>
  </si>
  <si>
    <t>US30161NAU54</t>
  </si>
  <si>
    <t>3D177OAF0</t>
  </si>
  <si>
    <t>EXC</t>
  </si>
  <si>
    <t xml:space="preserve">CEXC1U5 </t>
  </si>
  <si>
    <t>Expedia Group Inc</t>
  </si>
  <si>
    <t>US30212PBH73</t>
  </si>
  <si>
    <t>3D233NAD9</t>
  </si>
  <si>
    <t>EXPE</t>
  </si>
  <si>
    <t>CT361257</t>
  </si>
  <si>
    <t>FedEx Corp</t>
  </si>
  <si>
    <t>US31428XBF24</t>
  </si>
  <si>
    <t>3E56A5AC0</t>
  </si>
  <si>
    <t>FDX</t>
  </si>
  <si>
    <t xml:space="preserve">CFDX1U5 </t>
  </si>
  <si>
    <t>FirstEnergy Corp</t>
  </si>
  <si>
    <t>US337932AL12</t>
  </si>
  <si>
    <t>36AGC5AD5</t>
  </si>
  <si>
    <t>FE</t>
  </si>
  <si>
    <t xml:space="preserve">CFE1U5  </t>
  </si>
  <si>
    <t>Ford Motor Co</t>
  </si>
  <si>
    <t>US345370CR99</t>
  </si>
  <si>
    <t>3H98A7AC1</t>
  </si>
  <si>
    <t>F</t>
  </si>
  <si>
    <t xml:space="preserve">CFM1U5  </t>
  </si>
  <si>
    <t>Freeport-McMoRan Inc</t>
  </si>
  <si>
    <t>US35671DCC74</t>
  </si>
  <si>
    <t>38BD8LAC9</t>
  </si>
  <si>
    <t>FCX</t>
  </si>
  <si>
    <t>CX355476</t>
  </si>
  <si>
    <t>General Electric Co</t>
  </si>
  <si>
    <t>US36962GXZ26</t>
  </si>
  <si>
    <t>39FF64AH7</t>
  </si>
  <si>
    <t>GE</t>
  </si>
  <si>
    <t xml:space="preserve">CGE1U5  </t>
  </si>
  <si>
    <t>General Mills Inc</t>
  </si>
  <si>
    <t>US370334CT90</t>
  </si>
  <si>
    <t>3A7367AI1</t>
  </si>
  <si>
    <t>GIS</t>
  </si>
  <si>
    <t xml:space="preserve">CGIS1U5 </t>
  </si>
  <si>
    <t>General Motors Co</t>
  </si>
  <si>
    <t>US37045VAN01</t>
  </si>
  <si>
    <t>3A749RAE1</t>
  </si>
  <si>
    <t>GM</t>
  </si>
  <si>
    <t>CY075977</t>
  </si>
  <si>
    <t>Halliburton Co</t>
  </si>
  <si>
    <t>US406216BL45</t>
  </si>
  <si>
    <t>4E6837AF1</t>
  </si>
  <si>
    <t>HAL</t>
  </si>
  <si>
    <t xml:space="preserve">CHAL1U5 </t>
  </si>
  <si>
    <t>HCA Inc</t>
  </si>
  <si>
    <t>US404119BS74</t>
  </si>
  <si>
    <t>4E452AAG1</t>
  </si>
  <si>
    <t>HCA</t>
  </si>
  <si>
    <t xml:space="preserve">CHCA1U5 </t>
  </si>
  <si>
    <t>Hess Corp</t>
  </si>
  <si>
    <t>US023551AF16</t>
  </si>
  <si>
    <t>46A89QAF5</t>
  </si>
  <si>
    <t>HES</t>
  </si>
  <si>
    <t xml:space="preserve">CAHC1U5 </t>
  </si>
  <si>
    <t>Honeywell International Inc</t>
  </si>
  <si>
    <t>US438516AR73</t>
  </si>
  <si>
    <t>47BD67AD1</t>
  </si>
  <si>
    <t>HON</t>
  </si>
  <si>
    <t xml:space="preserve">CHON1U5 </t>
  </si>
  <si>
    <t>Host Hotels &amp; Resorts LP</t>
  </si>
  <si>
    <t>US44107TAY29</t>
  </si>
  <si>
    <t>4I517NAE2</t>
  </si>
  <si>
    <t>HST</t>
  </si>
  <si>
    <t>CT368896</t>
  </si>
  <si>
    <t>HP Inc</t>
  </si>
  <si>
    <t>US40434LAB18</t>
  </si>
  <si>
    <t>4E477PAC8</t>
  </si>
  <si>
    <t>HPQ</t>
  </si>
  <si>
    <t xml:space="preserve">CHWP1U5 </t>
  </si>
  <si>
    <t>Intel Corp</t>
  </si>
  <si>
    <t>US458140BH27</t>
  </si>
  <si>
    <t>49D954AD2</t>
  </si>
  <si>
    <t>INTC</t>
  </si>
  <si>
    <t>CX398909</t>
  </si>
  <si>
    <t>International Business Machines Corp</t>
  </si>
  <si>
    <t>US459200KA85</t>
  </si>
  <si>
    <t>49EB20AP0</t>
  </si>
  <si>
    <t>IBM</t>
  </si>
  <si>
    <t xml:space="preserve">CIBM1U5 </t>
  </si>
  <si>
    <t>International Paper Co</t>
  </si>
  <si>
    <t>US460146CM37</t>
  </si>
  <si>
    <t>4A615AAH1</t>
  </si>
  <si>
    <t>IP</t>
  </si>
  <si>
    <t xml:space="preserve">CIP1U5  </t>
  </si>
  <si>
    <t>Johnson &amp; Johnson</t>
  </si>
  <si>
    <t>US478160CK81</t>
  </si>
  <si>
    <t>4BF976AH9</t>
  </si>
  <si>
    <t>JNJ</t>
  </si>
  <si>
    <t xml:space="preserve">CJNJ1U5 </t>
  </si>
  <si>
    <t>Johnson Controls International plc</t>
  </si>
  <si>
    <t>US47837RAA86</t>
  </si>
  <si>
    <t>GL6652AD0</t>
  </si>
  <si>
    <t>JCI</t>
  </si>
  <si>
    <t xml:space="preserve">CTYC1U5 </t>
  </si>
  <si>
    <t>Kinder Morgan Inc</t>
  </si>
  <si>
    <t>US49456BAP67</t>
  </si>
  <si>
    <t>4DD9BHAE5</t>
  </si>
  <si>
    <t>KMI</t>
  </si>
  <si>
    <t xml:space="preserve">CKMI1U5 </t>
  </si>
  <si>
    <t>Kraft Heinz Foods Co</t>
  </si>
  <si>
    <t>US423074AF08</t>
  </si>
  <si>
    <t>5F07CPAA6</t>
  </si>
  <si>
    <t>KHC</t>
  </si>
  <si>
    <t xml:space="preserve">CHNZ1U5 </t>
  </si>
  <si>
    <t>Lennar Corp</t>
  </si>
  <si>
    <t>US526057CD41</t>
  </si>
  <si>
    <t>5H865CAL9</t>
  </si>
  <si>
    <t>LEN</t>
  </si>
  <si>
    <t xml:space="preserve">CLEN1U5 </t>
  </si>
  <si>
    <t>Lincoln National Corp</t>
  </si>
  <si>
    <t>US534187BK40</t>
  </si>
  <si>
    <t>5I759FAG0</t>
  </si>
  <si>
    <t>LNC</t>
  </si>
  <si>
    <t xml:space="preserve">CLNC1U5 </t>
  </si>
  <si>
    <t>Lockheed Martin Corp</t>
  </si>
  <si>
    <t>US539830BH11</t>
  </si>
  <si>
    <t>58CHB3AF6</t>
  </si>
  <si>
    <t>LMT</t>
  </si>
  <si>
    <t xml:space="preserve">CLMT1U5 </t>
  </si>
  <si>
    <t>Loews Corp</t>
  </si>
  <si>
    <t>US540424AP38</t>
  </si>
  <si>
    <t>5J4466AE2</t>
  </si>
  <si>
    <t>L</t>
  </si>
  <si>
    <t xml:space="preserve">CLTR1U5 </t>
  </si>
  <si>
    <t>Lowe's Cos Inc</t>
  </si>
  <si>
    <t>US548661DM66</t>
  </si>
  <si>
    <t>59CEC7AF1</t>
  </si>
  <si>
    <t>LOW</t>
  </si>
  <si>
    <t xml:space="preserve">CLOW1U5 </t>
  </si>
  <si>
    <t>MDC Holdings Inc</t>
  </si>
  <si>
    <t>US552676AT59</t>
  </si>
  <si>
    <t>5A78DDAD8</t>
  </si>
  <si>
    <t>MDC</t>
  </si>
  <si>
    <t>CT354985</t>
  </si>
  <si>
    <t>Marathon Petroleum Corp</t>
  </si>
  <si>
    <t>US56585ABC53</t>
  </si>
  <si>
    <t>5BBDDFAC7</t>
  </si>
  <si>
    <t>MPC</t>
  </si>
  <si>
    <t>CY185043</t>
  </si>
  <si>
    <t>McDonald's Corp</t>
  </si>
  <si>
    <t>US58013MFP41</t>
  </si>
  <si>
    <t>5D8148AG0</t>
  </si>
  <si>
    <t>MCD</t>
  </si>
  <si>
    <t xml:space="preserve">CMCD1U5 </t>
  </si>
  <si>
    <t>McKesson Corp</t>
  </si>
  <si>
    <t>US581557AM75</t>
  </si>
  <si>
    <t>UZDD52AA6</t>
  </si>
  <si>
    <t>MCK</t>
  </si>
  <si>
    <t xml:space="preserve">CMCK1U5 </t>
  </si>
  <si>
    <t>MetLife Inc</t>
  </si>
  <si>
    <t>US59156RBQ02</t>
  </si>
  <si>
    <t>5EA6BXAE6</t>
  </si>
  <si>
    <t>MET</t>
  </si>
  <si>
    <t xml:space="preserve">CMET1U5 </t>
  </si>
  <si>
    <t>Mondelez International Inc</t>
  </si>
  <si>
    <t>US609207AM78</t>
  </si>
  <si>
    <t>669B27AG5</t>
  </si>
  <si>
    <t>MDLZ</t>
  </si>
  <si>
    <t xml:space="preserve">CKFT1U5 </t>
  </si>
  <si>
    <t>Motorola Solutions Inc</t>
  </si>
  <si>
    <t>US620076BT59</t>
  </si>
  <si>
    <t>6I209OAG6</t>
  </si>
  <si>
    <t>MSI</t>
  </si>
  <si>
    <t xml:space="preserve">CMOT1U5 </t>
  </si>
  <si>
    <t>National Rural Utilities Cooperative Finance Corp</t>
  </si>
  <si>
    <t>US637432CT02</t>
  </si>
  <si>
    <t>69AB75AC5</t>
  </si>
  <si>
    <t>NRUC</t>
  </si>
  <si>
    <t>CNRUC1U5</t>
  </si>
  <si>
    <t>Netflix Inc</t>
  </si>
  <si>
    <t>US64110LAV80</t>
  </si>
  <si>
    <t>6A521LAC9</t>
  </si>
  <si>
    <t>NFLX</t>
  </si>
  <si>
    <t>CY444848</t>
  </si>
  <si>
    <t>Newmont Corp</t>
  </si>
  <si>
    <t>US651639AY25</t>
  </si>
  <si>
    <t>6B679IAC4</t>
  </si>
  <si>
    <t>NEM</t>
  </si>
  <si>
    <t xml:space="preserve">CNEM1U5 </t>
  </si>
  <si>
    <t>NextEra Energy Capital Holdings Inc</t>
  </si>
  <si>
    <t>US65339KBY55</t>
  </si>
  <si>
    <t>65339KAF7</t>
  </si>
  <si>
    <t>NEE</t>
  </si>
  <si>
    <t xml:space="preserve">CFPL1U5 </t>
  </si>
  <si>
    <t>Norfolk Southern Corp</t>
  </si>
  <si>
    <t>US655844CR73</t>
  </si>
  <si>
    <t>6BADC8AG5</t>
  </si>
  <si>
    <t>NSC</t>
  </si>
  <si>
    <t xml:space="preserve">CNSC1U5 </t>
  </si>
  <si>
    <t>Northrop Grumman Corp</t>
  </si>
  <si>
    <t>US666807BS00</t>
  </si>
  <si>
    <t>6CCE9HAC2</t>
  </si>
  <si>
    <t>NOC</t>
  </si>
  <si>
    <t xml:space="preserve">CNOC1U5 </t>
  </si>
  <si>
    <t>Occidental Petroleum Corp</t>
  </si>
  <si>
    <t>US674599DC69</t>
  </si>
  <si>
    <t>6DB9EIAE0</t>
  </si>
  <si>
    <t>OXY</t>
  </si>
  <si>
    <t xml:space="preserve">COXY1U5 </t>
  </si>
  <si>
    <t>Omnicom Group Inc</t>
  </si>
  <si>
    <t>US681919BB11</t>
  </si>
  <si>
    <t>6E9AAAAF6</t>
  </si>
  <si>
    <t>OMC</t>
  </si>
  <si>
    <t xml:space="preserve">COMC1U5 </t>
  </si>
  <si>
    <t>Oracle Corp</t>
  </si>
  <si>
    <t>US68389XBN49</t>
  </si>
  <si>
    <t>6EC42LAD6</t>
  </si>
  <si>
    <t>ORCL</t>
  </si>
  <si>
    <t>CX356615</t>
  </si>
  <si>
    <t>Ovintiv Inc</t>
  </si>
  <si>
    <t>US012873AH83</t>
  </si>
  <si>
    <t>6F94BXAB5</t>
  </si>
  <si>
    <t>OVV</t>
  </si>
  <si>
    <t>CY457403</t>
  </si>
  <si>
    <t>Packaging Corp of America</t>
  </si>
  <si>
    <t>US695156AU37</t>
  </si>
  <si>
    <t>6FE66BAD4</t>
  </si>
  <si>
    <t>PKG</t>
  </si>
  <si>
    <t>CT370372</t>
  </si>
  <si>
    <t>Paramount Global</t>
  </si>
  <si>
    <t>US124857AZ68</t>
  </si>
  <si>
    <t>6FIB6JAD2</t>
  </si>
  <si>
    <t>PARA</t>
  </si>
  <si>
    <t xml:space="preserve">CVIA1U5 </t>
  </si>
  <si>
    <t>Pfizer Inc</t>
  </si>
  <si>
    <t>US717081EW90</t>
  </si>
  <si>
    <t>7I8789AH6</t>
  </si>
  <si>
    <t>PFE</t>
  </si>
  <si>
    <t xml:space="preserve">CPFE1U5 </t>
  </si>
  <si>
    <t>Prudential Financial Inc</t>
  </si>
  <si>
    <t>US74432QCC78</t>
  </si>
  <si>
    <t>7B8752AE6</t>
  </si>
  <si>
    <t>PRU</t>
  </si>
  <si>
    <t xml:space="preserve">CPRU1U5 </t>
  </si>
  <si>
    <t>PulteGroup Inc</t>
  </si>
  <si>
    <t>US745867AM30</t>
  </si>
  <si>
    <t>7B9DFMAD9</t>
  </si>
  <si>
    <t>PHM</t>
  </si>
  <si>
    <t xml:space="preserve">CPHM1U5 </t>
  </si>
  <si>
    <t>Quest Diagnostics Inc</t>
  </si>
  <si>
    <t>US74834LBA70</t>
  </si>
  <si>
    <t>7BCB7PAE9</t>
  </si>
  <si>
    <t>DGX</t>
  </si>
  <si>
    <t xml:space="preserve">CDGX1U5 </t>
  </si>
  <si>
    <t>Radian Group Inc</t>
  </si>
  <si>
    <t>US750236AW16</t>
  </si>
  <si>
    <t>7C5259AH6</t>
  </si>
  <si>
    <t>RDN</t>
  </si>
  <si>
    <t xml:space="preserve">CRDN1U5 </t>
  </si>
  <si>
    <t>RTX Corp</t>
  </si>
  <si>
    <t>US913017CR85</t>
  </si>
  <si>
    <t>7BDHBKAA9</t>
  </si>
  <si>
    <t>RTX</t>
  </si>
  <si>
    <t xml:space="preserve">CUTX1U5 </t>
  </si>
  <si>
    <t>Ryder System Inc</t>
  </si>
  <si>
    <t>US78355HKW87</t>
  </si>
  <si>
    <t>7FB89DAH6</t>
  </si>
  <si>
    <t>R</t>
  </si>
  <si>
    <t xml:space="preserve">CRYD1U5 </t>
  </si>
  <si>
    <t>Sempra</t>
  </si>
  <si>
    <t>US816851BA63</t>
  </si>
  <si>
    <t>897ECJAA9</t>
  </si>
  <si>
    <t>SRE</t>
  </si>
  <si>
    <t xml:space="preserve">CSRE1U5 </t>
  </si>
  <si>
    <t>Simon Property Group LP</t>
  </si>
  <si>
    <t>US828807DK02</t>
  </si>
  <si>
    <t>8AAG87AH3</t>
  </si>
  <si>
    <t>SPG</t>
  </si>
  <si>
    <t xml:space="preserve">CSPG1U5 </t>
  </si>
  <si>
    <t>Southwest Airlines Co</t>
  </si>
  <si>
    <t>US844741BK34</t>
  </si>
  <si>
    <t>8C8BB5AE0</t>
  </si>
  <si>
    <t>LUV</t>
  </si>
  <si>
    <t xml:space="preserve">CLUV1U5 </t>
  </si>
  <si>
    <t>T-Mobile USA Inc</t>
  </si>
  <si>
    <t>US87264AAV70</t>
  </si>
  <si>
    <t>8F97DOAE8</t>
  </si>
  <si>
    <t>TMUS</t>
  </si>
  <si>
    <t>CY316690</t>
  </si>
  <si>
    <t>Target Corp</t>
  </si>
  <si>
    <t>US87612EBE59</t>
  </si>
  <si>
    <t>8FD73GAI2</t>
  </si>
  <si>
    <t>TGT</t>
  </si>
  <si>
    <t xml:space="preserve">CTGT1U5 </t>
  </si>
  <si>
    <t>Teck Resources Ltd</t>
  </si>
  <si>
    <t>US878742AE55</t>
  </si>
  <si>
    <t>8FFFB8AE0</t>
  </si>
  <si>
    <t>TCKBCN</t>
  </si>
  <si>
    <t>CT374328</t>
  </si>
  <si>
    <t>AES Corp/The</t>
  </si>
  <si>
    <t>US00130HCE36</t>
  </si>
  <si>
    <t>0A143HAI9</t>
  </si>
  <si>
    <t>AES</t>
  </si>
  <si>
    <t xml:space="preserve">CAES1U5 </t>
  </si>
  <si>
    <t>Allstate Corp/The</t>
  </si>
  <si>
    <t>US020002BJ95</t>
  </si>
  <si>
    <t>0C2002AG2</t>
  </si>
  <si>
    <t>ALL</t>
  </si>
  <si>
    <t xml:space="preserve">CALL1U5 </t>
  </si>
  <si>
    <t>Boeing Co/The</t>
  </si>
  <si>
    <t>US097023CY98</t>
  </si>
  <si>
    <t>09G725AJ4</t>
  </si>
  <si>
    <t>BA</t>
  </si>
  <si>
    <t xml:space="preserve">CBA1U5  </t>
  </si>
  <si>
    <t>The Campbell's Company</t>
  </si>
  <si>
    <t>US134429BG35</t>
  </si>
  <si>
    <t>1E78ALAB3</t>
  </si>
  <si>
    <t>CPB</t>
  </si>
  <si>
    <t xml:space="preserve">CCPB1U5 </t>
  </si>
  <si>
    <t>Dow Chemical Co/The</t>
  </si>
  <si>
    <t>US260543BJ10</t>
  </si>
  <si>
    <t>2I6597AB3</t>
  </si>
  <si>
    <t>DOW</t>
  </si>
  <si>
    <t xml:space="preserve">CDOW1U5 </t>
  </si>
  <si>
    <t>Home Depot Inc/The</t>
  </si>
  <si>
    <t>US437076AS19</t>
  </si>
  <si>
    <t>47A77DAC3</t>
  </si>
  <si>
    <t>HD</t>
  </si>
  <si>
    <t xml:space="preserve">CHD1U5  </t>
  </si>
  <si>
    <t>Kroger Co/The</t>
  </si>
  <si>
    <t>US501044DL23</t>
  </si>
  <si>
    <t>5F1148AH0</t>
  </si>
  <si>
    <t>KR</t>
  </si>
  <si>
    <t xml:space="preserve">CKR1U5  </t>
  </si>
  <si>
    <t>Procter &amp; Gamble Co/The</t>
  </si>
  <si>
    <t>US742718FH71</t>
  </si>
  <si>
    <t>7B6989AI7</t>
  </si>
  <si>
    <t>PG</t>
  </si>
  <si>
    <t xml:space="preserve">CPG1U5  </t>
  </si>
  <si>
    <t>Sherwin-Williams Co/The</t>
  </si>
  <si>
    <t>US824348BJ44</t>
  </si>
  <si>
    <t>8A677CAD7</t>
  </si>
  <si>
    <t>SHW</t>
  </si>
  <si>
    <t xml:space="preserve">CSHW1U5 </t>
  </si>
  <si>
    <t>Southern Co/The</t>
  </si>
  <si>
    <t>US842587CV72</t>
  </si>
  <si>
    <t>8C67DFAG2</t>
  </si>
  <si>
    <t>SO</t>
  </si>
  <si>
    <t xml:space="preserve">CSO1U5  </t>
  </si>
  <si>
    <t>Walt Disney Co/The</t>
  </si>
  <si>
    <t>US254687FX90</t>
  </si>
  <si>
    <t>9C645JAE4</t>
  </si>
  <si>
    <t>DIS</t>
  </si>
  <si>
    <t>CY430095</t>
  </si>
  <si>
    <t>Williams Cos Inc/The</t>
  </si>
  <si>
    <t>US969457BX79</t>
  </si>
  <si>
    <t>9FFD9CAG3</t>
  </si>
  <si>
    <t>WMB</t>
  </si>
  <si>
    <t xml:space="preserve">CWMB1U5 </t>
  </si>
  <si>
    <t>Toll Brothers Inc</t>
  </si>
  <si>
    <t>US88947EAT73</t>
  </si>
  <si>
    <t>8GHDBFAE5</t>
  </si>
  <si>
    <t>TOL</t>
  </si>
  <si>
    <t xml:space="preserve">CTOL1U5 </t>
  </si>
  <si>
    <t>TransCanada PipeLines Ltd</t>
  </si>
  <si>
    <t>US89352HAT68</t>
  </si>
  <si>
    <t>8HC878AC4</t>
  </si>
  <si>
    <t>TRPCN</t>
  </si>
  <si>
    <t>CT350773</t>
  </si>
  <si>
    <t>Tyson Foods Inc</t>
  </si>
  <si>
    <t>US902494BC62</t>
  </si>
  <si>
    <t>9J26DDAG7</t>
  </si>
  <si>
    <t>TSN</t>
  </si>
  <si>
    <t xml:space="preserve">CTSN1U5 </t>
  </si>
  <si>
    <t>Union Pacific Corp</t>
  </si>
  <si>
    <t>US907818CF33</t>
  </si>
  <si>
    <t>997F99AD5</t>
  </si>
  <si>
    <t>UNP</t>
  </si>
  <si>
    <t xml:space="preserve">CUNP1U5 </t>
  </si>
  <si>
    <t>United Parcel Service Inc</t>
  </si>
  <si>
    <t>US911308AB04</t>
  </si>
  <si>
    <t>9A2443AA6</t>
  </si>
  <si>
    <t>UPS</t>
  </si>
  <si>
    <t>CT353627</t>
  </si>
  <si>
    <t>UnitedHealth Group Inc</t>
  </si>
  <si>
    <t>US91324PDE97</t>
  </si>
  <si>
    <t>9A456TAH7</t>
  </si>
  <si>
    <t>UNH</t>
  </si>
  <si>
    <t>CT350857</t>
  </si>
  <si>
    <t>Valero Energy Corp</t>
  </si>
  <si>
    <t>US91913YAB65</t>
  </si>
  <si>
    <t>9AAA4IAB8</t>
  </si>
  <si>
    <t>VLO</t>
  </si>
  <si>
    <t xml:space="preserve">CVLO1U5 </t>
  </si>
  <si>
    <t>Verizon Communications Inc</t>
  </si>
  <si>
    <t>US92343VDY74</t>
  </si>
  <si>
    <t>9B579LAD3</t>
  </si>
  <si>
    <t>VZ</t>
  </si>
  <si>
    <t>CVZGF1U5</t>
  </si>
  <si>
    <t>Walmart Inc</t>
  </si>
  <si>
    <t>US931142CH46</t>
  </si>
  <si>
    <t>9C58DMAB6</t>
  </si>
  <si>
    <t>WMT</t>
  </si>
  <si>
    <t xml:space="preserve">CWMT1U5 </t>
  </si>
  <si>
    <t>Weyerhaeuser Co</t>
  </si>
  <si>
    <t>US962166BR41</t>
  </si>
  <si>
    <t>9F837CAF7</t>
  </si>
  <si>
    <t>WY</t>
  </si>
  <si>
    <t xml:space="preserve">CWY1U5  </t>
  </si>
  <si>
    <t>Whirlpool Corp</t>
  </si>
  <si>
    <t>US963320AW61</t>
  </si>
  <si>
    <t>9F9652AH9</t>
  </si>
  <si>
    <t>WHR</t>
  </si>
  <si>
    <t xml:space="preserve">CWHR1U5 </t>
  </si>
  <si>
    <t>Accor SA</t>
  </si>
  <si>
    <t>FR0013399029</t>
  </si>
  <si>
    <t>0A477BAJ6</t>
  </si>
  <si>
    <t>ACFP</t>
  </si>
  <si>
    <t xml:space="preserve">CACC1E5 </t>
  </si>
  <si>
    <t>Airbus SE</t>
  </si>
  <si>
    <t>XS1410582586</t>
  </si>
  <si>
    <t>NN2A8GAD9</t>
  </si>
  <si>
    <t>AIRFP</t>
  </si>
  <si>
    <t xml:space="preserve">CAER1E5 </t>
  </si>
  <si>
    <t>Electrolux AB</t>
  </si>
  <si>
    <t>XS2475919663</t>
  </si>
  <si>
    <t>0B11AHAG9</t>
  </si>
  <si>
    <t>ELTLX</t>
  </si>
  <si>
    <t xml:space="preserve">CELT1E5 </t>
  </si>
  <si>
    <t>Volvo AB</t>
  </si>
  <si>
    <t>XS2887185127</t>
  </si>
  <si>
    <t>9BAGDBAI3</t>
  </si>
  <si>
    <t>VLVY</t>
  </si>
  <si>
    <t>CVLVY1E5</t>
  </si>
  <si>
    <t>Akzo Nobel NV</t>
  </si>
  <si>
    <t>XS1391625289</t>
  </si>
  <si>
    <t>0B11AIAG7</t>
  </si>
  <si>
    <t>AKZANA</t>
  </si>
  <si>
    <t>CAKZO1E5</t>
  </si>
  <si>
    <t>Allianz SE</t>
  </si>
  <si>
    <t>DE000A2RWAX4</t>
  </si>
  <si>
    <t>DD359MAK2</t>
  </si>
  <si>
    <t>ALVGR</t>
  </si>
  <si>
    <t xml:space="preserve">CALZ1E5 </t>
  </si>
  <si>
    <t>Alstom SA</t>
  </si>
  <si>
    <t>FR0013453040</t>
  </si>
  <si>
    <t>0C3368AF8</t>
  </si>
  <si>
    <t>ALOFP</t>
  </si>
  <si>
    <t xml:space="preserve">CALS1E5 </t>
  </si>
  <si>
    <t>Anglo American PLC</t>
  </si>
  <si>
    <t>XS1962513674</t>
  </si>
  <si>
    <t>037CDUAH3</t>
  </si>
  <si>
    <t>AALLN</t>
  </si>
  <si>
    <t>CAALL1E5</t>
  </si>
  <si>
    <t>Anheuser-Busch InBev SA/NV</t>
  </si>
  <si>
    <t>BE6301510028</t>
  </si>
  <si>
    <t>BBRV5GAF3</t>
  </si>
  <si>
    <t>ABIBB</t>
  </si>
  <si>
    <t>CY021331</t>
  </si>
  <si>
    <t>ArcelorMittal SA</t>
  </si>
  <si>
    <t>XS2082324018</t>
  </si>
  <si>
    <t>LL332JAL2</t>
  </si>
  <si>
    <t>MTNA</t>
  </si>
  <si>
    <t>CX375736</t>
  </si>
  <si>
    <t>Generali</t>
  </si>
  <si>
    <t>XS2747590896</t>
  </si>
  <si>
    <t>0E996BAJ0</t>
  </si>
  <si>
    <t>ASSGEN</t>
  </si>
  <si>
    <t xml:space="preserve">CASS1E5 </t>
  </si>
  <si>
    <t>AstraZeneca PLC</t>
  </si>
  <si>
    <t>XS1411404426</t>
  </si>
  <si>
    <t>04A988AE6</t>
  </si>
  <si>
    <t>AZN</t>
  </si>
  <si>
    <t xml:space="preserve">CAZN1E5 </t>
  </si>
  <si>
    <t>Aviva PLC</t>
  </si>
  <si>
    <t>XS1908273219</t>
  </si>
  <si>
    <t>GG6EBTAI7</t>
  </si>
  <si>
    <t>AVLN</t>
  </si>
  <si>
    <t xml:space="preserve">CAVL1E5 </t>
  </si>
  <si>
    <t>AXA SA</t>
  </si>
  <si>
    <t>XS1410426024</t>
  </si>
  <si>
    <t>FF667MAH9</t>
  </si>
  <si>
    <t>AXASA</t>
  </si>
  <si>
    <t xml:space="preserve">CAXA1E5 </t>
  </si>
  <si>
    <t>BAE Systems PLC</t>
  </si>
  <si>
    <t>USG06940AE30</t>
  </si>
  <si>
    <t>05A75UAG6</t>
  </si>
  <si>
    <t>BALN</t>
  </si>
  <si>
    <t xml:space="preserve">CBAE1E5 </t>
  </si>
  <si>
    <t>Banco Bilbao Vizcaya Argentaria SA</t>
  </si>
  <si>
    <t>XS1678372472</t>
  </si>
  <si>
    <t>EF2985AO9</t>
  </si>
  <si>
    <t>BBVASM</t>
  </si>
  <si>
    <t>CY355855</t>
  </si>
  <si>
    <t>Banco Santander SA</t>
  </si>
  <si>
    <t>XS1557268221</t>
  </si>
  <si>
    <t>EFAGG9AL3</t>
  </si>
  <si>
    <t>SANTAN</t>
  </si>
  <si>
    <t>CY362804</t>
  </si>
  <si>
    <t>Barclays PLC</t>
  </si>
  <si>
    <t>US06738ECJ29</t>
  </si>
  <si>
    <t>GG8839AT7</t>
  </si>
  <si>
    <t>BACR</t>
  </si>
  <si>
    <t>CY349126</t>
  </si>
  <si>
    <t>BASF SE</t>
  </si>
  <si>
    <t>XS2456247605</t>
  </si>
  <si>
    <t>DD6837AK2</t>
  </si>
  <si>
    <t>BASGR</t>
  </si>
  <si>
    <t>CBASF1E5</t>
  </si>
  <si>
    <t>Bayer AG</t>
  </si>
  <si>
    <t>XS2630111982</t>
  </si>
  <si>
    <t>0H99A3AH0</t>
  </si>
  <si>
    <t>BAYNGR</t>
  </si>
  <si>
    <t>CBAYR1E5</t>
  </si>
  <si>
    <t>Bayerische Motoren Werke AG</t>
  </si>
  <si>
    <t>XS2010447238</t>
  </si>
  <si>
    <t>0H99B7AH0</t>
  </si>
  <si>
    <t>BMW</t>
  </si>
  <si>
    <t xml:space="preserve">CBMW1E5 </t>
  </si>
  <si>
    <t>Bertelsmann SE &amp; Co KGaA</t>
  </si>
  <si>
    <t>XS1400165350</t>
  </si>
  <si>
    <t>DE111QAE4</t>
  </si>
  <si>
    <t>BERTEL</t>
  </si>
  <si>
    <t xml:space="preserve">CBTG1E5 </t>
  </si>
  <si>
    <t>BNP Paribas SA</t>
  </si>
  <si>
    <t>US09659X2A94</t>
  </si>
  <si>
    <t>05ABBFAP3</t>
  </si>
  <si>
    <t>BNP</t>
  </si>
  <si>
    <t>CY355903</t>
  </si>
  <si>
    <t>Bouygues SA</t>
  </si>
  <si>
    <t>FR0013222494</t>
  </si>
  <si>
    <t>FG25BNAH6</t>
  </si>
  <si>
    <t>ENFP</t>
  </si>
  <si>
    <t>CBOUY1E5</t>
  </si>
  <si>
    <t>BP PLC</t>
  </si>
  <si>
    <t>XS1040506898</t>
  </si>
  <si>
    <t>05AB84AJ6</t>
  </si>
  <si>
    <t>BPLN</t>
  </si>
  <si>
    <t>CBPLN1E5</t>
  </si>
  <si>
    <t>British American Tobacco PLC</t>
  </si>
  <si>
    <t>XS1203859928</t>
  </si>
  <si>
    <t>1C148CAI0</t>
  </si>
  <si>
    <t>BATSLN</t>
  </si>
  <si>
    <t xml:space="preserve">CBAT1E5 </t>
  </si>
  <si>
    <t>British Telecommunications PLC</t>
  </si>
  <si>
    <t>XS0097283096</t>
  </si>
  <si>
    <t>GH6DA2AD8</t>
  </si>
  <si>
    <t>BRITEL</t>
  </si>
  <si>
    <t xml:space="preserve">CBT1E5  </t>
  </si>
  <si>
    <t>Carlsberg Breweries A/S</t>
  </si>
  <si>
    <t>XS2624683301</t>
  </si>
  <si>
    <t>KN9C8HAJ6</t>
  </si>
  <si>
    <t>CARLB</t>
  </si>
  <si>
    <t>CT354143</t>
  </si>
  <si>
    <t>Carrefour SA</t>
  </si>
  <si>
    <t>FR0014009DZ6</t>
  </si>
  <si>
    <t>FG4CAMAL3</t>
  </si>
  <si>
    <t>CAFP</t>
  </si>
  <si>
    <t>CCARR1E5</t>
  </si>
  <si>
    <t>Cellnex Telecom SA</t>
  </si>
  <si>
    <t>XS2102934697</t>
  </si>
  <si>
    <t>EG8EAYAD8</t>
  </si>
  <si>
    <t>CLNXSM</t>
  </si>
  <si>
    <t>CY340886</t>
  </si>
  <si>
    <t>Centrica PLC</t>
  </si>
  <si>
    <t>XS0753789980</t>
  </si>
  <si>
    <t>16B9CTAF5</t>
  </si>
  <si>
    <t>CNALN</t>
  </si>
  <si>
    <t>CT355177</t>
  </si>
  <si>
    <t>CNH Industrial NV</t>
  </si>
  <si>
    <t>US12594KAB89</t>
  </si>
  <si>
    <t>NP29D8AD9</t>
  </si>
  <si>
    <t>CNH</t>
  </si>
  <si>
    <t>CY184970</t>
  </si>
  <si>
    <t>Commerzbank AG</t>
  </si>
  <si>
    <t>DE000CZ302M3</t>
  </si>
  <si>
    <t>2C27EGAG9</t>
  </si>
  <si>
    <t>CMZB</t>
  </si>
  <si>
    <t>CY420291</t>
  </si>
  <si>
    <t>Cie de Saint-Gobain SA</t>
  </si>
  <si>
    <t>XS1627193359</t>
  </si>
  <si>
    <t>FG872CAQ0</t>
  </si>
  <si>
    <t>SGOFP</t>
  </si>
  <si>
    <t xml:space="preserve">CGOB1E5 </t>
  </si>
  <si>
    <t>Compass Group PLC</t>
  </si>
  <si>
    <t>XS1079317167</t>
  </si>
  <si>
    <t>2C48D6AH6</t>
  </si>
  <si>
    <t>CPGLN</t>
  </si>
  <si>
    <t xml:space="preserve">CCPG1E5 </t>
  </si>
  <si>
    <t>Continental AG</t>
  </si>
  <si>
    <t>XS2178586157</t>
  </si>
  <si>
    <t>2D17E8AF8</t>
  </si>
  <si>
    <t>CONGR</t>
  </si>
  <si>
    <t>CCONT1E5</t>
  </si>
  <si>
    <t>Cooperatieve Rabobank UA</t>
  </si>
  <si>
    <t>XS2068969067</t>
  </si>
  <si>
    <t>NP489IAO8</t>
  </si>
  <si>
    <t>RABOBK</t>
  </si>
  <si>
    <t>CY459633</t>
  </si>
  <si>
    <t>Credit Agricole SA</t>
  </si>
  <si>
    <t>US22536PAA93</t>
  </si>
  <si>
    <t>FH49GGAL5</t>
  </si>
  <si>
    <t>ACAFP</t>
  </si>
  <si>
    <t>CY360734</t>
  </si>
  <si>
    <t>Danone SA</t>
  </si>
  <si>
    <t>FR0013495181</t>
  </si>
  <si>
    <t>2F999ZAI1</t>
  </si>
  <si>
    <t>BNFP</t>
  </si>
  <si>
    <t xml:space="preserve">CBSN1E5 </t>
  </si>
  <si>
    <t>Danske Bank A/S</t>
  </si>
  <si>
    <t>XS1799061558</t>
  </si>
  <si>
    <t>2F9999AL2</t>
  </si>
  <si>
    <t>DANBNK</t>
  </si>
  <si>
    <t>CY384685</t>
  </si>
  <si>
    <t>Deutsche Bank AG</t>
  </si>
  <si>
    <t>DE000DL19TX8</t>
  </si>
  <si>
    <t>2H6677AP4</t>
  </si>
  <si>
    <t>DB</t>
  </si>
  <si>
    <t>CY384601</t>
  </si>
  <si>
    <t>Deutsche Lufthansa AG</t>
  </si>
  <si>
    <t>XS2265369657</t>
  </si>
  <si>
    <t>2H66B7AG9</t>
  </si>
  <si>
    <t>LHAGR</t>
  </si>
  <si>
    <t>CLUFT1E5</t>
  </si>
  <si>
    <t>Deutsche Telekom AG</t>
  </si>
  <si>
    <t>XS2024715794</t>
  </si>
  <si>
    <t>2H66BCAG8</t>
  </si>
  <si>
    <t>DT</t>
  </si>
  <si>
    <t xml:space="preserve">CDT1E5  </t>
  </si>
  <si>
    <t>Diageo PLC</t>
  </si>
  <si>
    <t>US25243YBG35</t>
  </si>
  <si>
    <t>2H767TAH3</t>
  </si>
  <si>
    <t>DGELN</t>
  </si>
  <si>
    <t>CDIAG1E5</t>
  </si>
  <si>
    <t>E.ON SE</t>
  </si>
  <si>
    <t>XS2433244089</t>
  </si>
  <si>
    <t>DF6DAHAG5</t>
  </si>
  <si>
    <t>EOANGR</t>
  </si>
  <si>
    <t xml:space="preserve">CEON1E5 </t>
  </si>
  <si>
    <t>EDP SA</t>
  </si>
  <si>
    <t>PTEDPNOM0015</t>
  </si>
  <si>
    <t>XYA90FAA4</t>
  </si>
  <si>
    <t>EDPPL</t>
  </si>
  <si>
    <t>CEPOR1E5</t>
  </si>
  <si>
    <t>Electricite de France SA</t>
  </si>
  <si>
    <t>XS0162990229</t>
  </si>
  <si>
    <t>FHBD4HAC9</t>
  </si>
  <si>
    <t>EDF</t>
  </si>
  <si>
    <t xml:space="preserve">CEDF1E5 </t>
  </si>
  <si>
    <t>Enel SpA</t>
  </si>
  <si>
    <t>XS0306646042</t>
  </si>
  <si>
    <t>2BB8B1AG5</t>
  </si>
  <si>
    <t>ENELIM</t>
  </si>
  <si>
    <t>CENEL1E5</t>
  </si>
  <si>
    <t>Engie SA</t>
  </si>
  <si>
    <t>FR0013245867</t>
  </si>
  <si>
    <t>2BBAEJAF0</t>
  </si>
  <si>
    <t>ENGIFP</t>
  </si>
  <si>
    <t xml:space="preserve">CGAZ1E5 </t>
  </si>
  <si>
    <t>Eni SpA</t>
  </si>
  <si>
    <t>XS2176783319</t>
  </si>
  <si>
    <t>28EFBVAL6</t>
  </si>
  <si>
    <t>ENIIM</t>
  </si>
  <si>
    <t xml:space="preserve">CENI1E5 </t>
  </si>
  <si>
    <t>Equinor ASA</t>
  </si>
  <si>
    <t>XS2178833427</t>
  </si>
  <si>
    <t>2BD8ASAG5</t>
  </si>
  <si>
    <t>EQNR</t>
  </si>
  <si>
    <t>CSTOI1E5</t>
  </si>
  <si>
    <t>Fortum Oyj</t>
  </si>
  <si>
    <t>XS1956037664</t>
  </si>
  <si>
    <t>XZBGF7AF5</t>
  </si>
  <si>
    <t>FUMVFH</t>
  </si>
  <si>
    <t>CBIRK1E5</t>
  </si>
  <si>
    <t>Glencore International AG</t>
  </si>
  <si>
    <t>XS1050842423</t>
  </si>
  <si>
    <t>HK5754AI5</t>
  </si>
  <si>
    <t>GLENLN</t>
  </si>
  <si>
    <t xml:space="preserve">CGLE1E5 </t>
  </si>
  <si>
    <t>GSK PLC</t>
  </si>
  <si>
    <t>XS0866588527</t>
  </si>
  <si>
    <t>GK625KAB5</t>
  </si>
  <si>
    <t>GSK</t>
  </si>
  <si>
    <t xml:space="preserve">CGSK1E5 </t>
  </si>
  <si>
    <t>Hannover Rueck SE</t>
  </si>
  <si>
    <t>XS1808482746</t>
  </si>
  <si>
    <t>4F16FDAC8</t>
  </si>
  <si>
    <t>HANRUE</t>
  </si>
  <si>
    <t xml:space="preserve">CHAN1E5 </t>
  </si>
  <si>
    <t>Heidelberg Materials AG</t>
  </si>
  <si>
    <t>XS2577874782</t>
  </si>
  <si>
    <t>DGU0ACAC4</t>
  </si>
  <si>
    <t>HEIGR</t>
  </si>
  <si>
    <t xml:space="preserve">CHEI1E5 </t>
  </si>
  <si>
    <t>Heineken NV</t>
  </si>
  <si>
    <t>XS1401174633</t>
  </si>
  <si>
    <t>NQCD69AL5</t>
  </si>
  <si>
    <t>HEIANA</t>
  </si>
  <si>
    <t>CT355784</t>
  </si>
  <si>
    <t>Henkel AG &amp; Co KGaA</t>
  </si>
  <si>
    <t>XS2057835808</t>
  </si>
  <si>
    <t>467A5UAF9</t>
  </si>
  <si>
    <t>HENKEL</t>
  </si>
  <si>
    <t>CHENK1E5</t>
  </si>
  <si>
    <t>HOCHTIEF AG</t>
  </si>
  <si>
    <t>DE000A2YN2U2</t>
  </si>
  <si>
    <t>DG6447AC1</t>
  </si>
  <si>
    <t>HOTGR</t>
  </si>
  <si>
    <t>CY188990</t>
  </si>
  <si>
    <t>Holcim AG</t>
  </si>
  <si>
    <t>XS2286441964</t>
  </si>
  <si>
    <t>HK9FCIAD5</t>
  </si>
  <si>
    <t>HOLNSW</t>
  </si>
  <si>
    <t xml:space="preserve">CHOL1E5 </t>
  </si>
  <si>
    <t>HSBC Holdings PLC</t>
  </si>
  <si>
    <t>XS0605521185</t>
  </si>
  <si>
    <t>4E46A8AG5</t>
  </si>
  <si>
    <t>HSBC</t>
  </si>
  <si>
    <t>CT786869</t>
  </si>
  <si>
    <t>Iberdrola SA</t>
  </si>
  <si>
    <t>XS1398476793</t>
  </si>
  <si>
    <t>EK77AVAH2</t>
  </si>
  <si>
    <t>IBESM</t>
  </si>
  <si>
    <t>CIBER1E5</t>
  </si>
  <si>
    <t>Imperial Brands PLC</t>
  </si>
  <si>
    <t>XS1040508241</t>
  </si>
  <si>
    <t>GKB92CAC3</t>
  </si>
  <si>
    <t>IMBLN</t>
  </si>
  <si>
    <t>CITOB1E5</t>
  </si>
  <si>
    <t>ING Groep NV</t>
  </si>
  <si>
    <t>XS2483607474</t>
  </si>
  <si>
    <t>49BEBAAM2</t>
  </si>
  <si>
    <t>INTNED</t>
  </si>
  <si>
    <t xml:space="preserve">CINT1E5 </t>
  </si>
  <si>
    <t>Intesa Sanpaolo SpA</t>
  </si>
  <si>
    <t>XS2529233814</t>
  </si>
  <si>
    <t>TYA56DAX6</t>
  </si>
  <si>
    <t>ISPIM</t>
  </si>
  <si>
    <t>CY469475</t>
  </si>
  <si>
    <t>ITV PLC</t>
  </si>
  <si>
    <t>XS2050543839</t>
  </si>
  <si>
    <t>GKDHCEAF1</t>
  </si>
  <si>
    <t>ITVLN</t>
  </si>
  <si>
    <t>CX353646</t>
  </si>
  <si>
    <t>Kering SA</t>
  </si>
  <si>
    <t>FR0013165677</t>
  </si>
  <si>
    <t>FK976OAE7</t>
  </si>
  <si>
    <t>KERFP</t>
  </si>
  <si>
    <t>CPRTP1E5</t>
  </si>
  <si>
    <t>Koninklijke Ahold Delhaize NV</t>
  </si>
  <si>
    <t>US008685AB51</t>
  </si>
  <si>
    <t>NN07BIAA6</t>
  </si>
  <si>
    <t>ADNA</t>
  </si>
  <si>
    <t>CAHLD1E5</t>
  </si>
  <si>
    <t>Koninklijke KPN NV</t>
  </si>
  <si>
    <t>XS0707430947</t>
  </si>
  <si>
    <t>NR6BGIAH2</t>
  </si>
  <si>
    <t>KPN</t>
  </si>
  <si>
    <t xml:space="preserve">CKPN1E5 </t>
  </si>
  <si>
    <t>Koninklijke Philips NV</t>
  </si>
  <si>
    <t>XS2001175657</t>
  </si>
  <si>
    <t>NTFGGOAF8</t>
  </si>
  <si>
    <t>PHIANA</t>
  </si>
  <si>
    <t xml:space="preserve">CPHG1E5 </t>
  </si>
  <si>
    <t>Air Liquide SA</t>
  </si>
  <si>
    <t>FR0013241346</t>
  </si>
  <si>
    <t>FG29CJAF0</t>
  </si>
  <si>
    <t>AIFP</t>
  </si>
  <si>
    <t xml:space="preserve">CAIF1E5 </t>
  </si>
  <si>
    <t>Leonardo SpA</t>
  </si>
  <si>
    <t>XS2199716304</t>
  </si>
  <si>
    <t>TA700FAD8</t>
  </si>
  <si>
    <t>LDOIM</t>
  </si>
  <si>
    <t>CFMEC1E5</t>
  </si>
  <si>
    <t>Lloyds Banking Group PLC</t>
  </si>
  <si>
    <t>XS1681050610</t>
  </si>
  <si>
    <t>GLA86ZAI6</t>
  </si>
  <si>
    <t>LLOYDS</t>
  </si>
  <si>
    <t>CT706822</t>
  </si>
  <si>
    <t>Louis Dreyfus Co BV</t>
  </si>
  <si>
    <t>XS2264074647</t>
  </si>
  <si>
    <t>NS9CH2AE6</t>
  </si>
  <si>
    <t>LOUDRE</t>
  </si>
  <si>
    <t>CY189038</t>
  </si>
  <si>
    <t>LVMH Moet Hennessy Louis Vuitton SE</t>
  </si>
  <si>
    <t>FR0013482825</t>
  </si>
  <si>
    <t>5F2685AI8</t>
  </si>
  <si>
    <t>MCFP</t>
  </si>
  <si>
    <t>CMOET1E5</t>
  </si>
  <si>
    <t>Marks &amp; Spencer PLC</t>
  </si>
  <si>
    <t>XS2024535036</t>
  </si>
  <si>
    <t>GLDABFAJ4</t>
  </si>
  <si>
    <t>MARSPE</t>
  </si>
  <si>
    <t xml:space="preserve">CMKS1E5 </t>
  </si>
  <si>
    <t>Mediobanca Banca di Credito Finanziario SpA</t>
  </si>
  <si>
    <t>XS2106861771</t>
  </si>
  <si>
    <t>TZCEH2AM8</t>
  </si>
  <si>
    <t>BACRED</t>
  </si>
  <si>
    <t>CY469555</t>
  </si>
  <si>
    <t>Mercedes-Benz Group AG</t>
  </si>
  <si>
    <t>DE000A2GSLY0</t>
  </si>
  <si>
    <t>DI87CNAL4</t>
  </si>
  <si>
    <t>MBGGR</t>
  </si>
  <si>
    <t xml:space="preserve">CDCX1E5 </t>
  </si>
  <si>
    <t>Muenchener Rueckversicherungs-Gesellschaft AG in Muenchen</t>
  </si>
  <si>
    <t xml:space="preserve">         </t>
  </si>
  <si>
    <t>MUNRE</t>
  </si>
  <si>
    <t>CMURE1E5</t>
  </si>
  <si>
    <t>National Grid PLC</t>
  </si>
  <si>
    <t>XS2231259305</t>
  </si>
  <si>
    <t>GM9ACPAE5</t>
  </si>
  <si>
    <t>NGGLN</t>
  </si>
  <si>
    <t xml:space="preserve">CNGG1E5 </t>
  </si>
  <si>
    <t>Naturgy Energy Group SA</t>
  </si>
  <si>
    <t>XS1551446880</t>
  </si>
  <si>
    <t>69C93IAE0</t>
  </si>
  <si>
    <t>NTGYSM</t>
  </si>
  <si>
    <t xml:space="preserve">CGAS1E5 </t>
  </si>
  <si>
    <t>NatWest Group PLC</t>
  </si>
  <si>
    <t>XS0997797054</t>
  </si>
  <si>
    <t>69C95CAA9</t>
  </si>
  <si>
    <t>NWG</t>
  </si>
  <si>
    <t>CT413383</t>
  </si>
  <si>
    <t>Nestle SA</t>
  </si>
  <si>
    <t>XS2464407514</t>
  </si>
  <si>
    <t>6A516FAH8</t>
  </si>
  <si>
    <t>NESNVX</t>
  </si>
  <si>
    <t>CNESN1E5</t>
  </si>
  <si>
    <t>Next PLC</t>
  </si>
  <si>
    <t>XS1410414954</t>
  </si>
  <si>
    <t>GMB517AE5</t>
  </si>
  <si>
    <t>NXTLN</t>
  </si>
  <si>
    <t>CT356302</t>
  </si>
  <si>
    <t>Orange SA</t>
  </si>
  <si>
    <t>FR0013241676</t>
  </si>
  <si>
    <t>FLEECZAM4</t>
  </si>
  <si>
    <t>ORAFP</t>
  </si>
  <si>
    <t>CFTEL1E5</t>
  </si>
  <si>
    <t>Pearson PLC</t>
  </si>
  <si>
    <t>XS2044910466</t>
  </si>
  <si>
    <t>7H5516AI6</t>
  </si>
  <si>
    <t>PSON</t>
  </si>
  <si>
    <t>CPSON1E5</t>
  </si>
  <si>
    <t>Pernod Ricard SA</t>
  </si>
  <si>
    <t>FR001400KPB4</t>
  </si>
  <si>
    <t>7I568AAK1</t>
  </si>
  <si>
    <t>RIFP</t>
  </si>
  <si>
    <t xml:space="preserve">CPER1E5 </t>
  </si>
  <si>
    <t>PostNL NV</t>
  </si>
  <si>
    <t>XS2047619064</t>
  </si>
  <si>
    <t>NU923FAE9</t>
  </si>
  <si>
    <t>PNLNA</t>
  </si>
  <si>
    <t xml:space="preserve">CTPG1E5 </t>
  </si>
  <si>
    <t>Prudential PLC</t>
  </si>
  <si>
    <t>XS0096874671</t>
  </si>
  <si>
    <t>7B878PAK8</t>
  </si>
  <si>
    <t>PRUFIN</t>
  </si>
  <si>
    <t xml:space="preserve">CPRU1E5 </t>
  </si>
  <si>
    <t>Publicis Groupe SA</t>
  </si>
  <si>
    <t>FR0013425147</t>
  </si>
  <si>
    <t>FMD67CAH8</t>
  </si>
  <si>
    <t>PUBFP</t>
  </si>
  <si>
    <t xml:space="preserve">CPUB1E5 </t>
  </si>
  <si>
    <t>Repsol SA</t>
  </si>
  <si>
    <t>XS1148073205</t>
  </si>
  <si>
    <t>EMCDATAF8</t>
  </si>
  <si>
    <t>REPSM</t>
  </si>
  <si>
    <t xml:space="preserve">CREP1E5 </t>
  </si>
  <si>
    <t>Rolls-Royce PLC</t>
  </si>
  <si>
    <t>XS0944831154</t>
  </si>
  <si>
    <t>7ECCF9AJ7</t>
  </si>
  <si>
    <t>ROLLS</t>
  </si>
  <si>
    <t>CT778455</t>
  </si>
  <si>
    <t>Sanofi SA</t>
  </si>
  <si>
    <t>FR0013201639</t>
  </si>
  <si>
    <t>F8128FAE0</t>
  </si>
  <si>
    <t>SANFP</t>
  </si>
  <si>
    <t xml:space="preserve">CAVE1E5 </t>
  </si>
  <si>
    <t>Shell PLC</t>
  </si>
  <si>
    <t>XS1135277140</t>
  </si>
  <si>
    <t>GO88BKAD1</t>
  </si>
  <si>
    <t>SHELLN</t>
  </si>
  <si>
    <t>CT365980</t>
  </si>
  <si>
    <t>Siemens AG</t>
  </si>
  <si>
    <t>USN82008AU28</t>
  </si>
  <si>
    <t>8A87AGAG5</t>
  </si>
  <si>
    <t>SIEGR</t>
  </si>
  <si>
    <t>CSIEM1E5</t>
  </si>
  <si>
    <t>Smurfit Kappa Acquisitions ULC</t>
  </si>
  <si>
    <t>XS1117298759</t>
  </si>
  <si>
    <t>GOA6DCAE6</t>
  </si>
  <si>
    <t>SW</t>
  </si>
  <si>
    <t>CY101284</t>
  </si>
  <si>
    <t>Societe Generale SA</t>
  </si>
  <si>
    <t>US83368TAF57</t>
  </si>
  <si>
    <t>8B69APAL0</t>
  </si>
  <si>
    <t>SOCGEN</t>
  </si>
  <si>
    <t>CY362084</t>
  </si>
  <si>
    <t>Sodexo SA</t>
  </si>
  <si>
    <t>XS1080163964</t>
  </si>
  <si>
    <t>FND50FAF2</t>
  </si>
  <si>
    <t>SWFP</t>
  </si>
  <si>
    <t xml:space="preserve">CEXH1E5 </t>
  </si>
  <si>
    <t>Solvay SA</t>
  </si>
  <si>
    <t>BE6350791073</t>
  </si>
  <si>
    <t>8B787AAH7</t>
  </si>
  <si>
    <t>SOLBBB</t>
  </si>
  <si>
    <t>CSOLV1E5</t>
  </si>
  <si>
    <t>Standard Chartered PLC</t>
  </si>
  <si>
    <t>XS1395052639</t>
  </si>
  <si>
    <t>GOC64AAE8</t>
  </si>
  <si>
    <t>STANLN</t>
  </si>
  <si>
    <t xml:space="preserve">CSTC1E5 </t>
  </si>
  <si>
    <t>Stellantis NV</t>
  </si>
  <si>
    <t>XS2178833773</t>
  </si>
  <si>
    <t>NVA645AF4</t>
  </si>
  <si>
    <t>STLA</t>
  </si>
  <si>
    <t>CFIAT1E5</t>
  </si>
  <si>
    <t>STMicroelectronics NV</t>
  </si>
  <si>
    <t>XS2211997239</t>
  </si>
  <si>
    <t>8E7113AH8</t>
  </si>
  <si>
    <t>STM</t>
  </si>
  <si>
    <t xml:space="preserve">CSTM1E5 </t>
  </si>
  <si>
    <t>Stora Enso Oyj</t>
  </si>
  <si>
    <t>XS1624344542</t>
  </si>
  <si>
    <t>8E831MAH1</t>
  </si>
  <si>
    <t>STERV</t>
  </si>
  <si>
    <t>CSTOR1E5</t>
  </si>
  <si>
    <t>Suedzucker AG</t>
  </si>
  <si>
    <t>XS2550868801</t>
  </si>
  <si>
    <t>DLA7AKAC2</t>
  </si>
  <si>
    <t>SZUGR</t>
  </si>
  <si>
    <t>CT716410</t>
  </si>
  <si>
    <t>Svenska Handelsbanken AB</t>
  </si>
  <si>
    <t>XS2049582542</t>
  </si>
  <si>
    <t>8EFEELAN4</t>
  </si>
  <si>
    <t>SHBASS</t>
  </si>
  <si>
    <t>CY884344</t>
  </si>
  <si>
    <t>Swedbank AB</t>
  </si>
  <si>
    <t>XS2629047254</t>
  </si>
  <si>
    <t>W5D655AL4</t>
  </si>
  <si>
    <t>SWEDA</t>
  </si>
  <si>
    <t>CY906950</t>
  </si>
  <si>
    <t>Swiss Reinsurance Co Ltd</t>
  </si>
  <si>
    <t>CH0262881441</t>
  </si>
  <si>
    <t>HOB65NAE9</t>
  </si>
  <si>
    <t>SRENVX</t>
  </si>
  <si>
    <t xml:space="preserve">CRUK1E5 </t>
  </si>
  <si>
    <t>Telefonica SA</t>
  </si>
  <si>
    <t>US879385AD49</t>
  </si>
  <si>
    <t>8FGCBAAH4</t>
  </si>
  <si>
    <t>TELEFO</t>
  </si>
  <si>
    <t>CTLFO1E5</t>
  </si>
  <si>
    <t>Telekom Austria AG</t>
  </si>
  <si>
    <t>XS1405762805</t>
  </si>
  <si>
    <t>8FGD7TAD5</t>
  </si>
  <si>
    <t>TKAAV</t>
  </si>
  <si>
    <t xml:space="preserve">CTKA1E5 </t>
  </si>
  <si>
    <t>Telenor ASA</t>
  </si>
  <si>
    <t>XS2001737324</t>
  </si>
  <si>
    <t>8FGD80AI6</t>
  </si>
  <si>
    <t>TELNO</t>
  </si>
  <si>
    <t>CTELN1E5</t>
  </si>
  <si>
    <t>Telia Co AB</t>
  </si>
  <si>
    <t>XS0826189028</t>
  </si>
  <si>
    <t>W5EDGSAC6</t>
  </si>
  <si>
    <t>TELIAS</t>
  </si>
  <si>
    <t>CTLIA1E5</t>
  </si>
  <si>
    <t>Tesco PLC</t>
  </si>
  <si>
    <t>XS2086868010</t>
  </si>
  <si>
    <t>8G96CCAL9</t>
  </si>
  <si>
    <t>TSCOLN</t>
  </si>
  <si>
    <t>CTSCO1E5</t>
  </si>
  <si>
    <t>TotalEnergies SE</t>
  </si>
  <si>
    <t>US89152UAH59</t>
  </si>
  <si>
    <t>FOB29OAC8</t>
  </si>
  <si>
    <t>TTEFP</t>
  </si>
  <si>
    <t>CTELF1E5</t>
  </si>
  <si>
    <t>UBS Group AG</t>
  </si>
  <si>
    <t>CH0520042489</t>
  </si>
  <si>
    <t>HL629GAD3</t>
  </si>
  <si>
    <t>UBS</t>
  </si>
  <si>
    <t>CY350672</t>
  </si>
  <si>
    <t>Unibail-Rodamco-Westfield SE</t>
  </si>
  <si>
    <t>XS1376614118</t>
  </si>
  <si>
    <t>FF3BENAC2</t>
  </si>
  <si>
    <t>URWFP</t>
  </si>
  <si>
    <t xml:space="preserve">CUNB1E5 </t>
  </si>
  <si>
    <t>UniCredit SpA</t>
  </si>
  <si>
    <t>XS1754213947</t>
  </si>
  <si>
    <t>T2F69ZAO7</t>
  </si>
  <si>
    <t>UCGIM</t>
  </si>
  <si>
    <t>CY469635</t>
  </si>
  <si>
    <t>Unilever PLC</t>
  </si>
  <si>
    <t>XS2008921277</t>
  </si>
  <si>
    <t>994BDDAE1</t>
  </si>
  <si>
    <t>UNANA</t>
  </si>
  <si>
    <t>CY503681</t>
  </si>
  <si>
    <t>United Utilities PLC</t>
  </si>
  <si>
    <t>US91311QAC96</t>
  </si>
  <si>
    <t>9A442RAC9</t>
  </si>
  <si>
    <t>UU</t>
  </si>
  <si>
    <t xml:space="preserve">CUU1E5  </t>
  </si>
  <si>
    <t>Veolia Environnement SA</t>
  </si>
  <si>
    <t>FR0013505542</t>
  </si>
  <si>
    <t>9BAD68AN4</t>
  </si>
  <si>
    <t>VIEFP</t>
  </si>
  <si>
    <t>CVIVE1E5</t>
  </si>
  <si>
    <t>Vinci SA</t>
  </si>
  <si>
    <t>FR0013409166</t>
  </si>
  <si>
    <t>FKDFG6AI3</t>
  </si>
  <si>
    <t>DGFP</t>
  </si>
  <si>
    <t>CVINC1E5</t>
  </si>
  <si>
    <t>Vodafone Group PLC</t>
  </si>
  <si>
    <t>XS1372839214</t>
  </si>
  <si>
    <t>9BADC3AI9</t>
  </si>
  <si>
    <t>VOD</t>
  </si>
  <si>
    <t xml:space="preserve">CVOD1E5 </t>
  </si>
  <si>
    <t>Volkswagen AG</t>
  </si>
  <si>
    <t>XS2604697891</t>
  </si>
  <si>
    <t>9BAEC8AI6</t>
  </si>
  <si>
    <t>VW</t>
  </si>
  <si>
    <t xml:space="preserve">CVW1E5  </t>
  </si>
  <si>
    <t>Wendel SE</t>
  </si>
  <si>
    <t>FR0013417128</t>
  </si>
  <si>
    <t>FOHB91AE8</t>
  </si>
  <si>
    <t>MWDP</t>
  </si>
  <si>
    <t xml:space="preserve">CMWP1E5 </t>
  </si>
  <si>
    <t>WPP 2005 Ltd</t>
  </si>
  <si>
    <t>XS1112013666</t>
  </si>
  <si>
    <t>GPGFFQAE4</t>
  </si>
  <si>
    <t>WPPLN</t>
  </si>
  <si>
    <t xml:space="preserve">CWPP1E5 </t>
  </si>
  <si>
    <t>Zuerich Versicherungs-Gesellschaft AG</t>
  </si>
  <si>
    <t>CH1170565712</t>
  </si>
  <si>
    <t>HQHEFUAL8</t>
  </si>
  <si>
    <t>ZURNVX</t>
  </si>
  <si>
    <t xml:space="preserve">CZUR1E5 </t>
  </si>
  <si>
    <t>ADLER Real Estate GmbH</t>
  </si>
  <si>
    <t>XS1713464524</t>
  </si>
  <si>
    <t>DD397GAA1</t>
  </si>
  <si>
    <t>ADLERR</t>
  </si>
  <si>
    <t>CY370383</t>
  </si>
  <si>
    <t>Air France-KLM</t>
  </si>
  <si>
    <t>FR001400F2Q0</t>
  </si>
  <si>
    <t>009A2AAC8</t>
  </si>
  <si>
    <t>AFFP</t>
  </si>
  <si>
    <t>CX358019</t>
  </si>
  <si>
    <t>Allwyn Entertainment Financing UK PLC</t>
  </si>
  <si>
    <t>USG0295CAB66</t>
  </si>
  <si>
    <t>GG2BEHAB5</t>
  </si>
  <si>
    <t>SAZKAG</t>
  </si>
  <si>
    <t>CY884122</t>
  </si>
  <si>
    <t>Altice France SA</t>
  </si>
  <si>
    <t>XS1859337419</t>
  </si>
  <si>
    <t>FF28B0AD1</t>
  </si>
  <si>
    <t>SFRFP</t>
  </si>
  <si>
    <t>CY191121</t>
  </si>
  <si>
    <t>Ardagh Packaging Finance PLC</t>
  </si>
  <si>
    <t>USG04586AU00</t>
  </si>
  <si>
    <t>GG49CQAE4</t>
  </si>
  <si>
    <t>ARGID</t>
  </si>
  <si>
    <t>CY088950</t>
  </si>
  <si>
    <t>Bellis Acquisition Co PLC</t>
  </si>
  <si>
    <t>XS2303071992</t>
  </si>
  <si>
    <t>GJ307BAA5</t>
  </si>
  <si>
    <t>ASSDLN</t>
  </si>
  <si>
    <t>CY503508</t>
  </si>
  <si>
    <t>Belron UK Finance PLC</t>
  </si>
  <si>
    <t>XS2915529783</t>
  </si>
  <si>
    <t>GG9HAIAA9</t>
  </si>
  <si>
    <t>BELRON</t>
  </si>
  <si>
    <t>CZ032896</t>
  </si>
  <si>
    <t>Boparan Finance PLC</t>
  </si>
  <si>
    <t>XS1082473395</t>
  </si>
  <si>
    <t>GH376GAA4</t>
  </si>
  <si>
    <t>BOPRLN</t>
  </si>
  <si>
    <t>CY283207</t>
  </si>
  <si>
    <t>C&amp;W Senior Finance Ltd</t>
  </si>
  <si>
    <t>USG3169MAA39</t>
  </si>
  <si>
    <t>GH9A3GAC0</t>
  </si>
  <si>
    <t>CWCFIN</t>
  </si>
  <si>
    <t>CY876602</t>
  </si>
  <si>
    <t>CECONOMY AG</t>
  </si>
  <si>
    <t>XS2356316872</t>
  </si>
  <si>
    <t>DE5DGSAC8</t>
  </si>
  <si>
    <t>CECGR</t>
  </si>
  <si>
    <t>CMTRO1E5</t>
  </si>
  <si>
    <t>Cheplapharm Arzneimittel GmbH</t>
  </si>
  <si>
    <t>XS2112973107</t>
  </si>
  <si>
    <t>17A53GAA1</t>
  </si>
  <si>
    <t>CHEPDE</t>
  </si>
  <si>
    <t>CY884156</t>
  </si>
  <si>
    <t>Cirsa Finance International Sarl</t>
  </si>
  <si>
    <t>XS2388186996</t>
  </si>
  <si>
    <t>LM7D8XAC7</t>
  </si>
  <si>
    <t>LHMCFI</t>
  </si>
  <si>
    <t>CY444260</t>
  </si>
  <si>
    <t>CMA CGM SA</t>
  </si>
  <si>
    <t>XS2852136816</t>
  </si>
  <si>
    <t>FH222UAF9</t>
  </si>
  <si>
    <t>CMACG</t>
  </si>
  <si>
    <t>CX760539</t>
  </si>
  <si>
    <t>Constellium SE</t>
  </si>
  <si>
    <t>XS2335148024</t>
  </si>
  <si>
    <t>NP423IAD1</t>
  </si>
  <si>
    <t>CSTM</t>
  </si>
  <si>
    <t>CY340802</t>
  </si>
  <si>
    <t>CPI Property Group SA</t>
  </si>
  <si>
    <t>XS2171875839</t>
  </si>
  <si>
    <t>LO9E87AB8</t>
  </si>
  <si>
    <t>CPIPGR</t>
  </si>
  <si>
    <t>CY504062</t>
  </si>
  <si>
    <t>Crown European Holdings SACA</t>
  </si>
  <si>
    <t>XS1758723883</t>
  </si>
  <si>
    <t>FH5CHZAD2</t>
  </si>
  <si>
    <t>CCK</t>
  </si>
  <si>
    <t>CY023020</t>
  </si>
  <si>
    <t>Dufry One BV</t>
  </si>
  <si>
    <t>XS2079388828</t>
  </si>
  <si>
    <t>NPAFBJAB8</t>
  </si>
  <si>
    <t>DUFNSW</t>
  </si>
  <si>
    <t>CY370689</t>
  </si>
  <si>
    <t>e&amp; PPF Telecom Group BV</t>
  </si>
  <si>
    <t>XS1969645255</t>
  </si>
  <si>
    <t>NPAB3UAB1</t>
  </si>
  <si>
    <t>PPFTEL</t>
  </si>
  <si>
    <t>CY503525</t>
  </si>
  <si>
    <t>eG Global Finance PLC</t>
  </si>
  <si>
    <t>XS2719998952</t>
  </si>
  <si>
    <t>GK403KAB3</t>
  </si>
  <si>
    <t>EGBLFN</t>
  </si>
  <si>
    <t>CY510291</t>
  </si>
  <si>
    <t>ELO SACA</t>
  </si>
  <si>
    <t>FR0013510179</t>
  </si>
  <si>
    <t>FHBHAHAB5</t>
  </si>
  <si>
    <t>ELOFR</t>
  </si>
  <si>
    <t>CAUCH1E5</t>
  </si>
  <si>
    <t>Eutelsat SA</t>
  </si>
  <si>
    <t>FR0013422623</t>
  </si>
  <si>
    <t>FI9FBHAA1</t>
  </si>
  <si>
    <t>ETLFP</t>
  </si>
  <si>
    <t>CZ028487</t>
  </si>
  <si>
    <t>Fibercop SpA</t>
  </si>
  <si>
    <t>XS2804500069</t>
  </si>
  <si>
    <t>TX634IAA9</t>
  </si>
  <si>
    <t>FIBCOP</t>
  </si>
  <si>
    <t>CZ028572</t>
  </si>
  <si>
    <t>Forvia SE</t>
  </si>
  <si>
    <t>XS1963830002</t>
  </si>
  <si>
    <t>FJ75BPAA5</t>
  </si>
  <si>
    <t>EOFP</t>
  </si>
  <si>
    <t>CY419301</t>
  </si>
  <si>
    <t>Grifols SA</t>
  </si>
  <si>
    <t>XS2393001891</t>
  </si>
  <si>
    <t>EJC763AB9</t>
  </si>
  <si>
    <t>GRFSM</t>
  </si>
  <si>
    <t>CY351353</t>
  </si>
  <si>
    <t>Hapag-Lloyd AG</t>
  </si>
  <si>
    <t>XS2326548562</t>
  </si>
  <si>
    <t>DG37B4AC6</t>
  </si>
  <si>
    <t>HPLGR</t>
  </si>
  <si>
    <t>CY088728</t>
  </si>
  <si>
    <t>IMA Industria Macchine Automatiche SpA</t>
  </si>
  <si>
    <t>XS2275090749</t>
  </si>
  <si>
    <t>TYWXFLAA3</t>
  </si>
  <si>
    <t>IMAIM</t>
  </si>
  <si>
    <t>CZ032913</t>
  </si>
  <si>
    <t>Iceland Bondco PLC</t>
  </si>
  <si>
    <t>XS2660424008</t>
  </si>
  <si>
    <t>GKBAC5AD2</t>
  </si>
  <si>
    <t>ICELTD</t>
  </si>
  <si>
    <t>CY284023</t>
  </si>
  <si>
    <t>Iliad Holding SASU</t>
  </si>
  <si>
    <t>USF507APAB73</t>
  </si>
  <si>
    <t>FK57HZAB0</t>
  </si>
  <si>
    <t>ILDFP</t>
  </si>
  <si>
    <t>CY855229</t>
  </si>
  <si>
    <t>INEOS Finance PLC</t>
  </si>
  <si>
    <t>XS2587558474</t>
  </si>
  <si>
    <t>GKBGFBAB7</t>
  </si>
  <si>
    <t>INEGRP</t>
  </si>
  <si>
    <t>CY876619</t>
  </si>
  <si>
    <t>INEOS Quattro Finance 2 Plc</t>
  </si>
  <si>
    <t>XS2719090636</t>
  </si>
  <si>
    <t>GKBE9IAB4</t>
  </si>
  <si>
    <t>STYRO</t>
  </si>
  <si>
    <t>CY865948</t>
  </si>
  <si>
    <t>Brightstar Lottery PLC</t>
  </si>
  <si>
    <t>XS2009038113</t>
  </si>
  <si>
    <t>GKCE9DAF5</t>
  </si>
  <si>
    <t>IGT</t>
  </si>
  <si>
    <t>CY316358</t>
  </si>
  <si>
    <t>Jaguar Land Rover Automotive PLC</t>
  </si>
  <si>
    <t>XS1881005976</t>
  </si>
  <si>
    <t>GL501UAI5</t>
  </si>
  <si>
    <t>TTMTIN</t>
  </si>
  <si>
    <t>CY101209</t>
  </si>
  <si>
    <t>Kaixo Bondco Telecom SA</t>
  </si>
  <si>
    <t>XS2397198487</t>
  </si>
  <si>
    <t>EKFHAHAA7</t>
  </si>
  <si>
    <t>LORCAT</t>
  </si>
  <si>
    <t>CY855297</t>
  </si>
  <si>
    <t>LANXESS AG</t>
  </si>
  <si>
    <t>XS1501367921</t>
  </si>
  <si>
    <t>DI535DAG7</t>
  </si>
  <si>
    <t>LXSGR</t>
  </si>
  <si>
    <t>CX403486</t>
  </si>
  <si>
    <t>Lottomatica Group Spa</t>
  </si>
  <si>
    <t>XS2628390366</t>
  </si>
  <si>
    <t>TZA7BOAA9</t>
  </si>
  <si>
    <t>LTMCIM</t>
  </si>
  <si>
    <t>CY907069</t>
  </si>
  <si>
    <t>Loxam SAS</t>
  </si>
  <si>
    <t>XS1975716595</t>
  </si>
  <si>
    <t>FKDBAWAE0</t>
  </si>
  <si>
    <t>LOXAM</t>
  </si>
  <si>
    <t>CY284823</t>
  </si>
  <si>
    <t>Matterhorn Telecom SA</t>
  </si>
  <si>
    <t>XS2052290439</t>
  </si>
  <si>
    <t>LR87D4AB8</t>
  </si>
  <si>
    <t>MATTER</t>
  </si>
  <si>
    <t>CY876636</t>
  </si>
  <si>
    <t>Monitchem HoldCo 3 SA</t>
  </si>
  <si>
    <t>XS2615006470</t>
  </si>
  <si>
    <t>LRACEIAD8</t>
  </si>
  <si>
    <t>CABBCO</t>
  </si>
  <si>
    <t>CY283735</t>
  </si>
  <si>
    <t>Motion Bondco DAC</t>
  </si>
  <si>
    <t>USG6329EAB95</t>
  </si>
  <si>
    <t>GM95BNAA0</t>
  </si>
  <si>
    <t>MERLLN</t>
  </si>
  <si>
    <t>CY884190</t>
  </si>
  <si>
    <t>Mundys SpA</t>
  </si>
  <si>
    <t>XS2301390089</t>
  </si>
  <si>
    <t>TZEB7QAB4</t>
  </si>
  <si>
    <t>ATLIM</t>
  </si>
  <si>
    <t xml:space="preserve">CATS1E5 </t>
  </si>
  <si>
    <t>Nexi SpA</t>
  </si>
  <si>
    <t>XS2332589972</t>
  </si>
  <si>
    <t>T08ABHAA7</t>
  </si>
  <si>
    <t>NEXIIM</t>
  </si>
  <si>
    <t>CY510308</t>
  </si>
  <si>
    <t>Nidda Healthcare Holding GmbH</t>
  </si>
  <si>
    <t>XS1690644668</t>
  </si>
  <si>
    <t>DIBB6NAA2</t>
  </si>
  <si>
    <t>SAZGR</t>
  </si>
  <si>
    <t>CY370779</t>
  </si>
  <si>
    <t>Nokia Oyj</t>
  </si>
  <si>
    <t>XS1960685383</t>
  </si>
  <si>
    <t>XD79FAAE1</t>
  </si>
  <si>
    <t>NOKIA</t>
  </si>
  <si>
    <t>CNOKI1E5</t>
  </si>
  <si>
    <t>OI European Group BV</t>
  </si>
  <si>
    <t>XS2624554320</t>
  </si>
  <si>
    <t>NTD74VAD2</t>
  </si>
  <si>
    <t>OI</t>
  </si>
  <si>
    <t>CY351713</t>
  </si>
  <si>
    <t>Pachelbel Bidco SpA</t>
  </si>
  <si>
    <t>XS2816638873</t>
  </si>
  <si>
    <t>T0ZVGLAB5</t>
  </si>
  <si>
    <t>MLTIVR</t>
  </si>
  <si>
    <t>CZ028521</t>
  </si>
  <si>
    <t>Picard Bondco SA</t>
  </si>
  <si>
    <t>XS2361344315</t>
  </si>
  <si>
    <t>LSCCCMAB1</t>
  </si>
  <si>
    <t>PICSUR</t>
  </si>
  <si>
    <t>CY370869</t>
  </si>
  <si>
    <t>Premier Foods Finance PLC</t>
  </si>
  <si>
    <t>XS2347091279</t>
  </si>
  <si>
    <t>GN93B0AD7</t>
  </si>
  <si>
    <t>PFDLN</t>
  </si>
  <si>
    <t>CY283831</t>
  </si>
  <si>
    <t>Public Power Corp SA</t>
  </si>
  <si>
    <t>XS2359929812</t>
  </si>
  <si>
    <t>7B8874AC2</t>
  </si>
  <si>
    <t>PPCGA</t>
  </si>
  <si>
    <t>CT413167</t>
  </si>
  <si>
    <t>Q-Park Holding I BV</t>
  </si>
  <si>
    <t>XS2115190451</t>
  </si>
  <si>
    <t>NU988VAA4</t>
  </si>
  <si>
    <t>QPARKH</t>
  </si>
  <si>
    <t>CZ032964</t>
  </si>
  <si>
    <t>Renault SA</t>
  </si>
  <si>
    <t>FR0013299435</t>
  </si>
  <si>
    <t>7CEFDAAI3</t>
  </si>
  <si>
    <t>RENAUL</t>
  </si>
  <si>
    <t xml:space="preserve">CREN1E5 </t>
  </si>
  <si>
    <t>Rexel SA</t>
  </si>
  <si>
    <t>XS2403428472</t>
  </si>
  <si>
    <t>FMEFALAF7</t>
  </si>
  <si>
    <t>RXLFP</t>
  </si>
  <si>
    <t>CY189134</t>
  </si>
  <si>
    <t>Rossini Sarl</t>
  </si>
  <si>
    <t>XS2854303729</t>
  </si>
  <si>
    <t>LSGH8HAA4</t>
  </si>
  <si>
    <t>ROSINI</t>
  </si>
  <si>
    <t>CZ028504</t>
  </si>
  <si>
    <t>Saipem Finance International BV</t>
  </si>
  <si>
    <t>XS2202907510</t>
  </si>
  <si>
    <t>NQ964AAC3</t>
  </si>
  <si>
    <t>SPMIM</t>
  </si>
  <si>
    <t>CY340970</t>
  </si>
  <si>
    <t>Samhallsbyggnadsbolaget i Norden AB</t>
  </si>
  <si>
    <t>XS2114871945</t>
  </si>
  <si>
    <t>WE800JAC9</t>
  </si>
  <si>
    <t>SBBBSS</t>
  </si>
  <si>
    <t>CY884207</t>
  </si>
  <si>
    <t>Schaeffler AG</t>
  </si>
  <si>
    <t>DE000A2YB7B5</t>
  </si>
  <si>
    <t>8I6886AD0</t>
  </si>
  <si>
    <t>SHAEFF</t>
  </si>
  <si>
    <t>CY444362</t>
  </si>
  <si>
    <t>SES SA</t>
  </si>
  <si>
    <t>XS2075811781</t>
  </si>
  <si>
    <t>LTB30HAE8</t>
  </si>
  <si>
    <t>SESGFP</t>
  </si>
  <si>
    <t>CT357402</t>
  </si>
  <si>
    <t>Sherwood Financing PLC</t>
  </si>
  <si>
    <t>XS2953567745</t>
  </si>
  <si>
    <t>GO89IQAA5</t>
  </si>
  <si>
    <t>ARWLN</t>
  </si>
  <si>
    <t>CZ032947</t>
  </si>
  <si>
    <t>Stena AB</t>
  </si>
  <si>
    <t>USW8758PAK22</t>
  </si>
  <si>
    <t>W4FCDXAC2</t>
  </si>
  <si>
    <t>STENA</t>
  </si>
  <si>
    <t>CT761604</t>
  </si>
  <si>
    <t>Sunrise HoldCo IV BV</t>
  </si>
  <si>
    <t>USN9T41QAG33</t>
  </si>
  <si>
    <t>NVC45RAB7</t>
  </si>
  <si>
    <t>SUNN</t>
  </si>
  <si>
    <t>CT352145</t>
  </si>
  <si>
    <t>Syngenta AG</t>
  </si>
  <si>
    <t>XS1199954691</t>
  </si>
  <si>
    <t>8F876AAD9</t>
  </si>
  <si>
    <t>SYNNVX</t>
  </si>
  <si>
    <t xml:space="preserve">CSYN1E5 </t>
  </si>
  <si>
    <t>TeamSystem SpA</t>
  </si>
  <si>
    <t>XS2295691633</t>
  </si>
  <si>
    <t>T22WAEAA9</t>
  </si>
  <si>
    <t>TITANL</t>
  </si>
  <si>
    <t>CZ028589</t>
  </si>
  <si>
    <t>Techem Verwaltungsgesellschaft 675 mbH</t>
  </si>
  <si>
    <t>XS2932084507</t>
  </si>
  <si>
    <t>DLB48IAA0</t>
  </si>
  <si>
    <t>TCHEN</t>
  </si>
  <si>
    <t>CZ032930</t>
  </si>
  <si>
    <t>Telecom Italia SpA/Milano</t>
  </si>
  <si>
    <t>XS1698218523</t>
  </si>
  <si>
    <t>T2B9EFAL9</t>
  </si>
  <si>
    <t>TITIM</t>
  </si>
  <si>
    <t>CTIIM1E5</t>
  </si>
  <si>
    <t>Telefonaktiebolaget LM Ericsson</t>
  </si>
  <si>
    <t>XS2441574089</t>
  </si>
  <si>
    <t>WY7EBJAG5</t>
  </si>
  <si>
    <t>ERICB</t>
  </si>
  <si>
    <t>CERIC1E5</t>
  </si>
  <si>
    <t>TK Elevator Holdco GmbH</t>
  </si>
  <si>
    <t>XS2198191962</t>
  </si>
  <si>
    <t>DLC42JAA3</t>
  </si>
  <si>
    <t>THYELE</t>
  </si>
  <si>
    <t>CY503715</t>
  </si>
  <si>
    <t>TUI AG</t>
  </si>
  <si>
    <t>XS2776523669</t>
  </si>
  <si>
    <t>DLCCCOAH8</t>
  </si>
  <si>
    <t>TUIGR</t>
  </si>
  <si>
    <t xml:space="preserve">CTUI1E5 </t>
  </si>
  <si>
    <t>United Group BV</t>
  </si>
  <si>
    <t>XS2111947748</t>
  </si>
  <si>
    <t>NW9160AC1</t>
  </si>
  <si>
    <t>ADRBID</t>
  </si>
  <si>
    <t>CY351623</t>
  </si>
  <si>
    <t>Valeo SE</t>
  </si>
  <si>
    <t>FR0013139482</t>
  </si>
  <si>
    <t>9AAA47AH9</t>
  </si>
  <si>
    <t>FRFP</t>
  </si>
  <si>
    <t>CVLOF1E5</t>
  </si>
  <si>
    <t>Verisure Midholding AB</t>
  </si>
  <si>
    <t>XS2287912450</t>
  </si>
  <si>
    <t>W5HA3KAB2</t>
  </si>
  <si>
    <t>VERISR</t>
  </si>
  <si>
    <t>CY371049</t>
  </si>
  <si>
    <t>Virgin Media Finance PLC</t>
  </si>
  <si>
    <t>XS2189766970</t>
  </si>
  <si>
    <t>GPCA8FAM3</t>
  </si>
  <si>
    <t>VMED</t>
  </si>
  <si>
    <t xml:space="preserve">CNTL1E5 </t>
  </si>
  <si>
    <t>Volvo Car AB</t>
  </si>
  <si>
    <t>XS2486825669</t>
  </si>
  <si>
    <t>W5HB8QAC0</t>
  </si>
  <si>
    <t>VOVCAB</t>
  </si>
  <si>
    <t>CY444756</t>
  </si>
  <si>
    <t>Webuild SpA</t>
  </si>
  <si>
    <t>XS2271356201</t>
  </si>
  <si>
    <t>9DCC9RAA3</t>
  </si>
  <si>
    <t>IPGIM</t>
  </si>
  <si>
    <t>CY884224</t>
  </si>
  <si>
    <t>Zegona Finance PLC</t>
  </si>
  <si>
    <t>XS2859406139</t>
  </si>
  <si>
    <t>GND69HAA7</t>
  </si>
  <si>
    <t>ZEGLN</t>
  </si>
  <si>
    <t>CZ028555</t>
  </si>
  <si>
    <t>ZF Europe Finance BV</t>
  </si>
  <si>
    <t>XS2010039977</t>
  </si>
  <si>
    <t>NWGDFJAA0</t>
  </si>
  <si>
    <t>ZFFNGR</t>
  </si>
  <si>
    <t>CY503542</t>
  </si>
  <si>
    <t>Ziggo Bond Co BV</t>
  </si>
  <si>
    <t>USN9836ZAA68</t>
  </si>
  <si>
    <t>NWHB95AD4</t>
  </si>
  <si>
    <t>ZIGGO</t>
  </si>
  <si>
    <t>CY399976</t>
  </si>
  <si>
    <t>Actual RED Code</t>
  </si>
  <si>
    <t>DD359M</t>
  </si>
  <si>
    <t>0E996B</t>
  </si>
  <si>
    <t>GG6EBT</t>
  </si>
  <si>
    <t>FF667M</t>
  </si>
  <si>
    <t>EF2985</t>
  </si>
  <si>
    <t>EFAGG9</t>
  </si>
  <si>
    <t>GG8839</t>
  </si>
  <si>
    <t>05ABBF</t>
  </si>
  <si>
    <t>2C27EG</t>
  </si>
  <si>
    <t>NP489I</t>
  </si>
  <si>
    <t>FH49GG</t>
  </si>
  <si>
    <t>2F9999</t>
  </si>
  <si>
    <t>2H6677</t>
  </si>
  <si>
    <t>4F16FD</t>
  </si>
  <si>
    <t>4E46A8</t>
  </si>
  <si>
    <t>49BEBA</t>
  </si>
  <si>
    <t>TYA56D</t>
  </si>
  <si>
    <t>GLA86Z</t>
  </si>
  <si>
    <t>TZCEH2</t>
  </si>
  <si>
    <t>687DNG</t>
  </si>
  <si>
    <t>69C95C</t>
  </si>
  <si>
    <t>7B878P</t>
  </si>
  <si>
    <t>8B69AP</t>
  </si>
  <si>
    <t>GOC64A</t>
  </si>
  <si>
    <t>8EFEEL</t>
  </si>
  <si>
    <t>W5D655</t>
  </si>
  <si>
    <t>HOB65N</t>
  </si>
  <si>
    <t>HL629G</t>
  </si>
  <si>
    <t>T2F69Z</t>
  </si>
  <si>
    <t>HQHEFU</t>
  </si>
  <si>
    <t>DD397G</t>
  </si>
  <si>
    <t>009A2A</t>
  </si>
  <si>
    <t>GG2BEH</t>
  </si>
  <si>
    <t>FF28B0</t>
  </si>
  <si>
    <t>GG49CQ</t>
  </si>
  <si>
    <t>GJ307B</t>
  </si>
  <si>
    <t>GG9HAI</t>
  </si>
  <si>
    <t>GH376G</t>
  </si>
  <si>
    <t>GH9A3G</t>
  </si>
  <si>
    <t>DE5DGS</t>
  </si>
  <si>
    <t>17A53G</t>
  </si>
  <si>
    <t>LM7D8X</t>
  </si>
  <si>
    <t>FH222U</t>
  </si>
  <si>
    <t>NP423I</t>
  </si>
  <si>
    <t>LO9E87</t>
  </si>
  <si>
    <t>FH5CHZ</t>
  </si>
  <si>
    <t>NPAFBJ</t>
  </si>
  <si>
    <t>NPAB3U</t>
  </si>
  <si>
    <t>GK403K</t>
  </si>
  <si>
    <t>FHBHAH</t>
  </si>
  <si>
    <t>FI9FBH</t>
  </si>
  <si>
    <t>TX634I</t>
  </si>
  <si>
    <t>FJ75BP</t>
  </si>
  <si>
    <t>EJC763</t>
  </si>
  <si>
    <t>DG37B4</t>
  </si>
  <si>
    <t>TYWXFL</t>
  </si>
  <si>
    <t>GKBAC5</t>
  </si>
  <si>
    <t>FK57HZ</t>
  </si>
  <si>
    <t>GKBGFB</t>
  </si>
  <si>
    <t>GKBE9I</t>
  </si>
  <si>
    <t>GH7A8Y</t>
  </si>
  <si>
    <t>GL501U</t>
  </si>
  <si>
    <t>EKFHAH</t>
  </si>
  <si>
    <t>DI535D</t>
  </si>
  <si>
    <t>TZA7BO</t>
  </si>
  <si>
    <t>FKDBAW</t>
  </si>
  <si>
    <t>LR87D4</t>
  </si>
  <si>
    <t>LRACEI</t>
  </si>
  <si>
    <t>GM95BN</t>
  </si>
  <si>
    <t>TZEB7Q</t>
  </si>
  <si>
    <t>T08ABH</t>
  </si>
  <si>
    <t>DIBB6N</t>
  </si>
  <si>
    <t>XD79FA</t>
  </si>
  <si>
    <t>NTD74V</t>
  </si>
  <si>
    <t>T0ZVGL</t>
  </si>
  <si>
    <t>LSCCCM</t>
  </si>
  <si>
    <t>GN93B0</t>
  </si>
  <si>
    <t>7B8874</t>
  </si>
  <si>
    <t>NU988V</t>
  </si>
  <si>
    <t>7CEFDA</t>
  </si>
  <si>
    <t>FMEFAL</t>
  </si>
  <si>
    <t>LSGH8H</t>
  </si>
  <si>
    <t>NQ964A</t>
  </si>
  <si>
    <t>WE800J</t>
  </si>
  <si>
    <t>8I6886</t>
  </si>
  <si>
    <t>LTB30H</t>
  </si>
  <si>
    <t>GO89IQ</t>
  </si>
  <si>
    <t>W4FCDX</t>
  </si>
  <si>
    <t>NVC45R</t>
  </si>
  <si>
    <t>8F876A</t>
  </si>
  <si>
    <t>T22WAE</t>
  </si>
  <si>
    <t>DLB48I</t>
  </si>
  <si>
    <t>T2B9EF</t>
  </si>
  <si>
    <t>WY7EBJ</t>
  </si>
  <si>
    <t>DLC42J</t>
  </si>
  <si>
    <t>DLCCCO</t>
  </si>
  <si>
    <t>NW9160</t>
  </si>
  <si>
    <t>9AAA47</t>
  </si>
  <si>
    <t>W5HA3K</t>
  </si>
  <si>
    <t>GPCA8F</t>
  </si>
  <si>
    <t>W5HB8Q</t>
  </si>
  <si>
    <t>9DCC9R</t>
  </si>
  <si>
    <t>GND69H</t>
  </si>
  <si>
    <t>NWGDFJ</t>
  </si>
  <si>
    <t>NWHB95</t>
  </si>
  <si>
    <t>0A477B</t>
  </si>
  <si>
    <t>NN2A8G</t>
  </si>
  <si>
    <t>0B11AH</t>
  </si>
  <si>
    <t>9BAGDB</t>
  </si>
  <si>
    <t>0B11AI</t>
  </si>
  <si>
    <t>0C3368</t>
  </si>
  <si>
    <t>037CDU</t>
  </si>
  <si>
    <t>BBRV5G</t>
  </si>
  <si>
    <t>LL332J</t>
  </si>
  <si>
    <t>04A988</t>
  </si>
  <si>
    <t>05A75U</t>
  </si>
  <si>
    <t>DD6837</t>
  </si>
  <si>
    <t>0H99A3</t>
  </si>
  <si>
    <t>0H99B7</t>
  </si>
  <si>
    <t>DE111Q</t>
  </si>
  <si>
    <t>FG25BN</t>
  </si>
  <si>
    <t>05AB84</t>
  </si>
  <si>
    <t>1C148C</t>
  </si>
  <si>
    <t>GH6DA2</t>
  </si>
  <si>
    <t>KN9C8H</t>
  </si>
  <si>
    <t>FG4CAM</t>
  </si>
  <si>
    <t>EG8EAY</t>
  </si>
  <si>
    <t>16B9CT</t>
  </si>
  <si>
    <t>NP29D8</t>
  </si>
  <si>
    <t>FG872C</t>
  </si>
  <si>
    <t>2C48D6</t>
  </si>
  <si>
    <t>2D17E8</t>
  </si>
  <si>
    <t>2F999Z</t>
  </si>
  <si>
    <t>2H66B7</t>
  </si>
  <si>
    <t>2H66BC</t>
  </si>
  <si>
    <t>2H767T</t>
  </si>
  <si>
    <t>DF6DAH</t>
  </si>
  <si>
    <t>XYA90F</t>
  </si>
  <si>
    <t>FHBD4H</t>
  </si>
  <si>
    <t>2BB8B1</t>
  </si>
  <si>
    <t>2BBAEJ</t>
  </si>
  <si>
    <t>28EFBV</t>
  </si>
  <si>
    <t>2BD8AS</t>
  </si>
  <si>
    <t>XZBGF7</t>
  </si>
  <si>
    <t>HK5754</t>
  </si>
  <si>
    <t>GK625K</t>
  </si>
  <si>
    <t>DGU0AC</t>
  </si>
  <si>
    <t>NQCD69</t>
  </si>
  <si>
    <t>467A5U</t>
  </si>
  <si>
    <t>DG6447</t>
  </si>
  <si>
    <t>HK9FCI</t>
  </si>
  <si>
    <t>EK77AV</t>
  </si>
  <si>
    <t>GKB92C</t>
  </si>
  <si>
    <t>GKDHCE</t>
  </si>
  <si>
    <t>FK976O</t>
  </si>
  <si>
    <t>NN07BI</t>
  </si>
  <si>
    <t>NR6BGI</t>
  </si>
  <si>
    <t>NTFGGO</t>
  </si>
  <si>
    <t>FG29CJ</t>
  </si>
  <si>
    <t>TA700F</t>
  </si>
  <si>
    <t>NS9CH2</t>
  </si>
  <si>
    <t>5F2685</t>
  </si>
  <si>
    <t>GLDABF</t>
  </si>
  <si>
    <t>DI87CN</t>
  </si>
  <si>
    <t>GM9ACP</t>
  </si>
  <si>
    <t>69C93I</t>
  </si>
  <si>
    <t>6A516F</t>
  </si>
  <si>
    <t>GMB517</t>
  </si>
  <si>
    <t>FLEECZ</t>
  </si>
  <si>
    <t>7H5516</t>
  </si>
  <si>
    <t>7I568A</t>
  </si>
  <si>
    <t>NU923F</t>
  </si>
  <si>
    <t>FMD67C</t>
  </si>
  <si>
    <t>EMCDAT</t>
  </si>
  <si>
    <t>7ECCF9</t>
  </si>
  <si>
    <t>F8128F</t>
  </si>
  <si>
    <t>GO88BK</t>
  </si>
  <si>
    <t>8A87AG</t>
  </si>
  <si>
    <t>GOA6DC</t>
  </si>
  <si>
    <t>FND50F</t>
  </si>
  <si>
    <t>8B787A</t>
  </si>
  <si>
    <t>NVA645</t>
  </si>
  <si>
    <t>8E7113</t>
  </si>
  <si>
    <t>8E831M</t>
  </si>
  <si>
    <t>DLA7AK</t>
  </si>
  <si>
    <t>8FGCBA</t>
  </si>
  <si>
    <t>8FGD7T</t>
  </si>
  <si>
    <t>8FGD80</t>
  </si>
  <si>
    <t>W5EDGS</t>
  </si>
  <si>
    <t>8G96CC</t>
  </si>
  <si>
    <t>FOB29O</t>
  </si>
  <si>
    <t>FF3BEN</t>
  </si>
  <si>
    <t>994BDD</t>
  </si>
  <si>
    <t>9A442R</t>
  </si>
  <si>
    <t>9BAD68</t>
  </si>
  <si>
    <t>FKDFG6</t>
  </si>
  <si>
    <t>9BADC3</t>
  </si>
  <si>
    <t>9BAEC8</t>
  </si>
  <si>
    <t>FOHB91</t>
  </si>
  <si>
    <t>GPGFFQ</t>
  </si>
  <si>
    <t>007G93</t>
  </si>
  <si>
    <t>0C205P</t>
  </si>
  <si>
    <t>0C4291</t>
  </si>
  <si>
    <t>0C5448</t>
  </si>
  <si>
    <t>027A8A</t>
  </si>
  <si>
    <t>027D97</t>
  </si>
  <si>
    <t>028EFB</t>
  </si>
  <si>
    <t>0D4278</t>
  </si>
  <si>
    <t>03AB7T</t>
  </si>
  <si>
    <t>0E69A8</t>
  </si>
  <si>
    <t>0A226X</t>
  </si>
  <si>
    <t>0F8665</t>
  </si>
  <si>
    <t>058B87</t>
  </si>
  <si>
    <t>06ECDO</t>
  </si>
  <si>
    <t>0H8994</t>
  </si>
  <si>
    <t>08CAD7</t>
  </si>
  <si>
    <t>08EB67</t>
  </si>
  <si>
    <t>09C9BK</t>
  </si>
  <si>
    <t>09IG96</t>
  </si>
  <si>
    <t>1B124A</t>
  </si>
  <si>
    <t>1C1134</t>
  </si>
  <si>
    <t>1C248K</t>
  </si>
  <si>
    <t>1E99BR</t>
  </si>
  <si>
    <t>1F444H</t>
  </si>
  <si>
    <t>1F55D7</t>
  </si>
  <si>
    <t>1I99EM</t>
  </si>
  <si>
    <t>2C033N</t>
  </si>
  <si>
    <t>225DHN</t>
  </si>
  <si>
    <t>2E6448</t>
  </si>
  <si>
    <t>138A48</t>
  </si>
  <si>
    <t>138CBK</t>
  </si>
  <si>
    <t>2F664B</t>
  </si>
  <si>
    <t>258DD6</t>
  </si>
  <si>
    <t>25A8AD</t>
  </si>
  <si>
    <t>2G85AI</t>
  </si>
  <si>
    <t>26B72T</t>
  </si>
  <si>
    <t>26BA97</t>
  </si>
  <si>
    <t>2H68GV</t>
  </si>
  <si>
    <t>27CA3F</t>
  </si>
  <si>
    <t>2F68AQ</t>
  </si>
  <si>
    <t>29EB75</t>
  </si>
  <si>
    <t>2BB75N</t>
  </si>
  <si>
    <t>2BB9F4</t>
  </si>
  <si>
    <t>3D177O</t>
  </si>
  <si>
    <t>3D233N</t>
  </si>
  <si>
    <t>3E56A5</t>
  </si>
  <si>
    <t>36AGC5</t>
  </si>
  <si>
    <t>3H98A7</t>
  </si>
  <si>
    <t>38BD8L</t>
  </si>
  <si>
    <t>39FF64</t>
  </si>
  <si>
    <t>3A7367</t>
  </si>
  <si>
    <t>3A749R</t>
  </si>
  <si>
    <t>4E6837</t>
  </si>
  <si>
    <t>4E452A</t>
  </si>
  <si>
    <t>46A89Q</t>
  </si>
  <si>
    <t>47BD67</t>
  </si>
  <si>
    <t>4I517N</t>
  </si>
  <si>
    <t>4E477P</t>
  </si>
  <si>
    <t>49D954</t>
  </si>
  <si>
    <t>49EB20</t>
  </si>
  <si>
    <t>4A615A</t>
  </si>
  <si>
    <t>4BF976</t>
  </si>
  <si>
    <t>GL6652</t>
  </si>
  <si>
    <t>4DD9BH</t>
  </si>
  <si>
    <t>5F07CP</t>
  </si>
  <si>
    <t>5H865C</t>
  </si>
  <si>
    <t>5I759F</t>
  </si>
  <si>
    <t>58CHB3</t>
  </si>
  <si>
    <t>5J4466</t>
  </si>
  <si>
    <t>59CEC7</t>
  </si>
  <si>
    <t>5A78DD</t>
  </si>
  <si>
    <t>5BBDDF</t>
  </si>
  <si>
    <t>5D8148</t>
  </si>
  <si>
    <t>UZDD52</t>
  </si>
  <si>
    <t>5EA6BX</t>
  </si>
  <si>
    <t>669B27</t>
  </si>
  <si>
    <t>6I209O</t>
  </si>
  <si>
    <t>69AB75</t>
  </si>
  <si>
    <t>6A521L</t>
  </si>
  <si>
    <t>6B679I</t>
  </si>
  <si>
    <t>65339K</t>
  </si>
  <si>
    <t>6BADC8</t>
  </si>
  <si>
    <t>6CCE9H</t>
  </si>
  <si>
    <t>6DB9EI</t>
  </si>
  <si>
    <t>6E9AAA</t>
  </si>
  <si>
    <t>6EC42L</t>
  </si>
  <si>
    <t>6F94BX</t>
  </si>
  <si>
    <t>6FE66B</t>
  </si>
  <si>
    <t>6FIB6J</t>
  </si>
  <si>
    <t>7I8789</t>
  </si>
  <si>
    <t>7B8752</t>
  </si>
  <si>
    <t>7B9DFM</t>
  </si>
  <si>
    <t>7BCB7P</t>
  </si>
  <si>
    <t>7C5259</t>
  </si>
  <si>
    <t>7BDHBK</t>
  </si>
  <si>
    <t>7FB89D</t>
  </si>
  <si>
    <t>897ECJ</t>
  </si>
  <si>
    <t>8AAG87</t>
  </si>
  <si>
    <t>8C8BB5</t>
  </si>
  <si>
    <t>8F97DO</t>
  </si>
  <si>
    <t>8FD73G</t>
  </si>
  <si>
    <t>8FFFB8</t>
  </si>
  <si>
    <t>0A143H</t>
  </si>
  <si>
    <t>0C2002</t>
  </si>
  <si>
    <t>09G725</t>
  </si>
  <si>
    <t>1E78AL</t>
  </si>
  <si>
    <t>2I6597</t>
  </si>
  <si>
    <t>47A77D</t>
  </si>
  <si>
    <t>5F1148</t>
  </si>
  <si>
    <t>7B6989</t>
  </si>
  <si>
    <t>8A677C</t>
  </si>
  <si>
    <t>8C67DF</t>
  </si>
  <si>
    <t>9C645J</t>
  </si>
  <si>
    <t>9FFD9C</t>
  </si>
  <si>
    <t>8GHDBF</t>
  </si>
  <si>
    <t>8HC878</t>
  </si>
  <si>
    <t>9J26DD</t>
  </si>
  <si>
    <t>997F99</t>
  </si>
  <si>
    <t>9A2443</t>
  </si>
  <si>
    <t>9A456T</t>
  </si>
  <si>
    <t>9AAA4I</t>
  </si>
  <si>
    <t>9B579L</t>
  </si>
  <si>
    <t>9C58DM</t>
  </si>
  <si>
    <t>9F837C</t>
  </si>
  <si>
    <t>9F9652</t>
  </si>
  <si>
    <t>019GAM</t>
  </si>
  <si>
    <t>025ADX</t>
  </si>
  <si>
    <t>UU2679</t>
  </si>
  <si>
    <t>0D47B7</t>
  </si>
  <si>
    <t>03AA80</t>
  </si>
  <si>
    <t>03BD7I</t>
  </si>
  <si>
    <t>#N/A Field Not Applicable</t>
  </si>
  <si>
    <t>0F89E3</t>
  </si>
  <si>
    <t>058AEB</t>
  </si>
  <si>
    <t>05DCDH</t>
  </si>
  <si>
    <t>0H78B3</t>
  </si>
  <si>
    <t>0H88A7</t>
  </si>
  <si>
    <t>07CABW</t>
  </si>
  <si>
    <t>09GECK</t>
  </si>
  <si>
    <t>1B3634</t>
  </si>
  <si>
    <t>139DFP</t>
  </si>
  <si>
    <t>1E447B</t>
  </si>
  <si>
    <t>1F79BD</t>
  </si>
  <si>
    <t>15AEEF</t>
  </si>
  <si>
    <t>15DHEM</t>
  </si>
  <si>
    <t>1G58HO</t>
  </si>
  <si>
    <t>18FGGP</t>
  </si>
  <si>
    <t>19C98K</t>
  </si>
  <si>
    <t>19DDHI</t>
  </si>
  <si>
    <t>19HA3W</t>
  </si>
  <si>
    <t>2C36BU</t>
  </si>
  <si>
    <t>2C39CC</t>
  </si>
  <si>
    <t>24BD6E</t>
  </si>
  <si>
    <t>25CA94</t>
  </si>
  <si>
    <t>279AFU</t>
  </si>
  <si>
    <t>27CCAE</t>
  </si>
  <si>
    <t>UW8EGE</t>
  </si>
  <si>
    <t>38E98U</t>
  </si>
  <si>
    <t>3A978M</t>
  </si>
  <si>
    <t>3J77EX</t>
  </si>
  <si>
    <t>4H444G</t>
  </si>
  <si>
    <t>475AB6</t>
  </si>
  <si>
    <t>4I765L</t>
  </si>
  <si>
    <t>UY955C</t>
  </si>
  <si>
    <t>4A8ACZ</t>
  </si>
  <si>
    <t>4I66CG</t>
  </si>
  <si>
    <t>4CECCQ</t>
  </si>
  <si>
    <t>5F027A</t>
  </si>
  <si>
    <t>5G4599</t>
  </si>
  <si>
    <t>5I366F</t>
  </si>
  <si>
    <t>5I54BP</t>
  </si>
  <si>
    <t>59A97B</t>
  </si>
  <si>
    <t>5A5265</t>
  </si>
  <si>
    <t>5AB77V</t>
  </si>
  <si>
    <t>5A788E</t>
  </si>
  <si>
    <t>5DD53Z</t>
  </si>
  <si>
    <t>5A831E</t>
  </si>
  <si>
    <t>686BB4</t>
  </si>
  <si>
    <t>688D88</t>
  </si>
  <si>
    <t>68BEBE</t>
  </si>
  <si>
    <t>69BE7D</t>
  </si>
  <si>
    <t>69CCBK</t>
  </si>
  <si>
    <t>68AGEN</t>
  </si>
  <si>
    <t>6B632H</t>
  </si>
  <si>
    <t>68B99K</t>
  </si>
  <si>
    <t>6BABCA</t>
  </si>
  <si>
    <t>68BCAE</t>
  </si>
  <si>
    <t>6E86CB</t>
  </si>
  <si>
    <t>6EA8DM</t>
  </si>
  <si>
    <t>6EE84X</t>
  </si>
  <si>
    <t>6FC64D</t>
  </si>
  <si>
    <t>7J68BG</t>
  </si>
  <si>
    <t>7AAB8A</t>
  </si>
  <si>
    <t>27CFED</t>
  </si>
  <si>
    <t>7F8168</t>
  </si>
  <si>
    <t>7FDE95</t>
  </si>
  <si>
    <t>7FEB65</t>
  </si>
  <si>
    <t>8J332L</t>
  </si>
  <si>
    <t>898D7M</t>
  </si>
  <si>
    <t>8ABFEO</t>
  </si>
  <si>
    <t>8D84AO</t>
  </si>
  <si>
    <t>8DA533</t>
  </si>
  <si>
    <t>8FG91K</t>
  </si>
  <si>
    <t>8G836J</t>
  </si>
  <si>
    <t>8G9786</t>
  </si>
  <si>
    <t>0A119O</t>
  </si>
  <si>
    <t>39ABD6</t>
  </si>
  <si>
    <t>3BA7A5</t>
  </si>
  <si>
    <t>46A844</t>
  </si>
  <si>
    <t>8HC9AB</t>
  </si>
  <si>
    <t>8HCBB3</t>
  </si>
  <si>
    <t>999B35</t>
  </si>
  <si>
    <t>999C5H</t>
  </si>
  <si>
    <t>9A249M</t>
  </si>
  <si>
    <t>9A389S</t>
  </si>
  <si>
    <t>9A4570</t>
  </si>
  <si>
    <t>9A4C93</t>
  </si>
  <si>
    <t>9A5D96</t>
  </si>
  <si>
    <t>9B5650</t>
  </si>
  <si>
    <t>9BAC4V</t>
  </si>
  <si>
    <t>9C4564</t>
  </si>
  <si>
    <t>GPE58H</t>
  </si>
  <si>
    <t>9HC533</t>
  </si>
  <si>
    <t>9HGCDH</t>
  </si>
  <si>
    <t>0E876I</t>
  </si>
  <si>
    <t>Restructuring</t>
  </si>
  <si>
    <t>Modified-Modified Restructurin</t>
  </si>
  <si>
    <t>Full Restructuring</t>
  </si>
  <si>
    <t>No Restructuring</t>
  </si>
  <si>
    <t>Primary ISIN</t>
  </si>
  <si>
    <t>AAL US</t>
  </si>
  <si>
    <t>AMKR US</t>
  </si>
  <si>
    <t>ASH US</t>
  </si>
  <si>
    <t>AVNT US</t>
  </si>
  <si>
    <t>BALL US</t>
  </si>
  <si>
    <t>BBWI US</t>
  </si>
  <si>
    <t>BHC CN</t>
  </si>
  <si>
    <t>BZH US</t>
  </si>
  <si>
    <t>BBD/B CN</t>
  </si>
  <si>
    <t>BYD US</t>
  </si>
  <si>
    <t>CZR US</t>
  </si>
  <si>
    <t>CCL US</t>
  </si>
  <si>
    <t>CVNA US</t>
  </si>
  <si>
    <t>CIVI US</t>
  </si>
  <si>
    <t>CCO US</t>
  </si>
  <si>
    <t>CLF US</t>
  </si>
  <si>
    <t>DVA US</t>
  </si>
  <si>
    <t>56938Z US</t>
  </si>
  <si>
    <t>UFS US</t>
  </si>
  <si>
    <t>GFL CN</t>
  </si>
  <si>
    <t>IRM US</t>
  </si>
  <si>
    <t>US48251UAM09</t>
  </si>
  <si>
    <t>KBH US</t>
  </si>
  <si>
    <t>KSS US</t>
  </si>
  <si>
    <t>LW US</t>
  </si>
  <si>
    <t>LPX US</t>
  </si>
  <si>
    <t>LUMN US</t>
  </si>
  <si>
    <t>MBI US</t>
  </si>
  <si>
    <t>MGM US</t>
  </si>
  <si>
    <t>0532050D US</t>
  </si>
  <si>
    <t>MUR US</t>
  </si>
  <si>
    <t>NAVI US</t>
  </si>
  <si>
    <t>1789Q US</t>
  </si>
  <si>
    <t>#N/A Field Not Applicable ISIN</t>
  </si>
  <si>
    <t>NWL US</t>
  </si>
  <si>
    <t>JWN US</t>
  </si>
  <si>
    <t>NRG US</t>
  </si>
  <si>
    <t>OLN US</t>
  </si>
  <si>
    <t>AGC1 US</t>
  </si>
  <si>
    <t>PCG US</t>
  </si>
  <si>
    <t>PBI US</t>
  </si>
  <si>
    <t>POST US</t>
  </si>
  <si>
    <t>RCL US</t>
  </si>
  <si>
    <t>SEE US</t>
  </si>
  <si>
    <t>SVC US</t>
  </si>
  <si>
    <t>TGNA US</t>
  </si>
  <si>
    <t>THC US</t>
  </si>
  <si>
    <t>GAP US</t>
  </si>
  <si>
    <t>US382550BS94</t>
  </si>
  <si>
    <t>GT US</t>
  </si>
  <si>
    <t>766481Z US</t>
  </si>
  <si>
    <t>US893647BY22</t>
  </si>
  <si>
    <t>13712Z US</t>
  </si>
  <si>
    <t>US909214BV97</t>
  </si>
  <si>
    <t>UIS US</t>
  </si>
  <si>
    <t>UAL US</t>
  </si>
  <si>
    <t>16790Z US</t>
  </si>
  <si>
    <t>X US</t>
  </si>
  <si>
    <t>UHS US</t>
  </si>
  <si>
    <t>US914906AX08</t>
  </si>
  <si>
    <t>1293405D US</t>
  </si>
  <si>
    <t>WBA US</t>
  </si>
  <si>
    <t>9991234D US</t>
  </si>
  <si>
    <t>YUM US</t>
  </si>
  <si>
    <t>Issuer Equity</t>
  </si>
  <si>
    <t>UNIT US</t>
  </si>
  <si>
    <t>1537634D US</t>
  </si>
  <si>
    <t>15863Z US</t>
  </si>
  <si>
    <t>0966546D US</t>
  </si>
  <si>
    <t>2387Z US</t>
  </si>
  <si>
    <t>0531840D US</t>
  </si>
  <si>
    <t>CPN US</t>
  </si>
  <si>
    <t>0534144D US</t>
  </si>
  <si>
    <t>3551617Z US</t>
  </si>
  <si>
    <t>TIBX US</t>
  </si>
  <si>
    <t>1074528D US</t>
  </si>
  <si>
    <t>104108Z US</t>
  </si>
  <si>
    <t>12910Z US</t>
  </si>
  <si>
    <t>EQM US</t>
  </si>
  <si>
    <t>1885518D US</t>
  </si>
  <si>
    <t>0860323D US</t>
  </si>
  <si>
    <t>3477414Z US</t>
  </si>
  <si>
    <t>1432097D US</t>
  </si>
  <si>
    <t>HBG US</t>
  </si>
  <si>
    <t>2968900Q US</t>
  </si>
  <si>
    <t>15657Z US</t>
  </si>
  <si>
    <t>2860436Q US</t>
  </si>
  <si>
    <t>1341684D US</t>
  </si>
  <si>
    <t>1817958D US</t>
  </si>
  <si>
    <t>1920261D US</t>
  </si>
  <si>
    <t>347334Z US</t>
  </si>
  <si>
    <t>NSM US</t>
  </si>
  <si>
    <t>2518187D US</t>
  </si>
  <si>
    <t>1896772D US</t>
  </si>
  <si>
    <t>RRD US</t>
  </si>
  <si>
    <t>17775Z US</t>
  </si>
  <si>
    <t>SWY US</t>
  </si>
  <si>
    <t>0968009D US</t>
  </si>
  <si>
    <t>7104Z US</t>
  </si>
  <si>
    <t>SPLS US</t>
  </si>
  <si>
    <t>1427545D NA</t>
  </si>
  <si>
    <t>1566019D US</t>
  </si>
  <si>
    <t>3196976Z KY</t>
  </si>
  <si>
    <t>1216765D US</t>
  </si>
  <si>
    <t>1447888D US</t>
  </si>
  <si>
    <t>0531872D US</t>
  </si>
  <si>
    <t>Bond Name</t>
  </si>
  <si>
    <t>US91325VAB45</t>
  </si>
  <si>
    <t>ALIANT 5 7/8 11/01/29</t>
  </si>
  <si>
    <t>AAL 6 1/2 07/01/25</t>
  </si>
  <si>
    <t>AXL 5 10/01/29</t>
  </si>
  <si>
    <t>AMKR 6 5/8 09/15/27</t>
  </si>
  <si>
    <t>HOUS 5 1/4 04/15/30</t>
  </si>
  <si>
    <t>ARMK 5 02/01/28</t>
  </si>
  <si>
    <t>ASH 3 3/8 09/01/31</t>
  </si>
  <si>
    <t>AVNT 7 1/8 08/01/30</t>
  </si>
  <si>
    <t>CAR 4 3/4 04/01/28</t>
  </si>
  <si>
    <t>BALL 2 7/8 08/15/30</t>
  </si>
  <si>
    <t>BBWI 5 1/4 02/01/28</t>
  </si>
  <si>
    <t>BHCCN 5 1/4 01/30/30</t>
  </si>
  <si>
    <t>BZH 7 1/4 10/15/29</t>
  </si>
  <si>
    <t>BBDBCN 7.45 05/01/34</t>
  </si>
  <si>
    <t>BYD 7 1/8 02/01/16</t>
  </si>
  <si>
    <t>CZR 4 5/8 10/15/29</t>
  </si>
  <si>
    <t>CPN 5 1/8 03/15/28</t>
  </si>
  <si>
    <t>CCL 6.65 01/15/28</t>
  </si>
  <si>
    <t>CVNA 5 1/2 04/15/27</t>
  </si>
  <si>
    <t>CHTR 5 02/01/28</t>
  </si>
  <si>
    <t>CE 7.05 11/15/30</t>
  </si>
  <si>
    <t>CIVI 8 3/4 07/01/31</t>
  </si>
  <si>
    <t>CCO 7 1/2 06/01/29</t>
  </si>
  <si>
    <t>CLF 5 7/8 06/01/27</t>
  </si>
  <si>
    <t>TIBX 9 09/30/29</t>
  </si>
  <si>
    <t>COMM 7 1/8 07/01/28</t>
  </si>
  <si>
    <t>CYH 6 7/8 04/01/28</t>
  </si>
  <si>
    <t>CSCHLD 5 3/8 02/01/28</t>
  </si>
  <si>
    <t>DVA 4 5/8 06/01/30</t>
  </si>
  <si>
    <t>DISH 7 3/8 07/01/28</t>
  </si>
  <si>
    <t>UFS 6 1/4 09/01/42</t>
  </si>
  <si>
    <t>EQM 4 3/4 01/15/31</t>
  </si>
  <si>
    <t>FYBR 6 3/4 05/01/29</t>
  </si>
  <si>
    <t>GNW 6 1/2 06/15/34</t>
  </si>
  <si>
    <t>GFLCN 4 3/4 06/15/29</t>
  </si>
  <si>
    <t>HILCRP 6 1/4 11/01/28</t>
  </si>
  <si>
    <t>HLT 4 05/01/31</t>
  </si>
  <si>
    <t>HBGCN 7 3/8 01/31/32</t>
  </si>
  <si>
    <t>IHRT 8 3/8 05/01/27</t>
  </si>
  <si>
    <t>IRM 4 7/8 09/15/27</t>
  </si>
  <si>
    <t>HOV 11 3/4 09/30/29</t>
  </si>
  <si>
    <t>KBH 6 7/8 06/15/27</t>
  </si>
  <si>
    <t>KSS 4 5/8 05/01/31</t>
  </si>
  <si>
    <t>LW 4 7/8 05/15/28</t>
  </si>
  <si>
    <t>LINTA 8 1/2 07/15/29</t>
  </si>
  <si>
    <t>RGCARE 5 3/8 01/15/29</t>
  </si>
  <si>
    <t>LPX 3 5/8 03/15/29</t>
  </si>
  <si>
    <t>LUMN 4 1/2 01/15/29</t>
  </si>
  <si>
    <t>M 4 1/2 12/15/34</t>
  </si>
  <si>
    <t>MBI 6 5/8 10/01/28</t>
  </si>
  <si>
    <t>MEDIND 5 1/4 10/01/29</t>
  </si>
  <si>
    <t>MGM 4 3/4 10/15/28</t>
  </si>
  <si>
    <t>MPW 4 5/8 08/01/29</t>
  </si>
  <si>
    <t>MUR 7.05 05/01/29</t>
  </si>
  <si>
    <t>NBR 9 1/8 01/31/30</t>
  </si>
  <si>
    <t>COOP 5 1/8 12/15/30</t>
  </si>
  <si>
    <t>NAVI 5 1/2 03/15/29</t>
  </si>
  <si>
    <t>NCLH 7 3/4 02/15/29</t>
  </si>
  <si>
    <t>NWL 5.7 04/01/26</t>
  </si>
  <si>
    <t>NFE 12 11/15/29</t>
  </si>
  <si>
    <t>JWN 6.95 03/15/28</t>
  </si>
  <si>
    <t>NRG 5 3/4 01/15/28</t>
  </si>
  <si>
    <t>OLN 5 02/01/30</t>
  </si>
  <si>
    <t>OMF 6 5/8 01/15/28</t>
  </si>
  <si>
    <t>OGN 5 1/8 04/30/31</t>
  </si>
  <si>
    <t>PCG 5 07/01/28</t>
  </si>
  <si>
    <t>PBI 7 1/4 03/15/29</t>
  </si>
  <si>
    <t>POST 5 1/2 12/15/29</t>
  </si>
  <si>
    <t>RRD 8 1/2 04/15/29</t>
  </si>
  <si>
    <t>RCL 3.7 03/15/28</t>
  </si>
  <si>
    <t>SABHLD 10 3/4 11/15/29</t>
  </si>
  <si>
    <t>SWY 7 1/4 02/01/31</t>
  </si>
  <si>
    <t>SEE 6 7/8 07/15/33</t>
  </si>
  <si>
    <t>SVC 5 1/2 12/15/27</t>
  </si>
  <si>
    <t>SIRI 5 1/2 07/01/29</t>
  </si>
  <si>
    <t>BMCAUS 5 02/15/27</t>
  </si>
  <si>
    <t>SPLS 10 3/4 04/15/27</t>
  </si>
  <si>
    <t>TGNA 4 3/4 03/15/26</t>
  </si>
  <si>
    <t>THC 6 7/8 11/15/31</t>
  </si>
  <si>
    <t>TEVA 3.15 10/01/26</t>
  </si>
  <si>
    <t>ADT 4 1/8 06/15/23</t>
  </si>
  <si>
    <t>GAP 3 5/8 10/01/29</t>
  </si>
  <si>
    <t>GT 6 5/8 07/15/30</t>
  </si>
  <si>
    <t>HTZ 5 12/01/29</t>
  </si>
  <si>
    <t>TDG 6 3/8 05/31/33</t>
  </si>
  <si>
    <t>RIG 8 02/01/27</t>
  </si>
  <si>
    <t>UIS 6 7/8 11/01/27</t>
  </si>
  <si>
    <t>UAL 4 7/8 01/15/25</t>
  </si>
  <si>
    <t>URI 3 7/8 02/15/31</t>
  </si>
  <si>
    <t>X 6.65 06/01/37</t>
  </si>
  <si>
    <t>UNIT 7 1/2 12/01/27</t>
  </si>
  <si>
    <t>UHS 2.65 01/15/32</t>
  </si>
  <si>
    <t>UVN 7 3/8 06/30/30</t>
  </si>
  <si>
    <t>VENLNG 8 3/8 06/01/31</t>
  </si>
  <si>
    <t>VST 5 1/2 09/01/26</t>
  </si>
  <si>
    <t>WBA 3.2 04/15/30</t>
  </si>
  <si>
    <t>WFRD 8 5/8 04/30/30</t>
  </si>
  <si>
    <t>XRX 6 3/4 12/15/39</t>
  </si>
  <si>
    <t>YUM 3 5/8 03/15/31</t>
  </si>
  <si>
    <t>AMD 2 1/8 09/01/26</t>
  </si>
  <si>
    <t>ALLY 5.543 01/17/31</t>
  </si>
  <si>
    <t>MO 2 5/8 09/16/26</t>
  </si>
  <si>
    <t>AMZN 1.65 05/12/28</t>
  </si>
  <si>
    <t>AEP 3.2 11/13/27</t>
  </si>
  <si>
    <t>AXP 4.05 05/03/29</t>
  </si>
  <si>
    <t>AIG 6 1/4 05/01/36</t>
  </si>
  <si>
    <t>AMGN 5 1/4 03/02/30</t>
  </si>
  <si>
    <t>APA 4 3/8 10/15/28</t>
  </si>
  <si>
    <t>ARW 7 1/2 01/15/27</t>
  </si>
  <si>
    <t>T 3.8 02/15/27</t>
  </si>
  <si>
    <t>AZO 3 1/8 04/21/26</t>
  </si>
  <si>
    <t>AVT 3 05/15/31</t>
  </si>
  <si>
    <t>ABXCN 5.8 11/15/34</t>
  </si>
  <si>
    <t>BAX 2.6 08/15/26</t>
  </si>
  <si>
    <t>BRK 3 1/8 03/15/26</t>
  </si>
  <si>
    <t>BBY 4.45 10/01/28</t>
  </si>
  <si>
    <t>HRB 2 1/2 07/15/28</t>
  </si>
  <si>
    <t>BWA 2.65 07/01/27</t>
  </si>
  <si>
    <t>BSX 2.65 06/01/30</t>
  </si>
  <si>
    <t>BMY 6.8 11/15/26</t>
  </si>
  <si>
    <t>AVGO 4 04/15/29</t>
  </si>
  <si>
    <t>CNQCN 2.95 07/15/30</t>
  </si>
  <si>
    <t>COF 3 3/4 03/09/27</t>
  </si>
  <si>
    <t>CAH 3.41 06/15/27</t>
  </si>
  <si>
    <t>CSCO 2 1/2 09/20/26</t>
  </si>
  <si>
    <t>CMCSA 4.15 10/15/28</t>
  </si>
  <si>
    <t>CAG 7 10/01/28</t>
  </si>
  <si>
    <t>COXENT 6.8 08/01/28</t>
  </si>
  <si>
    <t>CSX 2.6 11/01/26</t>
  </si>
  <si>
    <t>CVS 5 1/4 01/30/31</t>
  </si>
  <si>
    <t>DHI 1.4 10/15/27</t>
  </si>
  <si>
    <t>DHR 4 3/8 09/15/45</t>
  </si>
  <si>
    <t>DRI 3.85 05/01/27</t>
  </si>
  <si>
    <t>DE 5 3/8 10/16/29</t>
  </si>
  <si>
    <t>DELL 7.1 04/15/28</t>
  </si>
  <si>
    <t>DAL 7 3/8 01/15/26</t>
  </si>
  <si>
    <t>DVN 7.95 04/15/32</t>
  </si>
  <si>
    <t>D 4 1/4 06/01/28</t>
  </si>
  <si>
    <t>DXC 1.8 09/15/26</t>
  </si>
  <si>
    <t>EMN 7.6 02/01/27</t>
  </si>
  <si>
    <t>ENBCN 6.2 11/15/30</t>
  </si>
  <si>
    <t>ET 3 3/4 05/15/30</t>
  </si>
  <si>
    <t>EXC 3.4 04/15/26</t>
  </si>
  <si>
    <t>EXPE 2.95 03/15/31</t>
  </si>
  <si>
    <t>FDX 3 1/4 04/01/26</t>
  </si>
  <si>
    <t>FE 2.65 03/01/30</t>
  </si>
  <si>
    <t>F 4.346 12/08/26</t>
  </si>
  <si>
    <t>FCX 5 09/01/27</t>
  </si>
  <si>
    <t>GE 6 3/4 03/15/32</t>
  </si>
  <si>
    <t>GIS 4.95 03/29/33</t>
  </si>
  <si>
    <t>GM 4.2 10/01/27</t>
  </si>
  <si>
    <t>HAL 2.92 03/01/30</t>
  </si>
  <si>
    <t>HCA 5 7/8 02/15/26</t>
  </si>
  <si>
    <t>HES 7 7/8 10/01/29</t>
  </si>
  <si>
    <t>HON 5.7 03/15/36</t>
  </si>
  <si>
    <t>HST 3 3/8 12/15/29</t>
  </si>
  <si>
    <t>HPQ 3 06/17/27</t>
  </si>
  <si>
    <t>INTC 2.45 11/15/29</t>
  </si>
  <si>
    <t>IBM 1 5/8 05/15/20</t>
  </si>
  <si>
    <t>IP 5 09/15/35</t>
  </si>
  <si>
    <t>JNJ 2.9 01/15/28</t>
  </si>
  <si>
    <t>JCI 1 3/4 09/15/30</t>
  </si>
  <si>
    <t>KMI 4.3 03/01/28</t>
  </si>
  <si>
    <t>KHC 6 3/8 07/15/28</t>
  </si>
  <si>
    <t>LEN 4 3/4 11/29/27</t>
  </si>
  <si>
    <t>LNC 3.4 01/15/31</t>
  </si>
  <si>
    <t>LMT 3.55 01/15/26</t>
  </si>
  <si>
    <t>L 6 02/01/35</t>
  </si>
  <si>
    <t>LOW 2 1/2 04/15/26</t>
  </si>
  <si>
    <t>MDC 3.85 01/15/30</t>
  </si>
  <si>
    <t>MPC 5 1/8 12/15/26</t>
  </si>
  <si>
    <t>MCD 3 1/2 07/01/27</t>
  </si>
  <si>
    <t>MCK 7.65 03/01/27</t>
  </si>
  <si>
    <t>MET 3.6 11/13/25</t>
  </si>
  <si>
    <t>MDLZ 4 1/8 05/07/28</t>
  </si>
  <si>
    <t>MSI 2.3 11/15/30</t>
  </si>
  <si>
    <t>NRUC 8 03/01/32</t>
  </si>
  <si>
    <t>NFLX 4 7/8 06/15/30</t>
  </si>
  <si>
    <t>NEM 2 1/4 10/01/30</t>
  </si>
  <si>
    <t>NEE 1 7/8 01/15/27</t>
  </si>
  <si>
    <t>NSC 5.05 08/01/30</t>
  </si>
  <si>
    <t>NOC 4.4 05/01/30</t>
  </si>
  <si>
    <t>OXY 6 1/8 01/01/31</t>
  </si>
  <si>
    <t>OMC 2.45 04/30/30</t>
  </si>
  <si>
    <t>ORCL 3 1/4 11/15/27</t>
  </si>
  <si>
    <t>OVV 8 1/8 09/15/30</t>
  </si>
  <si>
    <t>PKG 3 12/15/29</t>
  </si>
  <si>
    <t>PARA 4.2 06/01/29</t>
  </si>
  <si>
    <t>PFE 2 5/8 04/01/30</t>
  </si>
  <si>
    <t>PRU 3.878 03/27/28</t>
  </si>
  <si>
    <t>PHM 7 7/8 06/15/32</t>
  </si>
  <si>
    <t>DGX 4.2 06/30/29</t>
  </si>
  <si>
    <t>RDN 4 7/8 03/15/27</t>
  </si>
  <si>
    <t>RTX 3 1/8 05/04/27</t>
  </si>
  <si>
    <t>R 5 1/4 06/01/28</t>
  </si>
  <si>
    <t>SRE 3 1/4 06/15/27</t>
  </si>
  <si>
    <t>SPG 2.65 07/15/30</t>
  </si>
  <si>
    <t>LUV 5 1/8 06/15/27</t>
  </si>
  <si>
    <t>TMUS 4 3/4 02/01/28</t>
  </si>
  <si>
    <t>TGT 2 1/2 04/15/26</t>
  </si>
  <si>
    <t>TCKBCN 6 1/8 10/01/35</t>
  </si>
  <si>
    <t>AES 1 3/8 01/15/26</t>
  </si>
  <si>
    <t>ALL 1.45 12/15/30</t>
  </si>
  <si>
    <t>BA 5.15 05/01/30</t>
  </si>
  <si>
    <t>CPB 4.15 03/15/28</t>
  </si>
  <si>
    <t>DOW 7 3/8 11/01/29</t>
  </si>
  <si>
    <t>HD 5 7/8 12/16/36</t>
  </si>
  <si>
    <t>KR 4 1/2 01/15/29</t>
  </si>
  <si>
    <t>PG 3 03/25/30</t>
  </si>
  <si>
    <t>SHW 2.95 08/15/29</t>
  </si>
  <si>
    <t>SO 3 1/4 07/01/26</t>
  </si>
  <si>
    <t>DIS 2.65 01/13/31</t>
  </si>
  <si>
    <t>WMB 3 1/2 11/15/30</t>
  </si>
  <si>
    <t>TOL 4.35 02/15/28</t>
  </si>
  <si>
    <t>TRPCN 4 7/8 01/15/26</t>
  </si>
  <si>
    <t>TSN 3.55 06/02/27</t>
  </si>
  <si>
    <t>UNP 6 5/8 02/01/29</t>
  </si>
  <si>
    <t>UPS 7.62 04/01/30</t>
  </si>
  <si>
    <t>UNH 2.95 10/15/27</t>
  </si>
  <si>
    <t>VLO 8 3/4 06/15/30</t>
  </si>
  <si>
    <t>VZ 4 1/8 03/16/27</t>
  </si>
  <si>
    <t>WMT 5 7/8 04/05/27</t>
  </si>
  <si>
    <t>WY 7 3/8 03/15/32</t>
  </si>
  <si>
    <t>WHR 4 3/4 02/26/29</t>
  </si>
  <si>
    <t>ACFP 1 3/4 02/04/26</t>
  </si>
  <si>
    <t>AIRFP 0 7/8 05/13/26</t>
  </si>
  <si>
    <t>ELTLX 2 1/2 05/18/30</t>
  </si>
  <si>
    <t>VLVY 3 1/8 08/26/27</t>
  </si>
  <si>
    <t>AKZANA 1 1/8 04/08/26</t>
  </si>
  <si>
    <t>ALVGR 0 7/8 01/15/26</t>
  </si>
  <si>
    <t>ALOFP 0 1/4 10/14/26</t>
  </si>
  <si>
    <t>AALLN 1 5/8 03/11/26</t>
  </si>
  <si>
    <t>ABIBB 1.15 01/22/27</t>
  </si>
  <si>
    <t>MTNA 1 3/4 11/19/25</t>
  </si>
  <si>
    <t>ASSGEN 3.212 01/15/29</t>
  </si>
  <si>
    <t>AZN 1 1/4 05/12/28</t>
  </si>
  <si>
    <t>AVLN 1 7/8 11/13/27</t>
  </si>
  <si>
    <t>AXASA 1 1/8 05/15/28</t>
  </si>
  <si>
    <t>BALN 3.4 04/15/30</t>
  </si>
  <si>
    <t>BBVASM 0 3/4 09/11/22</t>
  </si>
  <si>
    <t>SANTAN 1 3/8 02/09/22</t>
  </si>
  <si>
    <t>BACR 6.496 09/13/27</t>
  </si>
  <si>
    <t>BASGR 0 3/4 03/17/26</t>
  </si>
  <si>
    <t>BAYNGR 4 08/26/26</t>
  </si>
  <si>
    <t>BMW 0 3/4 07/13/26</t>
  </si>
  <si>
    <t>BERTEL 1 1/8 04/27/26</t>
  </si>
  <si>
    <t>BNP 2.95 05/23/22</t>
  </si>
  <si>
    <t>ENFP 1 3/8 06/07/27</t>
  </si>
  <si>
    <t>BPLN 2.972 02/27/26</t>
  </si>
  <si>
    <t>BATSLN 1 1/4 03/13/27</t>
  </si>
  <si>
    <t>BRITEL 5 3/4 12/07/28</t>
  </si>
  <si>
    <t>CARLB 3 1/2 11/26/26</t>
  </si>
  <si>
    <t>CAFP 1 7/8 10/30/26</t>
  </si>
  <si>
    <t>CLNXSM 1 04/20/27</t>
  </si>
  <si>
    <t>CNALN 4 3/8 03/13/29</t>
  </si>
  <si>
    <t>CNH 3.85 11/15/27</t>
  </si>
  <si>
    <t>CMZB 1 1/2 09/21/22</t>
  </si>
  <si>
    <t>SGOFP 1 3/8 06/14/27</t>
  </si>
  <si>
    <t>CPGLN 3.85 06/26/26</t>
  </si>
  <si>
    <t>CONGR 2 1/2 08/27/26</t>
  </si>
  <si>
    <t>RABOBK 0 1/4 10/30/26</t>
  </si>
  <si>
    <t>ACAFP 3 3/8 01/10/22</t>
  </si>
  <si>
    <t>BNFP 0.571 03/17/27</t>
  </si>
  <si>
    <t>DANBNK 0 7/8 05/22/23</t>
  </si>
  <si>
    <t>DB 1 3/4 11/19/30</t>
  </si>
  <si>
    <t>LHAGR 3 05/29/26</t>
  </si>
  <si>
    <t>DT 0 1/2 07/05/27</t>
  </si>
  <si>
    <t>DGELN 5.3 10/24/27</t>
  </si>
  <si>
    <t>EOANGR 0 1/8 01/18/26</t>
  </si>
  <si>
    <t>EDPPL 1 5/8 04/15/27</t>
  </si>
  <si>
    <t>EDF 5 5/8 02/21/33</t>
  </si>
  <si>
    <t>ENELIM 5 5/8 06/21/27</t>
  </si>
  <si>
    <t>ENGIFP 1 1/2 03/27/28</t>
  </si>
  <si>
    <t>ENIIM 1 1/4 05/18/26</t>
  </si>
  <si>
    <t>EQNR 0 3/4 05/22/26</t>
  </si>
  <si>
    <t>FUMVFH 1 5/8 02/27/26</t>
  </si>
  <si>
    <t>GLENLN 3 3/4 04/01/26</t>
  </si>
  <si>
    <t>GSK 3 3/8 12/20/27</t>
  </si>
  <si>
    <t>HANRUE 1 1/8 04/18/28</t>
  </si>
  <si>
    <t>HEIGR 3 3/4 05/31/32</t>
  </si>
  <si>
    <t>HEIANA 1 05/04/26</t>
  </si>
  <si>
    <t>HENKEL 1 1/4 09/30/26</t>
  </si>
  <si>
    <t>HOTGR 0 1/2 09/03/27</t>
  </si>
  <si>
    <t>HOLNSW 0 1/8 07/19/27</t>
  </si>
  <si>
    <t>HSBC 3.755 05/20/29</t>
  </si>
  <si>
    <t>IBESM 1 1/8 04/21/26</t>
  </si>
  <si>
    <t>IMBLN 3 3/8 02/26/26</t>
  </si>
  <si>
    <t>INTNED 1 1/4 02/16/27</t>
  </si>
  <si>
    <t>ISPIM 4 3/4 09/06/27</t>
  </si>
  <si>
    <t>ITVLN 1 3/8 09/26/26</t>
  </si>
  <si>
    <t>KERFP 1 1/4 05/10/26</t>
  </si>
  <si>
    <t>ADNA 6 7/8 05/01/29</t>
  </si>
  <si>
    <t>KPN 5 11/18/26</t>
  </si>
  <si>
    <t>PHIANA 0 1/2 05/22/26</t>
  </si>
  <si>
    <t>AIFP 1 03/08/27</t>
  </si>
  <si>
    <t>LDOIM 2 3/8 01/08/26</t>
  </si>
  <si>
    <t>LLOYDS 1 1/2 09/12/27</t>
  </si>
  <si>
    <t>LOUDRE 2 3/8 11/27/25</t>
  </si>
  <si>
    <t>MCFP 0 02/11/26</t>
  </si>
  <si>
    <t>MARSPE 3 1/4 07/10/27</t>
  </si>
  <si>
    <t>BACRED 1 1/8 04/23/25</t>
  </si>
  <si>
    <t>MBGGR 1 11/15/27</t>
  </si>
  <si>
    <t>MUNRE 1 06/09/05</t>
  </si>
  <si>
    <t>NGGLN 0.553 09/18/29</t>
  </si>
  <si>
    <t>NTGYSM 1 3/8 01/19/27</t>
  </si>
  <si>
    <t>NWG 5.115 05/23/31</t>
  </si>
  <si>
    <t>NESNVX 2 1/8 04/04/27</t>
  </si>
  <si>
    <t>NXTLN 3 5/8 05/18/28</t>
  </si>
  <si>
    <t>ORAFP 1 1/2 09/09/27</t>
  </si>
  <si>
    <t>PSON 3 3/4 06/04/30</t>
  </si>
  <si>
    <t>RIFP 3 3/4 09/15/27</t>
  </si>
  <si>
    <t>PNLNA 0 5/8 09/23/26</t>
  </si>
  <si>
    <t>PRUFIN 5 7/8 05/11/29</t>
  </si>
  <si>
    <t>PUBFP 1 1/4 06/13/28</t>
  </si>
  <si>
    <t>REPSM 2 1/4 12/10/26</t>
  </si>
  <si>
    <t>ROLLS 3 3/8 06/18/26</t>
  </si>
  <si>
    <t>SANFP 0 1/2 01/13/27</t>
  </si>
  <si>
    <t>RDSALN 1 5/8 01/20/27</t>
  </si>
  <si>
    <t>SIEGR 3.4 03/16/27</t>
  </si>
  <si>
    <t>SW 2 3/4 02/01/25</t>
  </si>
  <si>
    <t>SOCGEN 3 1/4 01/12/22</t>
  </si>
  <si>
    <t>SWFP 2 1/2 06/24/26</t>
  </si>
  <si>
    <t>SOLBBB 3 7/8 04/03/28</t>
  </si>
  <si>
    <t>STANLN 4.05 04/12/26</t>
  </si>
  <si>
    <t>STLA 3 7/8 01/05/26</t>
  </si>
  <si>
    <t>STM 0 08/04/27</t>
  </si>
  <si>
    <t>STERV 2 1/2 06/07/27</t>
  </si>
  <si>
    <t>SZUGR 5 1/8 10/31/27</t>
  </si>
  <si>
    <t>SHBASS 0.05 09/03/26</t>
  </si>
  <si>
    <t>SWEDA 0.3 05/20/27</t>
  </si>
  <si>
    <t>SRENVX 0 3/4 01/21/27</t>
  </si>
  <si>
    <t>TELEFO 8 1/4 09/15/30</t>
  </si>
  <si>
    <t>TKAAV 1 1/2 12/07/26</t>
  </si>
  <si>
    <t>TELNO 0 3/4 05/31/26</t>
  </si>
  <si>
    <t>TELIAS 3 09/07/27</t>
  </si>
  <si>
    <t>TSCOLN 0 7/8 05/29/26</t>
  </si>
  <si>
    <t>TTEFP 3.883 10/11/28</t>
  </si>
  <si>
    <t>UBS 5.711 01/12/27</t>
  </si>
  <si>
    <t>URWFP 1 3/8 03/09/26</t>
  </si>
  <si>
    <t>UCGIM 4.3 01/23/31</t>
  </si>
  <si>
    <t>UNANA 1 1/2 07/22/26</t>
  </si>
  <si>
    <t>UU 6 7/8 08/15/28</t>
  </si>
  <si>
    <t>VIEFP 1 1/4 04/02/27</t>
  </si>
  <si>
    <t>DGFP 2 1/4 03/15/27</t>
  </si>
  <si>
    <t>VOD 2.2 08/25/26</t>
  </si>
  <si>
    <t>VW 3 7/8 03/29/26</t>
  </si>
  <si>
    <t>MWDP 1 3/8 04/26/26</t>
  </si>
  <si>
    <t>WPPLN 2 1/4 09/22/26</t>
  </si>
  <si>
    <t>ZURNVX 1 1/8 07/04/29</t>
  </si>
  <si>
    <t>ADLERR 3 04/27/26</t>
  </si>
  <si>
    <t>AFFP 7 1/4 05/31/26</t>
  </si>
  <si>
    <t>SAZKAG 7 7/8 04/30/29</t>
  </si>
  <si>
    <t>SFRFP 3 3/8 01/15/28</t>
  </si>
  <si>
    <t>ARGID 5 1/4 08/15/27</t>
  </si>
  <si>
    <t>ASSDLN 3 1/4 02/16/26</t>
  </si>
  <si>
    <t>BELRON 4 5/8 10/15/29</t>
  </si>
  <si>
    <t>BOPRLN 5 1/2 07/15/21</t>
  </si>
  <si>
    <t>CWCFIN 9 01/15/33</t>
  </si>
  <si>
    <t>CECGR 1 3/4 06/24/26</t>
  </si>
  <si>
    <t>CHEPDE 7 1/8 06/15/31</t>
  </si>
  <si>
    <t>LHMCFI 4 1/2 03/15/27</t>
  </si>
  <si>
    <t>CMACG 5 1/2 07/15/29</t>
  </si>
  <si>
    <t>CSTM 3 1/8 07/15/29</t>
  </si>
  <si>
    <t>CPIPGR 2 3/4 05/12/26</t>
  </si>
  <si>
    <t>CCK 2 7/8 02/01/26</t>
  </si>
  <si>
    <t>DUFNSW 2 02/15/27</t>
  </si>
  <si>
    <t>PPFTEL 3 1/8 03/27/26</t>
  </si>
  <si>
    <t>EGBLFN 11 11/30/28</t>
  </si>
  <si>
    <t>ELOFR 2 7/8 01/29/26</t>
  </si>
  <si>
    <t>ETLFP 2 1/4 07/13/27</t>
  </si>
  <si>
    <t>FIBCOP 3 5/8 05/25/26</t>
  </si>
  <si>
    <t>EOFP 2 3/8 06/15/27</t>
  </si>
  <si>
    <t>GRFSM 3 7/8 10/15/28</t>
  </si>
  <si>
    <t>HPLGR 2 1/2 04/15/28</t>
  </si>
  <si>
    <t>IMAIM 3 3/4 01/15/28</t>
  </si>
  <si>
    <t>ICELTD 10 7/8 12/15/27</t>
  </si>
  <si>
    <t>ILDFP 7 10/15/28</t>
  </si>
  <si>
    <t>INEGRP 6 5/8 05/15/28</t>
  </si>
  <si>
    <t>STYRO 8 1/2 03/15/29</t>
  </si>
  <si>
    <t>IGT 2 3/8 04/15/28</t>
  </si>
  <si>
    <t>TTMTIN 4 1/2 01/15/26</t>
  </si>
  <si>
    <t>LORCAT 5 1/8 09/30/29</t>
  </si>
  <si>
    <t>LXSGR 1 10/07/26</t>
  </si>
  <si>
    <t>LTMCIM 5 3/8 06/01/30</t>
  </si>
  <si>
    <t>LOXAM 4 1/2 04/15/27</t>
  </si>
  <si>
    <t>MATTER 3 1/8 09/15/26</t>
  </si>
  <si>
    <t>CABBCO 8 3/4 05/01/28</t>
  </si>
  <si>
    <t>MERLLN 6 5/8 11/15/27</t>
  </si>
  <si>
    <t>ATLIM 1 7/8 02/12/28</t>
  </si>
  <si>
    <t>NEXIIM 1 5/8 04/30/26</t>
  </si>
  <si>
    <t>SAZGR 3 1/2 09/30/24</t>
  </si>
  <si>
    <t>NOKIA 2 03/11/26</t>
  </si>
  <si>
    <t>OI 6 1/4 05/15/28</t>
  </si>
  <si>
    <t>MLTIVR 7 1/8 05/17/31</t>
  </si>
  <si>
    <t>PICSUR 5 3/8 07/01/27</t>
  </si>
  <si>
    <t>PFDLN 3 1/2 10/15/26</t>
  </si>
  <si>
    <t>PPCGA 3 3/8 07/31/28</t>
  </si>
  <si>
    <t>QPARKH 2 03/01/27</t>
  </si>
  <si>
    <t>RENAUL 1 11/28/25</t>
  </si>
  <si>
    <t>RXLFP 2 1/8 12/15/28</t>
  </si>
  <si>
    <t>ROSINI 6 3/4 12/31/29</t>
  </si>
  <si>
    <t>SPMIM 3 3/8 07/15/26</t>
  </si>
  <si>
    <t>SBBBSS 2 1/4 08/12/27</t>
  </si>
  <si>
    <t>SHAEFF 2 7/8 03/26/27</t>
  </si>
  <si>
    <t>SESGFP 0 7/8 11/04/27</t>
  </si>
  <si>
    <t>ARWLN Float 12/15/29</t>
  </si>
  <si>
    <t>STENA 7 1/4 02/15/28</t>
  </si>
  <si>
    <t>SUNN 5 1/2 01/15/28</t>
  </si>
  <si>
    <t>SYNNVX 1 1/4 09/10/27</t>
  </si>
  <si>
    <t>TITANL 3 1/2 02/15/28</t>
  </si>
  <si>
    <t>TCHEN 5 3/8 07/15/29</t>
  </si>
  <si>
    <t>TITIM 2 3/8 10/12/27</t>
  </si>
  <si>
    <t>ERICB 1 1/8 02/08/27</t>
  </si>
  <si>
    <t>THYELE 6 5/8 07/15/28</t>
  </si>
  <si>
    <t>TUIGR 5 7/8 03/15/29</t>
  </si>
  <si>
    <t>ADRBID 3 5/8 02/15/28</t>
  </si>
  <si>
    <t>FRFP 1 5/8 03/18/26</t>
  </si>
  <si>
    <t>VERISR 5 1/4 02/15/29</t>
  </si>
  <si>
    <t>VMED 3 3/4 07/15/30</t>
  </si>
  <si>
    <t>VOVCAB 4 1/4 05/31/28</t>
  </si>
  <si>
    <t>IPGIM 3 5/8 01/28/27</t>
  </si>
  <si>
    <t>ZEGLN 6 3/4 07/15/29</t>
  </si>
  <si>
    <t>ZFFNGR 2 1/2 10/23/27</t>
  </si>
  <si>
    <t>ZIGGO 5 1/8 02/28/30</t>
  </si>
  <si>
    <t>AMD US</t>
  </si>
  <si>
    <t>ALLY US</t>
  </si>
  <si>
    <t>MO US</t>
  </si>
  <si>
    <t>AMZN US</t>
  </si>
  <si>
    <t>AEP US</t>
  </si>
  <si>
    <t>AXP US</t>
  </si>
  <si>
    <t>AIG US</t>
  </si>
  <si>
    <t>AMGN US</t>
  </si>
  <si>
    <t>APA US</t>
  </si>
  <si>
    <t>ARW US</t>
  </si>
  <si>
    <t>T US</t>
  </si>
  <si>
    <t>AZO US</t>
  </si>
  <si>
    <t>AVT US</t>
  </si>
  <si>
    <t>ABX CN</t>
  </si>
  <si>
    <t>BAX US</t>
  </si>
  <si>
    <t>BRK/A US</t>
  </si>
  <si>
    <t>BBY US</t>
  </si>
  <si>
    <t>4964Z US</t>
  </si>
  <si>
    <t>BWA US</t>
  </si>
  <si>
    <t>BSX US</t>
  </si>
  <si>
    <t>BMY US</t>
  </si>
  <si>
    <t>AVGO US</t>
  </si>
  <si>
    <t>CNQ CN</t>
  </si>
  <si>
    <t>COF US</t>
  </si>
  <si>
    <t>CAH US</t>
  </si>
  <si>
    <t>CSCO US</t>
  </si>
  <si>
    <t>CMCSA US</t>
  </si>
  <si>
    <t>CAG US</t>
  </si>
  <si>
    <t>COX US</t>
  </si>
  <si>
    <t>CSX US</t>
  </si>
  <si>
    <t>CVS US</t>
  </si>
  <si>
    <t>DHI US</t>
  </si>
  <si>
    <t>DHR US</t>
  </si>
  <si>
    <t>DRI US</t>
  </si>
  <si>
    <t>DE US</t>
  </si>
  <si>
    <t>1683997D US</t>
  </si>
  <si>
    <t>DAL US</t>
  </si>
  <si>
    <t>DVN US</t>
  </si>
  <si>
    <t>D US</t>
  </si>
  <si>
    <t>DXC US</t>
  </si>
  <si>
    <t>EMN US</t>
  </si>
  <si>
    <t>ENB CN</t>
  </si>
  <si>
    <t>ET US</t>
  </si>
  <si>
    <t>EXC US</t>
  </si>
  <si>
    <t>EXPE US</t>
  </si>
  <si>
    <t>FDX US</t>
  </si>
  <si>
    <t>FE US</t>
  </si>
  <si>
    <t>F US</t>
  </si>
  <si>
    <t>FCX US</t>
  </si>
  <si>
    <t>GE US</t>
  </si>
  <si>
    <t>GIS US</t>
  </si>
  <si>
    <t>GM US</t>
  </si>
  <si>
    <t>HAL US</t>
  </si>
  <si>
    <t>8131761Z US</t>
  </si>
  <si>
    <t>HES US</t>
  </si>
  <si>
    <t>HON US</t>
  </si>
  <si>
    <t>3662106Z US</t>
  </si>
  <si>
    <t>HPQ US</t>
  </si>
  <si>
    <t>INTC US</t>
  </si>
  <si>
    <t>US459200HM60</t>
  </si>
  <si>
    <t>IBM US</t>
  </si>
  <si>
    <t>IP US</t>
  </si>
  <si>
    <t>JNJ US</t>
  </si>
  <si>
    <t>1827927D US</t>
  </si>
  <si>
    <t>KMI US</t>
  </si>
  <si>
    <t>HNZ US</t>
  </si>
  <si>
    <t>LEN US</t>
  </si>
  <si>
    <t>LNC US</t>
  </si>
  <si>
    <t>LMT US</t>
  </si>
  <si>
    <t>L US</t>
  </si>
  <si>
    <t>LOW US</t>
  </si>
  <si>
    <t>MDC US</t>
  </si>
  <si>
    <t>MPC US</t>
  </si>
  <si>
    <t>MCD US</t>
  </si>
  <si>
    <t>MCK US</t>
  </si>
  <si>
    <t>MET US</t>
  </si>
  <si>
    <t>MDLZ US</t>
  </si>
  <si>
    <t>MSI US</t>
  </si>
  <si>
    <t>2381A US</t>
  </si>
  <si>
    <t>NFLX US</t>
  </si>
  <si>
    <t>NEM US</t>
  </si>
  <si>
    <t>7410Z US</t>
  </si>
  <si>
    <t>NSC US</t>
  </si>
  <si>
    <t>NOC US</t>
  </si>
  <si>
    <t>US674599EF81</t>
  </si>
  <si>
    <t>OXY US</t>
  </si>
  <si>
    <t>OMC US</t>
  </si>
  <si>
    <t>ORCL US</t>
  </si>
  <si>
    <t>OVV US</t>
  </si>
  <si>
    <t>PKG US</t>
  </si>
  <si>
    <t>PARA US</t>
  </si>
  <si>
    <t>PFE US</t>
  </si>
  <si>
    <t>PRU US</t>
  </si>
  <si>
    <t>PHM US</t>
  </si>
  <si>
    <t>DGX US</t>
  </si>
  <si>
    <t>RDN US</t>
  </si>
  <si>
    <t>RTX US</t>
  </si>
  <si>
    <t>R US</t>
  </si>
  <si>
    <t>SRE US</t>
  </si>
  <si>
    <t>12968Z US</t>
  </si>
  <si>
    <t>LUV US</t>
  </si>
  <si>
    <t>166783Q US</t>
  </si>
  <si>
    <t>TGT US</t>
  </si>
  <si>
    <t>TECK/B CN</t>
  </si>
  <si>
    <t>AES US</t>
  </si>
  <si>
    <t>ALL US</t>
  </si>
  <si>
    <t>BA US</t>
  </si>
  <si>
    <t>CPB US</t>
  </si>
  <si>
    <t>1697067D US</t>
  </si>
  <si>
    <t>HD US</t>
  </si>
  <si>
    <t>KR US</t>
  </si>
  <si>
    <t>PG US</t>
  </si>
  <si>
    <t>SHW US</t>
  </si>
  <si>
    <t>SO US</t>
  </si>
  <si>
    <t>DIS US</t>
  </si>
  <si>
    <t>WMB US</t>
  </si>
  <si>
    <t>0141928D US</t>
  </si>
  <si>
    <t>559242Z CN</t>
  </si>
  <si>
    <t>TSN US</t>
  </si>
  <si>
    <t>UNP US</t>
  </si>
  <si>
    <t>UPSA US</t>
  </si>
  <si>
    <t>UNH US</t>
  </si>
  <si>
    <t>VLO US</t>
  </si>
  <si>
    <t>VZ US</t>
  </si>
  <si>
    <t>WMT US</t>
  </si>
  <si>
    <t>WY US</t>
  </si>
  <si>
    <t>WHR US</t>
  </si>
  <si>
    <t>AC FP</t>
  </si>
  <si>
    <t>AIR FP</t>
  </si>
  <si>
    <t>ELUXB SS</t>
  </si>
  <si>
    <t>7836Z US</t>
  </si>
  <si>
    <t>AKZA NA</t>
  </si>
  <si>
    <t>1334Z NA</t>
  </si>
  <si>
    <t>ALO FP</t>
  </si>
  <si>
    <t>187026Z LN</t>
  </si>
  <si>
    <t>ABI BB</t>
  </si>
  <si>
    <t>MT NA</t>
  </si>
  <si>
    <t>G IM</t>
  </si>
  <si>
    <t>AZN LN</t>
  </si>
  <si>
    <t>AV/ LN</t>
  </si>
  <si>
    <t>CS FP</t>
  </si>
  <si>
    <t>BA/ LN</t>
  </si>
  <si>
    <t>BBVA SM</t>
  </si>
  <si>
    <t>SAN SM</t>
  </si>
  <si>
    <t>BARC LN</t>
  </si>
  <si>
    <t>BAS GR</t>
  </si>
  <si>
    <t>BAYN GR</t>
  </si>
  <si>
    <t>1136Z NA</t>
  </si>
  <si>
    <t>BTG GR</t>
  </si>
  <si>
    <t>BNP FP</t>
  </si>
  <si>
    <t>EN FP</t>
  </si>
  <si>
    <t>182718Z LN</t>
  </si>
  <si>
    <t>54432Z LN</t>
  </si>
  <si>
    <t>58742Z LN</t>
  </si>
  <si>
    <t>303739Z DC</t>
  </si>
  <si>
    <t>CA FP</t>
  </si>
  <si>
    <t>CLNX SM</t>
  </si>
  <si>
    <t>CNA LN</t>
  </si>
  <si>
    <t>CNH US</t>
  </si>
  <si>
    <t>DE000CZ40K07</t>
  </si>
  <si>
    <t>CBK GR</t>
  </si>
  <si>
    <t>SGO FP</t>
  </si>
  <si>
    <t>CPG LN</t>
  </si>
  <si>
    <t>CON GR</t>
  </si>
  <si>
    <t>RABO NA</t>
  </si>
  <si>
    <t>755948Z LN</t>
  </si>
  <si>
    <t>BN FP</t>
  </si>
  <si>
    <t>DANSKE DC</t>
  </si>
  <si>
    <t>DE000DL19VS4</t>
  </si>
  <si>
    <t>DBK GR</t>
  </si>
  <si>
    <t>LHA GR</t>
  </si>
  <si>
    <t>DTE GR</t>
  </si>
  <si>
    <t>1646Z LN</t>
  </si>
  <si>
    <t>EOAN GR</t>
  </si>
  <si>
    <t>EDP PL</t>
  </si>
  <si>
    <t>EDF FP</t>
  </si>
  <si>
    <t>ENEL IM</t>
  </si>
  <si>
    <t>ENGI FP</t>
  </si>
  <si>
    <t>ENI IM</t>
  </si>
  <si>
    <t>EQNR NO</t>
  </si>
  <si>
    <t>FORTUM FH</t>
  </si>
  <si>
    <t>218335Z LX</t>
  </si>
  <si>
    <t>1426Z LN</t>
  </si>
  <si>
    <t>HNR1 GR</t>
  </si>
  <si>
    <t>HEI GR</t>
  </si>
  <si>
    <t>HEIA NA</t>
  </si>
  <si>
    <t>HEN3 GR</t>
  </si>
  <si>
    <t>HOT GR</t>
  </si>
  <si>
    <t>209851Z LX</t>
  </si>
  <si>
    <t>XS2817916484</t>
  </si>
  <si>
    <t>HSBA LN</t>
  </si>
  <si>
    <t>1001Z SM</t>
  </si>
  <si>
    <t>1616Z LN</t>
  </si>
  <si>
    <t>XS2443920249</t>
  </si>
  <si>
    <t>INGA NA</t>
  </si>
  <si>
    <t>ISP IM</t>
  </si>
  <si>
    <t>ITV LN</t>
  </si>
  <si>
    <t>KER FP</t>
  </si>
  <si>
    <t>3392907Z US</t>
  </si>
  <si>
    <t>KPN NA</t>
  </si>
  <si>
    <t>PHIA NA</t>
  </si>
  <si>
    <t>89113Z FP</t>
  </si>
  <si>
    <t>LDO IM</t>
  </si>
  <si>
    <t>LLOY LN</t>
  </si>
  <si>
    <t>1915897D NA</t>
  </si>
  <si>
    <t>MC FP</t>
  </si>
  <si>
    <t>346186Z LN</t>
  </si>
  <si>
    <t>MB IM</t>
  </si>
  <si>
    <t>MBG GR</t>
  </si>
  <si>
    <t>DE0002452547</t>
  </si>
  <si>
    <t>MUV2 GR</t>
  </si>
  <si>
    <t>NG/ LN</t>
  </si>
  <si>
    <t>99820Z NA</t>
  </si>
  <si>
    <t>US639057AV00</t>
  </si>
  <si>
    <t>NWG LN</t>
  </si>
  <si>
    <t>8329Z US</t>
  </si>
  <si>
    <t>1696243D LN</t>
  </si>
  <si>
    <t>ORA FP</t>
  </si>
  <si>
    <t>0772467D LN</t>
  </si>
  <si>
    <t>RI FP</t>
  </si>
  <si>
    <t>PNL NA</t>
  </si>
  <si>
    <t>2228081D LN</t>
  </si>
  <si>
    <t>0193964D US</t>
  </si>
  <si>
    <t>3404Z US</t>
  </si>
  <si>
    <t>3631515Z LN</t>
  </si>
  <si>
    <t>SAN FP</t>
  </si>
  <si>
    <t>599327Z NA</t>
  </si>
  <si>
    <t>1223Z NA</t>
  </si>
  <si>
    <t>0291810D ID</t>
  </si>
  <si>
    <t>GLE FP</t>
  </si>
  <si>
    <t>SW FP</t>
  </si>
  <si>
    <t>SOLB BB</t>
  </si>
  <si>
    <t>STAN LN</t>
  </si>
  <si>
    <t>STLA US</t>
  </si>
  <si>
    <t>STMPA FP</t>
  </si>
  <si>
    <t>STERV FH</t>
  </si>
  <si>
    <t>1365Z NA</t>
  </si>
  <si>
    <t>SHBA SS</t>
  </si>
  <si>
    <t>XS2343563214</t>
  </si>
  <si>
    <t>SWEDA SS</t>
  </si>
  <si>
    <t>RUKN VX</t>
  </si>
  <si>
    <t>1044Z NA</t>
  </si>
  <si>
    <t>223522Z AV</t>
  </si>
  <si>
    <t>TEL NO</t>
  </si>
  <si>
    <t>TELIA SS</t>
  </si>
  <si>
    <t>0860287D LN</t>
  </si>
  <si>
    <t>222675Z FP</t>
  </si>
  <si>
    <t>USH42097DS35</t>
  </si>
  <si>
    <t>UBSG SW</t>
  </si>
  <si>
    <t>UL NA</t>
  </si>
  <si>
    <t>IT0005580656</t>
  </si>
  <si>
    <t>UCG IM</t>
  </si>
  <si>
    <t>ULVR LN</t>
  </si>
  <si>
    <t>3133594Z LN</t>
  </si>
  <si>
    <t>VIE FP</t>
  </si>
  <si>
    <t>DG FP</t>
  </si>
  <si>
    <t>VOD LN</t>
  </si>
  <si>
    <t>1401Z NA</t>
  </si>
  <si>
    <t>MF FP</t>
  </si>
  <si>
    <t>0305526D FP</t>
  </si>
  <si>
    <t>1010Q SW</t>
  </si>
  <si>
    <t>ADL GR</t>
  </si>
  <si>
    <t>AF FP</t>
  </si>
  <si>
    <t>1988284D LN</t>
  </si>
  <si>
    <t>XS2053846262</t>
  </si>
  <si>
    <t>SFR FP</t>
  </si>
  <si>
    <t>0533932D ID</t>
  </si>
  <si>
    <t>1858388D LN</t>
  </si>
  <si>
    <t>2483143D LN</t>
  </si>
  <si>
    <t>XS1082472587</t>
  </si>
  <si>
    <t>0230895D LN</t>
  </si>
  <si>
    <t>2229274D KY</t>
  </si>
  <si>
    <t>CEC GR</t>
  </si>
  <si>
    <t>XS3087220664</t>
  </si>
  <si>
    <t>0159055D GR</t>
  </si>
  <si>
    <t>1628587D LX</t>
  </si>
  <si>
    <t>144898Z FP</t>
  </si>
  <si>
    <t>CSTM US</t>
  </si>
  <si>
    <t>O5G GR</t>
  </si>
  <si>
    <t>JJ FP</t>
  </si>
  <si>
    <t>1544853D NA</t>
  </si>
  <si>
    <t>1608095D NA</t>
  </si>
  <si>
    <t>1712546D LN</t>
  </si>
  <si>
    <t>211642Z FP</t>
  </si>
  <si>
    <t>3630219Z FP</t>
  </si>
  <si>
    <t>1960591D IM</t>
  </si>
  <si>
    <t>XS2081474046</t>
  </si>
  <si>
    <t>FRVIA FP</t>
  </si>
  <si>
    <t>GRF SM</t>
  </si>
  <si>
    <t>HLAG GR</t>
  </si>
  <si>
    <t>IMA IM</t>
  </si>
  <si>
    <t>1027732D LN</t>
  </si>
  <si>
    <t>1861382D FP</t>
  </si>
  <si>
    <t>8256927Z LN</t>
  </si>
  <si>
    <t>1860511D LN</t>
  </si>
  <si>
    <t>XS2051904733</t>
  </si>
  <si>
    <t>BRSL US</t>
  </si>
  <si>
    <t>8291453Z LN</t>
  </si>
  <si>
    <t>1922784D SM</t>
  </si>
  <si>
    <t>LXS GR</t>
  </si>
  <si>
    <t>XS2824643220</t>
  </si>
  <si>
    <t>LTMC IM</t>
  </si>
  <si>
    <t>927976Z FP</t>
  </si>
  <si>
    <t>1260890D LX</t>
  </si>
  <si>
    <t>1002232D LX</t>
  </si>
  <si>
    <t>1758473D ID</t>
  </si>
  <si>
    <t>ATL IM</t>
  </si>
  <si>
    <t>NEXI IM</t>
  </si>
  <si>
    <t>1507854D GR</t>
  </si>
  <si>
    <t>NOKIA FH</t>
  </si>
  <si>
    <t>0533860D NA</t>
  </si>
  <si>
    <t>2444094D IM</t>
  </si>
  <si>
    <t>0307033D LX</t>
  </si>
  <si>
    <t>0962638D LN</t>
  </si>
  <si>
    <t>PPC GA</t>
  </si>
  <si>
    <t>1781501D NA</t>
  </si>
  <si>
    <t>RNO FP</t>
  </si>
  <si>
    <t>RXL FP</t>
  </si>
  <si>
    <t>1658792D LX</t>
  </si>
  <si>
    <t>1416687D NA</t>
  </si>
  <si>
    <t>SBBB SS</t>
  </si>
  <si>
    <t>SHA0 GR</t>
  </si>
  <si>
    <t>SESG FP</t>
  </si>
  <si>
    <t>1934935D LN</t>
  </si>
  <si>
    <t>XS2010025836</t>
  </si>
  <si>
    <t>0948861D SS</t>
  </si>
  <si>
    <t>3590264Z NA</t>
  </si>
  <si>
    <t>4106870Z NA</t>
  </si>
  <si>
    <t>XS2295690742</t>
  </si>
  <si>
    <t>395985Z IM</t>
  </si>
  <si>
    <t>1630659D GR</t>
  </si>
  <si>
    <t>TIT IM</t>
  </si>
  <si>
    <t>ERICB SS</t>
  </si>
  <si>
    <t>1810401D GR</t>
  </si>
  <si>
    <t>TUI1 GR</t>
  </si>
  <si>
    <t>0891540D NA</t>
  </si>
  <si>
    <t>FR FP</t>
  </si>
  <si>
    <t>1333653D SS</t>
  </si>
  <si>
    <t>780994Z LN</t>
  </si>
  <si>
    <t>VOLCARB SS</t>
  </si>
  <si>
    <t>XS2102392276</t>
  </si>
  <si>
    <t>WBD IM</t>
  </si>
  <si>
    <t>2456896D LN</t>
  </si>
  <si>
    <t>1667143D NA</t>
  </si>
  <si>
    <t>0209630D NA</t>
  </si>
  <si>
    <t>DE000A14J9N8</t>
  </si>
  <si>
    <t>DD359MAL0</t>
  </si>
  <si>
    <t xml:space="preserve">CALZ2E5 </t>
  </si>
  <si>
    <t>XS1062900912</t>
  </si>
  <si>
    <t>0E996BAI2</t>
  </si>
  <si>
    <t xml:space="preserve">CASS2E5 </t>
  </si>
  <si>
    <t>XS0138717441</t>
  </si>
  <si>
    <t>GG6EBTAF3</t>
  </si>
  <si>
    <t xml:space="preserve">CAVL2E5 </t>
  </si>
  <si>
    <t>US054536AA57</t>
  </si>
  <si>
    <t>FF667MAM8</t>
  </si>
  <si>
    <t xml:space="preserve">CAXA2E5 </t>
  </si>
  <si>
    <t>ES0213211099</t>
  </si>
  <si>
    <t>EF2985AF8</t>
  </si>
  <si>
    <t xml:space="preserve">CBBV2E5 </t>
  </si>
  <si>
    <t>XS0291652203</t>
  </si>
  <si>
    <t>EFAGG9AI0</t>
  </si>
  <si>
    <t xml:space="preserve">CBSH2E5 </t>
  </si>
  <si>
    <t>US06738EAP07</t>
  </si>
  <si>
    <t>GG8839AM2</t>
  </si>
  <si>
    <t>CY349216</t>
  </si>
  <si>
    <t>FR0010092189</t>
  </si>
  <si>
    <t>05ABBFAO6</t>
  </si>
  <si>
    <t xml:space="preserve">CBNP2E5 </t>
  </si>
  <si>
    <t>DE000CB07899</t>
  </si>
  <si>
    <t>2C27EGAJ3</t>
  </si>
  <si>
    <t xml:space="preserve">CCMZ2E5 </t>
  </si>
  <si>
    <t>XS0429484891</t>
  </si>
  <si>
    <t>NP489IAA8</t>
  </si>
  <si>
    <t xml:space="preserve">CRAB2E5 </t>
  </si>
  <si>
    <t>FR0010138487</t>
  </si>
  <si>
    <t>FH49GGAK7</t>
  </si>
  <si>
    <t xml:space="preserve">CACA2E5 </t>
  </si>
  <si>
    <t>XS2225893630</t>
  </si>
  <si>
    <t>2F9999AP3</t>
  </si>
  <si>
    <t xml:space="preserve">CDAN2E5 </t>
  </si>
  <si>
    <t>DE0003933685</t>
  </si>
  <si>
    <t>2H6677AF6</t>
  </si>
  <si>
    <t xml:space="preserve">CDB2E5  </t>
  </si>
  <si>
    <t>XS2063350925</t>
  </si>
  <si>
    <t>4F16FDAD6</t>
  </si>
  <si>
    <t xml:space="preserve">CHAN2E5 </t>
  </si>
  <si>
    <t>XS0433028254</t>
  </si>
  <si>
    <t>4E46A8AF7</t>
  </si>
  <si>
    <t>CT786853</t>
  </si>
  <si>
    <t>XS2079079799</t>
  </si>
  <si>
    <t>49BEBAAU4</t>
  </si>
  <si>
    <t>CT776931</t>
  </si>
  <si>
    <t>IT0004457807</t>
  </si>
  <si>
    <t>TYA56DAL2</t>
  </si>
  <si>
    <t xml:space="preserve">CBCI2E5 </t>
  </si>
  <si>
    <t>US539439AM10</t>
  </si>
  <si>
    <t>GLA86ZAC9</t>
  </si>
  <si>
    <t>CT708010</t>
  </si>
  <si>
    <t>IT0004645542</t>
  </si>
  <si>
    <t>TZCEH2AH9</t>
  </si>
  <si>
    <t xml:space="preserve">CBCR2E5 </t>
  </si>
  <si>
    <t>XS2221845683</t>
  </si>
  <si>
    <t>687DNGAG6</t>
  </si>
  <si>
    <t>CMURE2E5</t>
  </si>
  <si>
    <t>US780097AM39</t>
  </si>
  <si>
    <t>69C95CAB7</t>
  </si>
  <si>
    <t>CT778523</t>
  </si>
  <si>
    <t>XS0140198044</t>
  </si>
  <si>
    <t>7B878PAJ1</t>
  </si>
  <si>
    <t xml:space="preserve">CPRU2E5 </t>
  </si>
  <si>
    <t>FR0000487886</t>
  </si>
  <si>
    <t>8B69APAK2</t>
  </si>
  <si>
    <t xml:space="preserve">CSOC2E5 </t>
  </si>
  <si>
    <t>XS1480699641</t>
  </si>
  <si>
    <t>GOC64AAP3</t>
  </si>
  <si>
    <t xml:space="preserve">CSTC2E5 </t>
  </si>
  <si>
    <t>XS1014674227</t>
  </si>
  <si>
    <t>8EFEELAH7</t>
  </si>
  <si>
    <t xml:space="preserve">CSVS2E5 </t>
  </si>
  <si>
    <t>XS0861583887</t>
  </si>
  <si>
    <t>W5D655AG5</t>
  </si>
  <si>
    <t>CX855663</t>
  </si>
  <si>
    <t>XS0138467401</t>
  </si>
  <si>
    <t>HOB65NAB5</t>
  </si>
  <si>
    <t xml:space="preserve">CRUK2E5 </t>
  </si>
  <si>
    <t>US22541LAE39</t>
  </si>
  <si>
    <t>HL629GAG6</t>
  </si>
  <si>
    <t>CY350762</t>
  </si>
  <si>
    <t>IT0004615305</t>
  </si>
  <si>
    <t>T2F69ZAK5</t>
  </si>
  <si>
    <t xml:space="preserve">CUNI2E5 </t>
  </si>
  <si>
    <t>CH1151526204</t>
  </si>
  <si>
    <t>HQHEFUAJ3</t>
  </si>
  <si>
    <t xml:space="preserve">CZUR2E5 </t>
  </si>
  <si>
    <t>JPM US</t>
  </si>
  <si>
    <t>GS US</t>
  </si>
  <si>
    <t>Family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</si>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</sst>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Data...3505182686</v>
        <stp/>
        <stp>BDP|15868875219234957267</stp>
        <tr r="I7" s="8"/>
      </tp>
      <tp t="s">
        <v>#N/A Requesting Data...1881087560</v>
        <stp/>
        <stp>BDP|15018666094972926243</stp>
        <tr r="J4" s="8"/>
      </tp>
      <tp t="s">
        <v>#N/A Requesting Data...2830663456</v>
        <stp/>
        <stp>BDP|12093825864201438712</stp>
        <tr r="G15" s="8"/>
      </tp>
      <tp t="s">
        <v>#N/A N/A</v>
        <stp/>
        <stp>BDP|11193402519088892798</stp>
        <tr r="C3" s="6"/>
      </tp>
      <tp t="s">
        <v>#N/A Requesting Data...1721086454</v>
        <stp/>
        <stp>BDP|18019588241156299421</stp>
        <tr r="J12" s="8"/>
      </tp>
      <tp t="s">
        <v>#N/A N/A</v>
        <stp/>
        <stp>BDP|13595556438567939997</stp>
        <tr r="E3" s="6"/>
      </tp>
      <tp t="s">
        <v>#N/A Requesting Data...4187992220</v>
        <stp/>
        <stp>BDP|10385845307770099316</stp>
        <tr r="G5" s="8"/>
      </tp>
      <tp t="s">
        <v>#N/A Requesting Data...3727743732</v>
        <stp/>
        <stp>BDP|13668119252534054878</stp>
        <tr r="G20" s="8"/>
      </tp>
      <tp t="s">
        <v>#N/A Requesting Data...2110384992</v>
        <stp/>
        <stp>BDP|10203171026119240158</stp>
        <tr r="I24" s="8"/>
      </tp>
      <tp t="s">
        <v>#N/A Requesting Data...3773488257</v>
        <stp/>
        <stp>BDP|15980439194630307064</stp>
        <tr r="I17" s="8"/>
      </tp>
      <tp t="s">
        <v>#N/A Requesting Data...3623381977</v>
        <stp/>
        <stp>BDP|16852698281975204426</stp>
        <tr r="J18" s="8"/>
      </tp>
      <tp t="s">
        <v>#N/A Requesting Data...2201493827</v>
        <stp/>
        <stp>BDP|11390123986766097752</stp>
        <tr r="J5" s="8"/>
      </tp>
      <tp t="s">
        <v>#N/A N/A</v>
        <stp/>
        <stp>BDP|18261173551405426062</stp>
        <tr r="H3" s="6"/>
      </tp>
      <tp t="s">
        <v>#N/A Requesting Data...2938003849</v>
        <stp/>
        <stp>BDP|17523889694000745847</stp>
        <tr r="I28" s="8"/>
      </tp>
      <tp t="s">
        <v>#N/A N/A</v>
        <stp/>
        <stp>BDP|10580156273861558962</stp>
        <tr r="E2" s="6"/>
      </tp>
      <tp t="s">
        <v>#N/A Requesting Data...1705189020</v>
        <stp/>
        <stp>BDP|11620663475878300634</stp>
        <tr r="I15" s="8"/>
      </tp>
      <tp t="s">
        <v>#N/A N/A</v>
        <stp/>
        <stp>BDP|17588145507599892184</stp>
        <tr r="A2" s="6"/>
      </tp>
      <tp t="s">
        <v>#N/A Requesting Data...3271740890</v>
        <stp/>
        <stp>BDP|15919234014231006850</stp>
        <tr r="I23" s="8"/>
      </tp>
      <tp t="s">
        <v>#N/A Requesting Data...4125877684</v>
        <stp/>
        <stp>BDP|14265750128596999883</stp>
        <tr r="I12" s="8"/>
      </tp>
      <tp t="s">
        <v>#N/A Requesting Data...2482066972</v>
        <stp/>
        <stp>BDP|18269655536900325183</stp>
        <tr r="I13" s="8"/>
      </tp>
      <tp t="s">
        <v>#N/A Requesting Data...4230335529</v>
        <stp/>
        <stp>BDP|12244212883950532451</stp>
        <tr r="I29" s="8"/>
      </tp>
      <tp t="s">
        <v>#N/A Requesting Data...2020611209</v>
        <stp/>
        <stp>BDP|13469240793931682529</stp>
        <tr r="G26" s="8"/>
      </tp>
      <tp t="s">
        <v>#N/A Requesting Data...1908925786</v>
        <stp/>
        <stp>BDP|16255570385013952513</stp>
        <tr r="J15" s="8"/>
      </tp>
      <tp t="s">
        <v>#N/A Requesting Data...3491626510</v>
        <stp/>
        <stp>BDP|16890903223346390667</stp>
        <tr r="J20" s="8"/>
      </tp>
      <tp t="s">
        <v>#N/A Requesting Data...3681829467</v>
        <stp/>
        <stp>BDP|10895826999094679859</stp>
        <tr r="I6" s="8"/>
      </tp>
      <tp t="s">
        <v>#N/A N/A</v>
        <stp/>
        <stp>BDP|14534735707159722763</stp>
        <tr r="G4" s="6"/>
      </tp>
      <tp t="s">
        <v>#N/A Requesting Data...4114719757</v>
        <stp/>
        <stp>BDP|13957017108978637658</stp>
        <tr r="G25" s="8"/>
      </tp>
      <tp t="s">
        <v>#N/A Requesting Data...1880794274</v>
        <stp/>
        <stp>BDP|12539654984540887189</stp>
        <tr r="G28" s="8"/>
      </tp>
      <tp t="s">
        <v>#N/A Requesting Data...2331583439</v>
        <stp/>
        <stp>BDP|11312784690314957656</stp>
        <tr r="I14" s="8"/>
      </tp>
      <tp t="s">
        <v>#N/A Requesting Data...4039288239</v>
        <stp/>
        <stp>BDP|11034332056892590786</stp>
        <tr r="I31" s="8"/>
      </tp>
      <tp t="s">
        <v>#N/A Requesting Data...3323659833</v>
        <stp/>
        <stp>BDP|12043837516860470894</stp>
        <tr r="J3" s="8"/>
      </tp>
      <tp t="s">
        <v>#N/A Requesting Data...3718620679</v>
        <stp/>
        <stp>BDP|16489047952042539239</stp>
        <tr r="J11" s="8"/>
      </tp>
      <tp t="s">
        <v>#N/A Requesting Data...2905809642</v>
        <stp/>
        <stp>BDP|14991175821380117755</stp>
        <tr r="I10" s="8"/>
      </tp>
      <tp t="s">
        <v>#N/A N/A</v>
        <stp/>
        <stp>BDP|14794292143705671615</stp>
        <tr r="A3" s="6"/>
      </tp>
      <tp t="s">
        <v>#N/A Requesting Data...2102383160</v>
        <stp/>
        <stp>BDP|10993321401883479108</stp>
        <tr r="G7" s="8"/>
      </tp>
      <tp t="s">
        <v>#N/A Requesting Data...2372230241</v>
        <stp/>
        <stp>BDP|15199222870342330323</stp>
        <tr r="G4" s="8"/>
      </tp>
      <tp t="s">
        <v>#N/A N/A</v>
        <stp/>
        <stp>BDP|13792674550270404169</stp>
        <tr r="C2" s="6"/>
      </tp>
      <tp t="s">
        <v>#N/A Requesting Data...2219838661</v>
        <stp/>
        <stp>BDP|13420796324114233427</stp>
        <tr r="G11" s="8"/>
      </tp>
      <tp t="s">
        <v>#N/A Requesting Data...4157395271</v>
        <stp/>
        <stp>BDP|14776336908624165567</stp>
        <tr r="G24" s="8"/>
      </tp>
      <tp t="s">
        <v>#N/A Requesting Data...3867178159</v>
        <stp/>
        <stp>BDP|14824798420917119037</stp>
        <tr r="J30" s="8"/>
      </tp>
      <tp t="s">
        <v>#N/A Requesting Data...4152294358</v>
        <stp/>
        <stp>BDP|16507353971056478228</stp>
        <tr r="J23" s="8"/>
      </tp>
      <tp t="s">
        <v>#N/A Requesting Data...3565443609</v>
        <stp/>
        <stp>BDP|16970067643375265053</stp>
        <tr r="J9" s="8"/>
      </tp>
      <tp t="s">
        <v>#N/A Requesting Data...3141393314</v>
        <stp/>
        <stp>BDP|15851198952551805754</stp>
        <tr r="I20" s="8"/>
      </tp>
      <tp t="s">
        <v>#N/A Requesting Data...1995875820</v>
        <stp/>
        <stp>BDP|10331412320724987670</stp>
        <tr r="G13" s="8"/>
      </tp>
      <tp t="s">
        <v>#N/A N/A</v>
        <stp/>
        <stp>BDP|12209422542331622691</stp>
        <tr r="C4" s="6"/>
      </tp>
    </main>
    <main first="bofaddin.rtdserver">
      <tp t="s">
        <v>#N/A Requesting Data...1870074042</v>
        <stp/>
        <stp>BDP|8734761769193459669</stp>
        <tr r="G22" s="8"/>
      </tp>
      <tp t="s">
        <v>#N/A Requesting Data...4002126727</v>
        <stp/>
        <stp>BDP|4448732424498824515</stp>
        <tr r="G19" s="8"/>
      </tp>
      <tp t="s">
        <v>#N/A Requesting Data...3652616596</v>
        <stp/>
        <stp>BDP|9766689735930479014</stp>
        <tr r="I22" s="8"/>
      </tp>
      <tp t="s">
        <v>#N/A Requesting Data...3619881193</v>
        <stp/>
        <stp>BDP|6459957934994386405</stp>
        <tr r="I25" s="8"/>
      </tp>
      <tp t="s">
        <v>#N/A Requesting Data...3658838653</v>
        <stp/>
        <stp>BDP|3392884492878048769</stp>
        <tr r="I2" s="8"/>
      </tp>
      <tp t="s">
        <v>#N/A Requesting Data...2670731179</v>
        <stp/>
        <stp>BDP|9513984860828976376</stp>
        <tr r="G30" s="8"/>
      </tp>
      <tp t="s">
        <v>#N/A Requesting Data...1917867025</v>
        <stp/>
        <stp>BDP|3432999741184869736</stp>
        <tr r="J17" s="8"/>
      </tp>
      <tp t="s">
        <v>#N/A Requesting Data...3734693455</v>
        <stp/>
        <stp>BDP|6146065898240057101</stp>
        <tr r="J14" s="8"/>
      </tp>
      <tp t="s">
        <v>#N/A Requesting Data...1872982750</v>
        <stp/>
        <stp>BDP|5292969360293952713</stp>
        <tr r="G9" s="8"/>
      </tp>
      <tp t="s">
        <v>#N/A Requesting Data...2626874815</v>
        <stp/>
        <stp>BDP|8165638547612922763</stp>
        <tr r="I4" s="8"/>
      </tp>
      <tp t="s">
        <v>#N/A Requesting Data...4138294046</v>
        <stp/>
        <stp>BDP|6430686398574715285</stp>
        <tr r="I21" s="8"/>
      </tp>
      <tp t="s">
        <v>#N/A Requesting Data...3523840782</v>
        <stp/>
        <stp>BDP|4683081115239192393</stp>
        <tr r="I30" s="8"/>
      </tp>
      <tp t="s">
        <v>#N/A Requesting Data...4251040104</v>
        <stp/>
        <stp>BDP|8120730541310208475</stp>
        <tr r="J10" s="8"/>
      </tp>
      <tp t="s">
        <v>#N/A Requesting Data...3089703261</v>
        <stp/>
        <stp>BDP|9526001558271684554</stp>
        <tr r="I5" s="8"/>
      </tp>
      <tp t="s">
        <v>#N/A Requesting Data...3167670360</v>
        <stp/>
        <stp>BDP|7706832174663963373</stp>
        <tr r="I11" s="8"/>
      </tp>
      <tp t="s">
        <v>#N/A Requesting Data...3249893083</v>
        <stp/>
        <stp>BDP|6562757116171369998</stp>
        <tr r="G12" s="8"/>
      </tp>
      <tp t="s">
        <v>#N/A N/A</v>
        <stp/>
        <stp>BDP|6462747997589243968</stp>
        <tr r="J4" s="6"/>
      </tp>
      <tp t="s">
        <v>#N/A N/A</v>
        <stp/>
        <stp>BDP|9495456326230264747</stp>
        <tr r="H4" s="6"/>
      </tp>
      <tp t="s">
        <v>#N/A Requesting Data...2575280743</v>
        <stp/>
        <stp>BDP|5385463482081488053</stp>
        <tr r="I18" s="8"/>
      </tp>
      <tp t="s">
        <v>#N/A Requesting Data...2436569676</v>
        <stp/>
        <stp>BDP|8924865682151317020</stp>
        <tr r="J6" s="8"/>
      </tp>
      <tp t="s">
        <v>#N/A Requesting Data...2331164216</v>
        <stp/>
        <stp>BDP|1128734333378375410</stp>
        <tr r="G3" s="8"/>
      </tp>
      <tp t="s">
        <v>#N/A N/A</v>
        <stp/>
        <stp>BDP|5781973274552524078</stp>
        <tr r="G3" s="6"/>
      </tp>
      <tp t="s">
        <v>#N/A Requesting Data...3416535087</v>
        <stp/>
        <stp>BDP|2611812618674612501</stp>
        <tr r="G21" s="8"/>
      </tp>
      <tp t="s">
        <v>#N/A Requesting Data...2634049655</v>
        <stp/>
        <stp>BDP|2308569003878595504</stp>
        <tr r="G2" s="8"/>
      </tp>
      <tp t="s">
        <v>#N/A N/A</v>
        <stp/>
        <stp>BDP|7388572299403598316</stp>
        <tr r="D2" s="6"/>
      </tp>
      <tp t="s">
        <v>#N/A Requesting Data...4136610179</v>
        <stp/>
        <stp>BDP|3941992908775130404</stp>
        <tr r="J25" s="8"/>
      </tp>
      <tp t="s">
        <v>#N/A Requesting Data...1541766839</v>
        <stp/>
        <stp>BDP|3291903457245179182</stp>
        <tr r="J2" s="8"/>
      </tp>
      <tp t="s">
        <v>#N/A Requesting Data...2378725349</v>
        <stp/>
        <stp>BDP|6425057492770532462</stp>
        <tr r="I19" s="8"/>
      </tp>
      <tp t="s">
        <v>#N/A Requesting Data...3230467907</v>
        <stp/>
        <stp>BDP|6161838031176096058</stp>
        <tr r="I16" s="8"/>
      </tp>
      <tp t="s">
        <v>#N/A Requesting Data...3111334343</v>
        <stp/>
        <stp>BDP|3077447014329027453</stp>
        <tr r="J28" s="8"/>
      </tp>
      <tp t="s">
        <v>#N/A Requesting Data...2454924216</v>
        <stp/>
        <stp>BDP|8206849867709686421</stp>
        <tr r="G18" s="8"/>
      </tp>
      <tp t="s">
        <v>#N/A Requesting Data...4156101097</v>
        <stp/>
        <stp>BDP|7345995582480211286</stp>
        <tr r="G31" s="8"/>
      </tp>
      <tp t="s">
        <v>#N/A Requesting Data...3882183488</v>
        <stp/>
        <stp>BDP|4413576672810581209</stp>
        <tr r="I27" s="8"/>
      </tp>
      <tp t="s">
        <v>#N/A Requesting Data...2525867544</v>
        <stp/>
        <stp>BDP|6157782036642572518</stp>
        <tr r="J29" s="8"/>
      </tp>
      <tp t="s">
        <v>#N/A Requesting Data...4005505651</v>
        <stp/>
        <stp>BDP|6220219131444631675</stp>
        <tr r="G8" s="8"/>
      </tp>
      <tp t="s">
        <v>#N/A Requesting Data...3693327728</v>
        <stp/>
        <stp>BDP|3360950956148167270</stp>
        <tr r="G14" s="8"/>
      </tp>
      <tp t="s">
        <v>#N/A Requesting Data...4087495298</v>
        <stp/>
        <stp>BDP|5395051681221643947</stp>
        <tr r="I8" s="8"/>
      </tp>
      <tp t="s">
        <v>#N/A N/A</v>
        <stp/>
        <stp>BDP|9792630697041860131</stp>
        <tr r="G2" s="6"/>
      </tp>
      <tp t="s">
        <v>#N/A Requesting Data...4207584684</v>
        <stp/>
        <stp>BDP|1670037968322179357</stp>
        <tr r="J26" s="8"/>
      </tp>
      <tp t="s">
        <v>#N/A Requesting Data...1642714898</v>
        <stp/>
        <stp>BDP|2839133712490378457</stp>
        <tr r="G6" s="8"/>
      </tp>
      <tp t="s">
        <v>#N/A Requesting Data...4169927906</v>
        <stp/>
        <stp>BDP|2838905987092631755</stp>
        <tr r="J21" s="8"/>
      </tp>
      <tp t="s">
        <v>#N/A N/A</v>
        <stp/>
        <stp>BDP|2317309504756560141</stp>
        <tr r="J2" s="6"/>
      </tp>
      <tp t="s">
        <v>#N/A Requesting Data...3200794649</v>
        <stp/>
        <stp>BDP|5204454222122845799</stp>
        <tr r="I26" s="8"/>
      </tp>
      <tp t="s">
        <v>#N/A N/A</v>
        <stp/>
        <stp>BDP|4526692168901731367</stp>
        <tr r="A4" s="6"/>
      </tp>
      <tp t="s">
        <v>#N/A Requesting Data...4212856246</v>
        <stp/>
        <stp>BDP|1152944294807719185</stp>
        <tr r="J13" s="8"/>
      </tp>
      <tp t="s">
        <v>#N/A N/A</v>
        <stp/>
        <stp>BDP|1224722643722439797</stp>
        <tr r="D3" s="6"/>
      </tp>
      <tp t="s">
        <v>#N/A Requesting Data...2323991597</v>
        <stp/>
        <stp>BDP|4825389648462539616</stp>
        <tr r="J8" s="8"/>
      </tp>
      <tp t="s">
        <v>#N/A N/A</v>
        <stp/>
        <stp>BDP|1417149346330243381</stp>
        <tr r="H2" s="6"/>
      </tp>
      <tp t="s">
        <v>#N/A Requesting Data...3499915600</v>
        <stp/>
        <stp>BDP|1795501377024886040</stp>
        <tr r="J16" s="8"/>
      </tp>
      <tp t="s">
        <v>#N/A Requesting Data...3388109196</v>
        <stp/>
        <stp>BDP|3608796951860408113</stp>
        <tr r="J24" s="8"/>
      </tp>
      <tp t="s">
        <v>#N/A Requesting Data...4015128658</v>
        <stp/>
        <stp>BDP|8919662274839738033</stp>
        <tr r="G27" s="8"/>
      </tp>
      <tp t="s">
        <v>#N/A Requesting Data...2628537538</v>
        <stp/>
        <stp>BDP|9062222090615766748</stp>
        <tr r="J22" s="8"/>
      </tp>
      <tp t="s">
        <v>#N/A N/A</v>
        <stp/>
        <stp>BDP|5625078916216162272</stp>
        <tr r="E4" s="6"/>
      </tp>
      <tp t="s">
        <v>#N/A Requesting Data...3664184380</v>
        <stp/>
        <stp>BDP|9521515156931029993</stp>
        <tr r="G17" s="8"/>
      </tp>
      <tp t="s">
        <v>#N/A Requesting Data...3859632648</v>
        <stp/>
        <stp>BDP|6702766465910193697</stp>
        <tr r="G29" s="8"/>
      </tp>
      <tp t="s">
        <v>#N/A Requesting Data...1888985192</v>
        <stp/>
        <stp>BDP|7538057988699068746</stp>
        <tr r="J7" s="8"/>
      </tp>
      <tp t="s">
        <v>#N/A Requesting Data...2050349808</v>
        <stp/>
        <stp>BDP|1727262359370970750</stp>
        <tr r="G10" s="8"/>
      </tp>
      <tp t="s">
        <v>#N/A N/A</v>
        <stp/>
        <stp>BDP|3176944515361923803</stp>
        <tr r="D4" s="6"/>
      </tp>
      <tp t="s">
        <v>#N/A Requesting Data...1828925180</v>
        <stp/>
        <stp>BDP|7828186231867221074</stp>
        <tr r="G23" s="8"/>
      </tp>
      <tp t="s">
        <v>#N/A Requesting Data...2860135028</v>
        <stp/>
        <stp>BDP|7484706271381875481</stp>
        <tr r="I3" s="8"/>
      </tp>
      <tp t="s">
        <v>#N/A Requesting Data...2541095420</v>
        <stp/>
        <stp>BDP|727843243199169391</stp>
        <tr r="J19" s="8"/>
      </tp>
      <tp t="s">
        <v>#N/A Requesting Data...3636377100</v>
        <stp/>
        <stp>BDP|754580253137657183</stp>
        <tr r="J27" s="8"/>
      </tp>
      <tp t="s">
        <v>#N/A Requesting Data...3391067521</v>
        <stp/>
        <stp>BDP|137773346813342129</stp>
        <tr r="I9" s="8"/>
      </tp>
      <tp t="s">
        <v>#N/A Requesting Data...2072393594</v>
        <stp/>
        <stp>BDP|765188916491749212</stp>
        <tr r="G16" s="8"/>
      </tp>
      <tp t="s">
        <v>#N/A Requesting Data...2123225156</v>
        <stp/>
        <stp>BDP|910555133742506972</stp>
        <tr r="J31" s="8"/>
      </tp>
      <tp t="s">
        <v>#N/A N/A</v>
        <stp/>
        <stp>BDP|812632726409278019</stp>
        <tr r="J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defaultRowHeight="15" x14ac:dyDescent="0.25"/>
  <cols>
    <col min="1" max="1" width="35.7109375" bestFit="1" customWidth="1"/>
    <col min="2" max="2" width="14.5703125" bestFit="1" customWidth="1"/>
    <col min="3" max="3" width="12" bestFit="1" customWidth="1"/>
    <col min="4" max="4" width="11.140625" bestFit="1" customWidth="1"/>
    <col min="5" max="5" width="12.5703125" bestFit="1" customWidth="1"/>
    <col min="6" max="6" width="13" customWidth="1"/>
    <col min="7" max="7" width="16" bestFit="1" customWidth="1"/>
    <col min="8" max="8" width="24.42578125" bestFit="1" customWidth="1"/>
    <col min="9" max="10" width="28.570312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200</v>
      </c>
      <c r="B2" t="s">
        <v>301</v>
      </c>
      <c r="C2" t="s">
        <v>100</v>
      </c>
      <c r="E2" t="s">
        <v>302</v>
      </c>
      <c r="F2" t="s">
        <v>2453</v>
      </c>
      <c r="G2" t="s">
        <v>2556</v>
      </c>
      <c r="H2" s="1" t="s">
        <v>301</v>
      </c>
      <c r="I2" t="s">
        <v>2624</v>
      </c>
      <c r="J2" t="s">
        <v>2666</v>
      </c>
    </row>
    <row r="3" spans="1:10" x14ac:dyDescent="0.25">
      <c r="A3" t="s">
        <v>201</v>
      </c>
      <c r="B3" t="s">
        <v>303</v>
      </c>
      <c r="C3" t="s">
        <v>101</v>
      </c>
      <c r="D3" t="s">
        <v>2</v>
      </c>
      <c r="E3" t="s">
        <v>304</v>
      </c>
      <c r="F3" t="s">
        <v>2454</v>
      </c>
      <c r="G3" t="s">
        <v>2556</v>
      </c>
      <c r="H3" t="s">
        <v>303</v>
      </c>
      <c r="I3" t="s">
        <v>2558</v>
      </c>
      <c r="J3" t="s">
        <v>2667</v>
      </c>
    </row>
    <row r="4" spans="1:10" x14ac:dyDescent="0.25">
      <c r="A4" t="s">
        <v>202</v>
      </c>
      <c r="B4" t="s">
        <v>305</v>
      </c>
      <c r="C4" t="s">
        <v>102</v>
      </c>
      <c r="D4" t="s">
        <v>3</v>
      </c>
      <c r="E4" t="s">
        <v>306</v>
      </c>
      <c r="F4" t="s">
        <v>2455</v>
      </c>
      <c r="G4" t="s">
        <v>2556</v>
      </c>
      <c r="H4" t="s">
        <v>305</v>
      </c>
      <c r="I4" t="s">
        <v>2625</v>
      </c>
      <c r="J4" t="s">
        <v>2668</v>
      </c>
    </row>
    <row r="5" spans="1:10" x14ac:dyDescent="0.25">
      <c r="A5" t="s">
        <v>203</v>
      </c>
      <c r="B5" t="s">
        <v>307</v>
      </c>
      <c r="C5" t="s">
        <v>103</v>
      </c>
      <c r="D5" t="s">
        <v>4</v>
      </c>
      <c r="E5" t="s">
        <v>308</v>
      </c>
      <c r="F5" t="s">
        <v>2456</v>
      </c>
      <c r="G5" t="s">
        <v>2556</v>
      </c>
      <c r="H5" t="s">
        <v>307</v>
      </c>
      <c r="I5" t="s">
        <v>2559</v>
      </c>
      <c r="J5" t="s">
        <v>2669</v>
      </c>
    </row>
    <row r="6" spans="1:10" x14ac:dyDescent="0.25">
      <c r="A6" t="s">
        <v>204</v>
      </c>
      <c r="B6" t="s">
        <v>309</v>
      </c>
      <c r="C6" t="s">
        <v>104</v>
      </c>
      <c r="D6" t="s">
        <v>5</v>
      </c>
      <c r="E6" t="s">
        <v>310</v>
      </c>
      <c r="F6" t="s">
        <v>2457</v>
      </c>
      <c r="G6" t="s">
        <v>2556</v>
      </c>
      <c r="H6" t="s">
        <v>309</v>
      </c>
      <c r="I6" t="s">
        <v>2626</v>
      </c>
      <c r="J6" t="s">
        <v>2670</v>
      </c>
    </row>
    <row r="7" spans="1:10" x14ac:dyDescent="0.25">
      <c r="A7" t="s">
        <v>205</v>
      </c>
      <c r="B7" t="s">
        <v>311</v>
      </c>
      <c r="C7" t="s">
        <v>105</v>
      </c>
      <c r="D7" t="s">
        <v>6</v>
      </c>
      <c r="E7" t="s">
        <v>312</v>
      </c>
      <c r="F7" t="s">
        <v>2458</v>
      </c>
      <c r="G7" t="s">
        <v>2556</v>
      </c>
      <c r="H7" t="s">
        <v>311</v>
      </c>
      <c r="I7" t="s">
        <v>2627</v>
      </c>
      <c r="J7" t="s">
        <v>2671</v>
      </c>
    </row>
    <row r="8" spans="1:10" x14ac:dyDescent="0.25">
      <c r="A8" t="s">
        <v>206</v>
      </c>
      <c r="B8" t="s">
        <v>313</v>
      </c>
      <c r="C8" t="s">
        <v>106</v>
      </c>
      <c r="D8" t="s">
        <v>7</v>
      </c>
      <c r="E8" t="s">
        <v>314</v>
      </c>
      <c r="F8" s="1" t="s">
        <v>2552</v>
      </c>
      <c r="G8" t="s">
        <v>2556</v>
      </c>
      <c r="H8" t="s">
        <v>313</v>
      </c>
      <c r="I8" t="s">
        <v>2560</v>
      </c>
      <c r="J8" t="s">
        <v>2672</v>
      </c>
    </row>
    <row r="9" spans="1:10" x14ac:dyDescent="0.25">
      <c r="A9" t="s">
        <v>207</v>
      </c>
      <c r="B9" t="s">
        <v>315</v>
      </c>
      <c r="C9" t="s">
        <v>107</v>
      </c>
      <c r="D9" t="s">
        <v>8</v>
      </c>
      <c r="E9" t="s">
        <v>316</v>
      </c>
      <c r="F9" t="s">
        <v>2460</v>
      </c>
      <c r="G9" t="s">
        <v>2556</v>
      </c>
      <c r="H9" t="s">
        <v>315</v>
      </c>
      <c r="I9" t="s">
        <v>2561</v>
      </c>
      <c r="J9" t="s">
        <v>2673</v>
      </c>
    </row>
    <row r="10" spans="1:10" x14ac:dyDescent="0.25">
      <c r="A10" t="s">
        <v>208</v>
      </c>
      <c r="B10" t="s">
        <v>317</v>
      </c>
      <c r="C10" t="s">
        <v>108</v>
      </c>
      <c r="D10" t="s">
        <v>9</v>
      </c>
      <c r="E10" t="s">
        <v>318</v>
      </c>
      <c r="F10" t="s">
        <v>2461</v>
      </c>
      <c r="G10" t="s">
        <v>2556</v>
      </c>
      <c r="H10" t="s">
        <v>317</v>
      </c>
      <c r="I10" t="s">
        <v>2628</v>
      </c>
      <c r="J10" t="s">
        <v>2674</v>
      </c>
    </row>
    <row r="11" spans="1:10" x14ac:dyDescent="0.25">
      <c r="A11" t="s">
        <v>209</v>
      </c>
      <c r="B11" t="s">
        <v>319</v>
      </c>
      <c r="C11" t="s">
        <v>109</v>
      </c>
      <c r="D11" t="s">
        <v>10</v>
      </c>
      <c r="E11" t="s">
        <v>320</v>
      </c>
      <c r="F11" t="s">
        <v>2462</v>
      </c>
      <c r="G11" t="s">
        <v>2556</v>
      </c>
      <c r="H11" t="s">
        <v>319</v>
      </c>
      <c r="I11" t="s">
        <v>2562</v>
      </c>
      <c r="J11" t="s">
        <v>2675</v>
      </c>
    </row>
    <row r="12" spans="1:10" x14ac:dyDescent="0.25">
      <c r="A12" t="s">
        <v>210</v>
      </c>
      <c r="B12" t="s">
        <v>321</v>
      </c>
      <c r="C12" t="s">
        <v>110</v>
      </c>
      <c r="D12" t="s">
        <v>11</v>
      </c>
      <c r="E12" t="s">
        <v>322</v>
      </c>
      <c r="F12" t="s">
        <v>2463</v>
      </c>
      <c r="G12" t="s">
        <v>2556</v>
      </c>
      <c r="H12" t="s">
        <v>321</v>
      </c>
      <c r="I12" t="s">
        <v>2563</v>
      </c>
      <c r="J12" t="s">
        <v>2676</v>
      </c>
    </row>
    <row r="13" spans="1:10" x14ac:dyDescent="0.25">
      <c r="A13" t="s">
        <v>211</v>
      </c>
      <c r="B13" t="s">
        <v>323</v>
      </c>
      <c r="C13" t="s">
        <v>111</v>
      </c>
      <c r="D13" t="s">
        <v>12</v>
      </c>
      <c r="E13" t="s">
        <v>324</v>
      </c>
      <c r="F13" t="s">
        <v>2464</v>
      </c>
      <c r="G13" t="s">
        <v>2556</v>
      </c>
      <c r="H13" t="s">
        <v>323</v>
      </c>
      <c r="I13" t="s">
        <v>2564</v>
      </c>
      <c r="J13" t="s">
        <v>2677</v>
      </c>
    </row>
    <row r="14" spans="1:10" x14ac:dyDescent="0.25">
      <c r="A14" t="s">
        <v>212</v>
      </c>
      <c r="B14" t="s">
        <v>325</v>
      </c>
      <c r="C14" t="s">
        <v>112</v>
      </c>
      <c r="D14" t="s">
        <v>13</v>
      </c>
      <c r="E14" t="s">
        <v>326</v>
      </c>
      <c r="F14" t="s">
        <v>2465</v>
      </c>
      <c r="G14" t="s">
        <v>2556</v>
      </c>
      <c r="H14" t="s">
        <v>325</v>
      </c>
      <c r="I14" t="s">
        <v>2565</v>
      </c>
      <c r="J14" t="s">
        <v>2678</v>
      </c>
    </row>
    <row r="15" spans="1:10" x14ac:dyDescent="0.25">
      <c r="A15" t="s">
        <v>213</v>
      </c>
      <c r="B15" t="s">
        <v>327</v>
      </c>
      <c r="C15" t="s">
        <v>113</v>
      </c>
      <c r="D15" t="s">
        <v>14</v>
      </c>
      <c r="E15" t="s">
        <v>328</v>
      </c>
      <c r="F15" t="s">
        <v>2466</v>
      </c>
      <c r="G15" t="s">
        <v>2556</v>
      </c>
      <c r="H15" t="s">
        <v>327</v>
      </c>
      <c r="I15" t="s">
        <v>2566</v>
      </c>
      <c r="J15" t="s">
        <v>2679</v>
      </c>
    </row>
    <row r="16" spans="1:10" x14ac:dyDescent="0.25">
      <c r="A16" t="s">
        <v>214</v>
      </c>
      <c r="B16" t="s">
        <v>329</v>
      </c>
      <c r="C16" t="s">
        <v>114</v>
      </c>
      <c r="D16" t="s">
        <v>15</v>
      </c>
      <c r="E16" t="s">
        <v>330</v>
      </c>
      <c r="F16" t="s">
        <v>2467</v>
      </c>
      <c r="G16" t="s">
        <v>2556</v>
      </c>
      <c r="H16" t="s">
        <v>329</v>
      </c>
      <c r="I16" t="s">
        <v>2567</v>
      </c>
      <c r="J16" t="s">
        <v>2680</v>
      </c>
    </row>
    <row r="17" spans="1:10" x14ac:dyDescent="0.25">
      <c r="A17" t="s">
        <v>215</v>
      </c>
      <c r="B17" t="s">
        <v>331</v>
      </c>
      <c r="C17" t="s">
        <v>115</v>
      </c>
      <c r="D17" t="s">
        <v>16</v>
      </c>
      <c r="E17" t="s">
        <v>332</v>
      </c>
      <c r="F17" t="s">
        <v>2468</v>
      </c>
      <c r="G17" t="s">
        <v>2556</v>
      </c>
      <c r="H17" t="s">
        <v>331</v>
      </c>
      <c r="I17" t="s">
        <v>2568</v>
      </c>
      <c r="J17" t="s">
        <v>2681</v>
      </c>
    </row>
    <row r="18" spans="1:10" x14ac:dyDescent="0.25">
      <c r="A18" t="s">
        <v>216</v>
      </c>
      <c r="B18" t="s">
        <v>333</v>
      </c>
      <c r="C18" t="s">
        <v>116</v>
      </c>
      <c r="D18" t="s">
        <v>17</v>
      </c>
      <c r="E18" t="s">
        <v>334</v>
      </c>
      <c r="F18" t="s">
        <v>2469</v>
      </c>
      <c r="G18" t="s">
        <v>2556</v>
      </c>
      <c r="H18" t="s">
        <v>333</v>
      </c>
      <c r="I18" t="s">
        <v>2629</v>
      </c>
      <c r="J18" t="s">
        <v>2682</v>
      </c>
    </row>
    <row r="19" spans="1:10" x14ac:dyDescent="0.25">
      <c r="A19" t="s">
        <v>217</v>
      </c>
      <c r="B19" t="s">
        <v>335</v>
      </c>
      <c r="C19" t="s">
        <v>117</v>
      </c>
      <c r="D19" t="s">
        <v>18</v>
      </c>
      <c r="E19" t="s">
        <v>336</v>
      </c>
      <c r="F19" t="s">
        <v>2470</v>
      </c>
      <c r="G19" t="s">
        <v>2556</v>
      </c>
      <c r="H19" t="s">
        <v>335</v>
      </c>
      <c r="I19" t="s">
        <v>2569</v>
      </c>
      <c r="J19" t="s">
        <v>2683</v>
      </c>
    </row>
    <row r="20" spans="1:10" x14ac:dyDescent="0.25">
      <c r="A20" t="s">
        <v>218</v>
      </c>
      <c r="B20" t="s">
        <v>337</v>
      </c>
      <c r="C20" t="s">
        <v>118</v>
      </c>
      <c r="D20" t="s">
        <v>19</v>
      </c>
      <c r="E20" t="s">
        <v>338</v>
      </c>
      <c r="F20" t="s">
        <v>2471</v>
      </c>
      <c r="G20" t="s">
        <v>2556</v>
      </c>
      <c r="H20" t="s">
        <v>337</v>
      </c>
      <c r="I20" t="s">
        <v>2570</v>
      </c>
      <c r="J20" t="s">
        <v>2684</v>
      </c>
    </row>
    <row r="21" spans="1:10" x14ac:dyDescent="0.25">
      <c r="A21" t="s">
        <v>219</v>
      </c>
      <c r="B21" t="s">
        <v>339</v>
      </c>
      <c r="C21" t="s">
        <v>119</v>
      </c>
      <c r="D21" t="s">
        <v>20</v>
      </c>
      <c r="E21" t="s">
        <v>340</v>
      </c>
      <c r="F21" t="s">
        <v>2472</v>
      </c>
      <c r="G21" t="s">
        <v>2556</v>
      </c>
      <c r="H21" t="s">
        <v>339</v>
      </c>
      <c r="I21" t="s">
        <v>2630</v>
      </c>
      <c r="J21" t="s">
        <v>2685</v>
      </c>
    </row>
    <row r="22" spans="1:10" x14ac:dyDescent="0.25">
      <c r="A22" t="s">
        <v>220</v>
      </c>
      <c r="B22" t="s">
        <v>341</v>
      </c>
      <c r="C22" t="s">
        <v>120</v>
      </c>
      <c r="D22" t="s">
        <v>21</v>
      </c>
      <c r="E22" t="s">
        <v>342</v>
      </c>
      <c r="F22" t="s">
        <v>2473</v>
      </c>
      <c r="G22" t="s">
        <v>2556</v>
      </c>
      <c r="H22" t="s">
        <v>341</v>
      </c>
      <c r="I22" t="s">
        <v>2631</v>
      </c>
      <c r="J22" t="s">
        <v>2686</v>
      </c>
    </row>
    <row r="23" spans="1:10" x14ac:dyDescent="0.25">
      <c r="A23" t="s">
        <v>221</v>
      </c>
      <c r="B23" t="s">
        <v>343</v>
      </c>
      <c r="C23" t="s">
        <v>121</v>
      </c>
      <c r="D23" t="s">
        <v>22</v>
      </c>
      <c r="E23" t="s">
        <v>344</v>
      </c>
      <c r="F23" t="s">
        <v>2474</v>
      </c>
      <c r="G23" t="s">
        <v>2556</v>
      </c>
      <c r="H23" t="s">
        <v>343</v>
      </c>
      <c r="I23" t="s">
        <v>2571</v>
      </c>
      <c r="J23" t="s">
        <v>2687</v>
      </c>
    </row>
    <row r="24" spans="1:10" x14ac:dyDescent="0.25">
      <c r="A24" t="s">
        <v>222</v>
      </c>
      <c r="B24" t="s">
        <v>345</v>
      </c>
      <c r="C24" t="s">
        <v>122</v>
      </c>
      <c r="D24" t="s">
        <v>23</v>
      </c>
      <c r="E24" t="s">
        <v>346</v>
      </c>
      <c r="F24" t="s">
        <v>2475</v>
      </c>
      <c r="G24" t="s">
        <v>2556</v>
      </c>
      <c r="H24" t="s">
        <v>345</v>
      </c>
      <c r="I24" t="s">
        <v>2572</v>
      </c>
      <c r="J24" t="s">
        <v>2688</v>
      </c>
    </row>
    <row r="25" spans="1:10" x14ac:dyDescent="0.25">
      <c r="A25" t="s">
        <v>223</v>
      </c>
      <c r="B25" t="s">
        <v>347</v>
      </c>
      <c r="C25" t="s">
        <v>123</v>
      </c>
      <c r="D25" t="s">
        <v>24</v>
      </c>
      <c r="E25" t="s">
        <v>348</v>
      </c>
      <c r="F25" t="s">
        <v>2476</v>
      </c>
      <c r="G25" t="s">
        <v>2556</v>
      </c>
      <c r="H25" t="s">
        <v>347</v>
      </c>
      <c r="I25" t="s">
        <v>2573</v>
      </c>
      <c r="J25" t="s">
        <v>2689</v>
      </c>
    </row>
    <row r="26" spans="1:10" x14ac:dyDescent="0.25">
      <c r="A26" t="s">
        <v>224</v>
      </c>
      <c r="B26" t="s">
        <v>349</v>
      </c>
      <c r="C26" t="s">
        <v>124</v>
      </c>
      <c r="D26" t="s">
        <v>25</v>
      </c>
      <c r="E26" t="s">
        <v>350</v>
      </c>
      <c r="F26" t="s">
        <v>2477</v>
      </c>
      <c r="G26" t="s">
        <v>2556</v>
      </c>
      <c r="H26" t="s">
        <v>349</v>
      </c>
      <c r="I26" t="s">
        <v>2632</v>
      </c>
      <c r="J26" t="s">
        <v>2690</v>
      </c>
    </row>
    <row r="27" spans="1:10" x14ac:dyDescent="0.25">
      <c r="A27" t="s">
        <v>225</v>
      </c>
      <c r="B27" t="s">
        <v>351</v>
      </c>
      <c r="C27" t="s">
        <v>125</v>
      </c>
      <c r="D27" t="s">
        <v>26</v>
      </c>
      <c r="E27" t="s">
        <v>352</v>
      </c>
      <c r="F27" t="s">
        <v>2478</v>
      </c>
      <c r="G27" t="s">
        <v>2556</v>
      </c>
      <c r="H27" t="s">
        <v>351</v>
      </c>
      <c r="I27" t="s">
        <v>2633</v>
      </c>
      <c r="J27" t="s">
        <v>2691</v>
      </c>
    </row>
    <row r="28" spans="1:10" x14ac:dyDescent="0.25">
      <c r="A28" t="s">
        <v>226</v>
      </c>
      <c r="B28" t="s">
        <v>353</v>
      </c>
      <c r="C28" t="s">
        <v>126</v>
      </c>
      <c r="D28" t="s">
        <v>27</v>
      </c>
      <c r="E28" t="s">
        <v>354</v>
      </c>
      <c r="F28" t="s">
        <v>2479</v>
      </c>
      <c r="G28" t="s">
        <v>2556</v>
      </c>
      <c r="H28" t="s">
        <v>353</v>
      </c>
      <c r="I28" t="s">
        <v>2634</v>
      </c>
      <c r="J28" t="s">
        <v>2692</v>
      </c>
    </row>
    <row r="29" spans="1:10" x14ac:dyDescent="0.25">
      <c r="A29" t="s">
        <v>227</v>
      </c>
      <c r="B29" t="s">
        <v>355</v>
      </c>
      <c r="C29" t="s">
        <v>127</v>
      </c>
      <c r="D29" t="s">
        <v>28</v>
      </c>
      <c r="E29" t="s">
        <v>356</v>
      </c>
      <c r="F29" t="s">
        <v>2480</v>
      </c>
      <c r="G29" t="s">
        <v>2556</v>
      </c>
      <c r="H29" t="s">
        <v>355</v>
      </c>
      <c r="I29" t="s">
        <v>2635</v>
      </c>
      <c r="J29" t="s">
        <v>2693</v>
      </c>
    </row>
    <row r="30" spans="1:10" x14ac:dyDescent="0.25">
      <c r="A30" t="s">
        <v>228</v>
      </c>
      <c r="B30" t="s">
        <v>357</v>
      </c>
      <c r="C30" t="s">
        <v>128</v>
      </c>
      <c r="D30" t="s">
        <v>29</v>
      </c>
      <c r="E30" t="s">
        <v>358</v>
      </c>
      <c r="F30" t="s">
        <v>2481</v>
      </c>
      <c r="G30" t="s">
        <v>2556</v>
      </c>
      <c r="H30" t="s">
        <v>357</v>
      </c>
      <c r="I30" t="s">
        <v>2574</v>
      </c>
      <c r="J30" t="s">
        <v>2694</v>
      </c>
    </row>
    <row r="31" spans="1:10" x14ac:dyDescent="0.25">
      <c r="A31" t="s">
        <v>229</v>
      </c>
      <c r="B31" t="s">
        <v>359</v>
      </c>
      <c r="C31" t="s">
        <v>129</v>
      </c>
      <c r="D31" t="s">
        <v>30</v>
      </c>
      <c r="E31" t="s">
        <v>360</v>
      </c>
      <c r="F31" t="s">
        <v>2482</v>
      </c>
      <c r="G31" t="s">
        <v>2556</v>
      </c>
      <c r="H31" t="s">
        <v>359</v>
      </c>
      <c r="I31" t="s">
        <v>2575</v>
      </c>
      <c r="J31" t="s">
        <v>2695</v>
      </c>
    </row>
    <row r="32" spans="1:10" x14ac:dyDescent="0.25">
      <c r="A32" t="s">
        <v>230</v>
      </c>
      <c r="B32" t="s">
        <v>361</v>
      </c>
      <c r="C32" t="s">
        <v>130</v>
      </c>
      <c r="D32" t="s">
        <v>31</v>
      </c>
      <c r="E32" t="s">
        <v>362</v>
      </c>
      <c r="F32" t="s">
        <v>2483</v>
      </c>
      <c r="G32" t="s">
        <v>2556</v>
      </c>
      <c r="H32" t="s">
        <v>361</v>
      </c>
      <c r="I32" t="s">
        <v>2576</v>
      </c>
      <c r="J32" t="s">
        <v>2696</v>
      </c>
    </row>
    <row r="33" spans="1:10" x14ac:dyDescent="0.25">
      <c r="A33" t="s">
        <v>231</v>
      </c>
      <c r="B33" t="s">
        <v>363</v>
      </c>
      <c r="C33" t="s">
        <v>131</v>
      </c>
      <c r="D33" t="s">
        <v>32</v>
      </c>
      <c r="E33" t="s">
        <v>364</v>
      </c>
      <c r="F33" t="s">
        <v>2484</v>
      </c>
      <c r="G33" t="s">
        <v>2556</v>
      </c>
      <c r="H33" t="s">
        <v>363</v>
      </c>
      <c r="I33" t="s">
        <v>2636</v>
      </c>
      <c r="J33" t="s">
        <v>2697</v>
      </c>
    </row>
    <row r="34" spans="1:10" x14ac:dyDescent="0.25">
      <c r="A34" t="s">
        <v>232</v>
      </c>
      <c r="B34" t="s">
        <v>365</v>
      </c>
      <c r="C34" t="s">
        <v>132</v>
      </c>
      <c r="D34" t="s">
        <v>33</v>
      </c>
      <c r="E34" t="s">
        <v>366</v>
      </c>
      <c r="F34" t="s">
        <v>2485</v>
      </c>
      <c r="G34" t="s">
        <v>2556</v>
      </c>
      <c r="H34" t="s">
        <v>365</v>
      </c>
      <c r="I34" t="s">
        <v>2637</v>
      </c>
      <c r="J34" t="s">
        <v>2698</v>
      </c>
    </row>
    <row r="35" spans="1:10" x14ac:dyDescent="0.25">
      <c r="A35" t="s">
        <v>233</v>
      </c>
      <c r="B35" t="s">
        <v>367</v>
      </c>
      <c r="C35" t="s">
        <v>133</v>
      </c>
      <c r="D35" t="s">
        <v>34</v>
      </c>
      <c r="E35" t="s">
        <v>368</v>
      </c>
      <c r="F35" t="s">
        <v>2486</v>
      </c>
      <c r="G35" t="s">
        <v>2556</v>
      </c>
      <c r="H35" t="s">
        <v>367</v>
      </c>
      <c r="I35" t="s">
        <v>2638</v>
      </c>
      <c r="J35" t="s">
        <v>2699</v>
      </c>
    </row>
    <row r="36" spans="1:10" x14ac:dyDescent="0.25">
      <c r="A36" t="s">
        <v>234</v>
      </c>
      <c r="B36" t="s">
        <v>369</v>
      </c>
      <c r="C36" t="s">
        <v>134</v>
      </c>
      <c r="D36" t="s">
        <v>35</v>
      </c>
      <c r="E36" t="s">
        <v>370</v>
      </c>
      <c r="F36" t="s">
        <v>2487</v>
      </c>
      <c r="G36" t="s">
        <v>2556</v>
      </c>
      <c r="H36" t="s">
        <v>369</v>
      </c>
      <c r="I36" t="s">
        <v>2577</v>
      </c>
      <c r="J36" t="s">
        <v>2700</v>
      </c>
    </row>
    <row r="37" spans="1:10" x14ac:dyDescent="0.25">
      <c r="A37" t="s">
        <v>235</v>
      </c>
      <c r="B37" t="s">
        <v>371</v>
      </c>
      <c r="C37" t="s">
        <v>135</v>
      </c>
      <c r="D37" t="s">
        <v>36</v>
      </c>
      <c r="E37" t="s">
        <v>372</v>
      </c>
      <c r="F37" t="s">
        <v>2488</v>
      </c>
      <c r="G37" t="s">
        <v>2556</v>
      </c>
      <c r="H37" t="s">
        <v>371</v>
      </c>
      <c r="I37" t="s">
        <v>2639</v>
      </c>
      <c r="J37" t="s">
        <v>2701</v>
      </c>
    </row>
    <row r="38" spans="1:10" x14ac:dyDescent="0.25">
      <c r="A38" t="s">
        <v>236</v>
      </c>
      <c r="B38" t="s">
        <v>373</v>
      </c>
      <c r="C38" t="s">
        <v>136</v>
      </c>
      <c r="D38" t="s">
        <v>37</v>
      </c>
      <c r="E38" t="s">
        <v>374</v>
      </c>
      <c r="F38" t="s">
        <v>2489</v>
      </c>
      <c r="G38" t="s">
        <v>2556</v>
      </c>
      <c r="H38" t="s">
        <v>373</v>
      </c>
      <c r="I38" t="s">
        <v>2640</v>
      </c>
      <c r="J38" t="s">
        <v>2702</v>
      </c>
    </row>
    <row r="39" spans="1:10" x14ac:dyDescent="0.25">
      <c r="A39" t="s">
        <v>237</v>
      </c>
      <c r="B39" t="s">
        <v>375</v>
      </c>
      <c r="C39" t="s">
        <v>137</v>
      </c>
      <c r="D39" t="s">
        <v>38</v>
      </c>
      <c r="E39" t="s">
        <v>376</v>
      </c>
      <c r="F39" t="s">
        <v>2490</v>
      </c>
      <c r="G39" t="s">
        <v>2556</v>
      </c>
      <c r="H39" t="s">
        <v>375</v>
      </c>
      <c r="I39" t="s">
        <v>2641</v>
      </c>
      <c r="J39" t="s">
        <v>2703</v>
      </c>
    </row>
    <row r="40" spans="1:10" x14ac:dyDescent="0.25">
      <c r="A40" t="s">
        <v>238</v>
      </c>
      <c r="B40" t="s">
        <v>377</v>
      </c>
      <c r="C40" t="s">
        <v>138</v>
      </c>
      <c r="D40" t="s">
        <v>39</v>
      </c>
      <c r="E40" t="s">
        <v>378</v>
      </c>
      <c r="F40" t="s">
        <v>2491</v>
      </c>
      <c r="G40" t="s">
        <v>2556</v>
      </c>
      <c r="H40" t="s">
        <v>377</v>
      </c>
      <c r="I40" t="s">
        <v>2642</v>
      </c>
      <c r="J40" t="s">
        <v>2704</v>
      </c>
    </row>
    <row r="41" spans="1:10" x14ac:dyDescent="0.25">
      <c r="A41" t="s">
        <v>239</v>
      </c>
      <c r="B41" t="s">
        <v>379</v>
      </c>
      <c r="C41" t="s">
        <v>139</v>
      </c>
      <c r="D41" t="s">
        <v>40</v>
      </c>
      <c r="E41" t="s">
        <v>380</v>
      </c>
      <c r="F41" t="s">
        <v>2492</v>
      </c>
      <c r="G41" t="s">
        <v>2556</v>
      </c>
      <c r="H41" t="s">
        <v>379</v>
      </c>
      <c r="I41" t="s">
        <v>2578</v>
      </c>
      <c r="J41" t="s">
        <v>2705</v>
      </c>
    </row>
    <row r="42" spans="1:10" x14ac:dyDescent="0.25">
      <c r="A42" t="s">
        <v>240</v>
      </c>
      <c r="B42" t="s">
        <v>381</v>
      </c>
      <c r="C42" t="s">
        <v>140</v>
      </c>
      <c r="D42" t="s">
        <v>41</v>
      </c>
      <c r="E42" t="s">
        <v>382</v>
      </c>
      <c r="F42" t="s">
        <v>2493</v>
      </c>
      <c r="G42" t="s">
        <v>2556</v>
      </c>
      <c r="H42" t="s">
        <v>2579</v>
      </c>
      <c r="I42" t="s">
        <v>2643</v>
      </c>
      <c r="J42" t="s">
        <v>2706</v>
      </c>
    </row>
    <row r="43" spans="1:10" x14ac:dyDescent="0.25">
      <c r="A43" t="s">
        <v>241</v>
      </c>
      <c r="B43" t="s">
        <v>383</v>
      </c>
      <c r="C43" t="s">
        <v>141</v>
      </c>
      <c r="D43" t="s">
        <v>42</v>
      </c>
      <c r="E43" t="s">
        <v>384</v>
      </c>
      <c r="F43" t="s">
        <v>2494</v>
      </c>
      <c r="G43" t="s">
        <v>2556</v>
      </c>
      <c r="H43" t="s">
        <v>383</v>
      </c>
      <c r="I43" t="s">
        <v>2580</v>
      </c>
      <c r="J43" t="s">
        <v>2707</v>
      </c>
    </row>
    <row r="44" spans="1:10" x14ac:dyDescent="0.25">
      <c r="A44" t="s">
        <v>242</v>
      </c>
      <c r="B44" t="s">
        <v>385</v>
      </c>
      <c r="C44" t="s">
        <v>142</v>
      </c>
      <c r="D44" t="s">
        <v>43</v>
      </c>
      <c r="E44" t="s">
        <v>386</v>
      </c>
      <c r="F44" t="s">
        <v>2495</v>
      </c>
      <c r="G44" t="s">
        <v>2556</v>
      </c>
      <c r="H44" t="s">
        <v>385</v>
      </c>
      <c r="I44" t="s">
        <v>2581</v>
      </c>
      <c r="J44" t="s">
        <v>2708</v>
      </c>
    </row>
    <row r="45" spans="1:10" x14ac:dyDescent="0.25">
      <c r="A45" t="s">
        <v>243</v>
      </c>
      <c r="B45" t="s">
        <v>387</v>
      </c>
      <c r="C45" t="s">
        <v>143</v>
      </c>
      <c r="D45" t="s">
        <v>44</v>
      </c>
      <c r="E45" t="s">
        <v>388</v>
      </c>
      <c r="F45" t="s">
        <v>2496</v>
      </c>
      <c r="G45" t="s">
        <v>2556</v>
      </c>
      <c r="H45" t="s">
        <v>387</v>
      </c>
      <c r="I45" t="s">
        <v>2582</v>
      </c>
      <c r="J45" t="s">
        <v>2709</v>
      </c>
    </row>
    <row r="46" spans="1:10" x14ac:dyDescent="0.25">
      <c r="A46" t="s">
        <v>244</v>
      </c>
      <c r="B46" t="s">
        <v>389</v>
      </c>
      <c r="C46" t="s">
        <v>144</v>
      </c>
      <c r="D46" t="s">
        <v>45</v>
      </c>
      <c r="E46" t="s">
        <v>390</v>
      </c>
      <c r="F46" t="s">
        <v>2497</v>
      </c>
      <c r="G46" t="s">
        <v>2556</v>
      </c>
      <c r="H46" t="s">
        <v>389</v>
      </c>
      <c r="I46" t="s">
        <v>2644</v>
      </c>
      <c r="J46" t="s">
        <v>2710</v>
      </c>
    </row>
    <row r="47" spans="1:10" x14ac:dyDescent="0.25">
      <c r="A47" t="s">
        <v>245</v>
      </c>
      <c r="B47" t="s">
        <v>391</v>
      </c>
      <c r="C47" t="s">
        <v>145</v>
      </c>
      <c r="D47" t="s">
        <v>46</v>
      </c>
      <c r="E47" t="s">
        <v>392</v>
      </c>
      <c r="F47" t="s">
        <v>2498</v>
      </c>
      <c r="G47" t="s">
        <v>2556</v>
      </c>
      <c r="H47" t="s">
        <v>391</v>
      </c>
      <c r="I47" t="s">
        <v>2645</v>
      </c>
      <c r="J47" t="s">
        <v>2711</v>
      </c>
    </row>
    <row r="48" spans="1:10" x14ac:dyDescent="0.25">
      <c r="A48" t="s">
        <v>246</v>
      </c>
      <c r="B48" t="s">
        <v>393</v>
      </c>
      <c r="C48" t="s">
        <v>146</v>
      </c>
      <c r="D48" t="s">
        <v>47</v>
      </c>
      <c r="E48" t="s">
        <v>394</v>
      </c>
      <c r="F48" t="s">
        <v>2499</v>
      </c>
      <c r="G48" t="s">
        <v>2556</v>
      </c>
      <c r="H48" t="s">
        <v>393</v>
      </c>
      <c r="I48" t="s">
        <v>2583</v>
      </c>
      <c r="J48" t="s">
        <v>2712</v>
      </c>
    </row>
    <row r="49" spans="1:10" x14ac:dyDescent="0.25">
      <c r="A49" t="s">
        <v>247</v>
      </c>
      <c r="B49" t="s">
        <v>395</v>
      </c>
      <c r="C49" t="s">
        <v>147</v>
      </c>
      <c r="D49" t="s">
        <v>48</v>
      </c>
      <c r="E49" t="s">
        <v>396</v>
      </c>
      <c r="F49" t="s">
        <v>2500</v>
      </c>
      <c r="G49" t="s">
        <v>2556</v>
      </c>
      <c r="H49" t="s">
        <v>395</v>
      </c>
      <c r="I49" t="s">
        <v>2584</v>
      </c>
      <c r="J49" t="s">
        <v>2713</v>
      </c>
    </row>
    <row r="50" spans="1:10" x14ac:dyDescent="0.25">
      <c r="A50" t="s">
        <v>248</v>
      </c>
      <c r="B50" t="s">
        <v>397</v>
      </c>
      <c r="C50" t="s">
        <v>148</v>
      </c>
      <c r="D50" t="s">
        <v>49</v>
      </c>
      <c r="E50" t="s">
        <v>398</v>
      </c>
      <c r="F50" t="s">
        <v>2501</v>
      </c>
      <c r="G50" t="s">
        <v>2556</v>
      </c>
      <c r="H50" t="s">
        <v>397</v>
      </c>
      <c r="I50" t="s">
        <v>2646</v>
      </c>
      <c r="J50" t="s">
        <v>2714</v>
      </c>
    </row>
    <row r="51" spans="1:10" x14ac:dyDescent="0.25">
      <c r="A51" t="s">
        <v>249</v>
      </c>
      <c r="B51" t="s">
        <v>399</v>
      </c>
      <c r="C51" t="s">
        <v>149</v>
      </c>
      <c r="D51" t="s">
        <v>50</v>
      </c>
      <c r="E51" t="s">
        <v>400</v>
      </c>
      <c r="F51" t="s">
        <v>2502</v>
      </c>
      <c r="G51" t="s">
        <v>2556</v>
      </c>
      <c r="H51" t="s">
        <v>399</v>
      </c>
      <c r="I51" t="s">
        <v>2585</v>
      </c>
      <c r="J51" t="s">
        <v>2715</v>
      </c>
    </row>
    <row r="52" spans="1:10" x14ac:dyDescent="0.25">
      <c r="A52" t="s">
        <v>250</v>
      </c>
      <c r="B52" t="s">
        <v>401</v>
      </c>
      <c r="C52" t="s">
        <v>150</v>
      </c>
      <c r="E52" t="s">
        <v>402</v>
      </c>
      <c r="F52" t="s">
        <v>2503</v>
      </c>
      <c r="G52" t="s">
        <v>2556</v>
      </c>
      <c r="H52" t="s">
        <v>401</v>
      </c>
      <c r="I52" t="s">
        <v>2647</v>
      </c>
      <c r="J52" t="s">
        <v>2716</v>
      </c>
    </row>
    <row r="53" spans="1:10" x14ac:dyDescent="0.25">
      <c r="A53" t="s">
        <v>251</v>
      </c>
      <c r="B53" t="s">
        <v>403</v>
      </c>
      <c r="C53" t="s">
        <v>151</v>
      </c>
      <c r="D53" t="s">
        <v>51</v>
      </c>
      <c r="E53" t="s">
        <v>404</v>
      </c>
      <c r="F53" t="s">
        <v>2504</v>
      </c>
      <c r="G53" t="s">
        <v>2556</v>
      </c>
      <c r="H53" t="s">
        <v>403</v>
      </c>
      <c r="I53" t="s">
        <v>2586</v>
      </c>
      <c r="J53" t="s">
        <v>2717</v>
      </c>
    </row>
    <row r="54" spans="1:10" x14ac:dyDescent="0.25">
      <c r="A54" t="s">
        <v>252</v>
      </c>
      <c r="B54" t="s">
        <v>405</v>
      </c>
      <c r="C54" t="s">
        <v>152</v>
      </c>
      <c r="D54" t="s">
        <v>52</v>
      </c>
      <c r="E54" t="s">
        <v>406</v>
      </c>
      <c r="F54" t="s">
        <v>2505</v>
      </c>
      <c r="G54" t="s">
        <v>2556</v>
      </c>
      <c r="H54" t="s">
        <v>405</v>
      </c>
      <c r="I54" t="s">
        <v>2587</v>
      </c>
      <c r="J54" t="s">
        <v>2718</v>
      </c>
    </row>
    <row r="55" spans="1:10" x14ac:dyDescent="0.25">
      <c r="A55" t="s">
        <v>253</v>
      </c>
      <c r="B55" t="s">
        <v>407</v>
      </c>
      <c r="C55" t="s">
        <v>153</v>
      </c>
      <c r="D55" t="s">
        <v>53</v>
      </c>
      <c r="E55" t="s">
        <v>408</v>
      </c>
      <c r="F55" t="s">
        <v>2506</v>
      </c>
      <c r="G55" t="s">
        <v>2556</v>
      </c>
      <c r="H55" t="s">
        <v>407</v>
      </c>
      <c r="I55" t="s">
        <v>2588</v>
      </c>
      <c r="J55" t="s">
        <v>2719</v>
      </c>
    </row>
    <row r="56" spans="1:10" x14ac:dyDescent="0.25">
      <c r="A56" t="s">
        <v>254</v>
      </c>
      <c r="B56" t="s">
        <v>409</v>
      </c>
      <c r="C56" t="s">
        <v>154</v>
      </c>
      <c r="D56" t="s">
        <v>54</v>
      </c>
      <c r="E56" t="s">
        <v>410</v>
      </c>
      <c r="F56" t="s">
        <v>2507</v>
      </c>
      <c r="G56" t="s">
        <v>2556</v>
      </c>
      <c r="H56" t="s">
        <v>409</v>
      </c>
      <c r="I56" t="s">
        <v>2648</v>
      </c>
      <c r="J56" t="s">
        <v>2720</v>
      </c>
    </row>
    <row r="57" spans="1:10" x14ac:dyDescent="0.25">
      <c r="A57" t="s">
        <v>255</v>
      </c>
      <c r="B57" t="s">
        <v>411</v>
      </c>
      <c r="C57" t="s">
        <v>155</v>
      </c>
      <c r="D57" t="s">
        <v>55</v>
      </c>
      <c r="E57" t="s">
        <v>412</v>
      </c>
      <c r="F57" t="s">
        <v>2508</v>
      </c>
      <c r="G57" t="s">
        <v>2556</v>
      </c>
      <c r="H57" t="s">
        <v>411</v>
      </c>
      <c r="I57" t="s">
        <v>2649</v>
      </c>
      <c r="J57" t="s">
        <v>2721</v>
      </c>
    </row>
    <row r="58" spans="1:10" x14ac:dyDescent="0.25">
      <c r="A58" t="s">
        <v>256</v>
      </c>
      <c r="B58" t="s">
        <v>413</v>
      </c>
      <c r="C58" t="s">
        <v>156</v>
      </c>
      <c r="D58" t="s">
        <v>56</v>
      </c>
      <c r="E58" t="s">
        <v>414</v>
      </c>
      <c r="F58" t="s">
        <v>2509</v>
      </c>
      <c r="G58" t="s">
        <v>2556</v>
      </c>
      <c r="H58" t="s">
        <v>413</v>
      </c>
      <c r="I58" t="s">
        <v>2589</v>
      </c>
      <c r="J58" t="s">
        <v>2722</v>
      </c>
    </row>
    <row r="59" spans="1:10" x14ac:dyDescent="0.25">
      <c r="A59" t="s">
        <v>257</v>
      </c>
      <c r="B59" t="s">
        <v>415</v>
      </c>
      <c r="C59" t="s">
        <v>157</v>
      </c>
      <c r="D59" t="s">
        <v>57</v>
      </c>
      <c r="E59" t="s">
        <v>416</v>
      </c>
      <c r="F59" t="s">
        <v>2510</v>
      </c>
      <c r="G59" t="s">
        <v>2556</v>
      </c>
      <c r="H59" t="s">
        <v>415</v>
      </c>
      <c r="I59" t="s">
        <v>2590</v>
      </c>
      <c r="J59" t="s">
        <v>2723</v>
      </c>
    </row>
    <row r="60" spans="1:10" x14ac:dyDescent="0.25">
      <c r="A60" t="s">
        <v>258</v>
      </c>
      <c r="B60" t="s">
        <v>417</v>
      </c>
      <c r="C60" t="s">
        <v>158</v>
      </c>
      <c r="D60" t="s">
        <v>58</v>
      </c>
      <c r="E60" t="s">
        <v>418</v>
      </c>
      <c r="F60" t="s">
        <v>2459</v>
      </c>
      <c r="G60" t="s">
        <v>2556</v>
      </c>
      <c r="H60" t="s">
        <v>2459</v>
      </c>
      <c r="I60" t="s">
        <v>2591</v>
      </c>
      <c r="J60" t="s">
        <v>2591</v>
      </c>
    </row>
    <row r="61" spans="1:10" x14ac:dyDescent="0.25">
      <c r="A61" t="s">
        <v>259</v>
      </c>
      <c r="B61" t="s">
        <v>419</v>
      </c>
      <c r="C61" t="s">
        <v>159</v>
      </c>
      <c r="D61" t="s">
        <v>59</v>
      </c>
      <c r="E61" t="s">
        <v>420</v>
      </c>
      <c r="F61" t="s">
        <v>2511</v>
      </c>
      <c r="G61" t="s">
        <v>2556</v>
      </c>
      <c r="H61" t="s">
        <v>419</v>
      </c>
      <c r="I61" t="s">
        <v>2592</v>
      </c>
      <c r="J61" t="s">
        <v>2724</v>
      </c>
    </row>
    <row r="62" spans="1:10" x14ac:dyDescent="0.25">
      <c r="A62" t="s">
        <v>260</v>
      </c>
      <c r="B62" t="s">
        <v>421</v>
      </c>
      <c r="C62" t="s">
        <v>160</v>
      </c>
      <c r="D62" t="s">
        <v>60</v>
      </c>
      <c r="E62" t="s">
        <v>422</v>
      </c>
      <c r="F62" t="s">
        <v>2512</v>
      </c>
      <c r="G62" t="s">
        <v>2556</v>
      </c>
      <c r="H62" t="s">
        <v>421</v>
      </c>
      <c r="I62" t="s">
        <v>2650</v>
      </c>
      <c r="J62" t="s">
        <v>2725</v>
      </c>
    </row>
    <row r="63" spans="1:10" x14ac:dyDescent="0.25">
      <c r="A63" t="s">
        <v>261</v>
      </c>
      <c r="B63" t="s">
        <v>423</v>
      </c>
      <c r="C63" t="s">
        <v>161</v>
      </c>
      <c r="D63" t="s">
        <v>61</v>
      </c>
      <c r="E63" t="s">
        <v>424</v>
      </c>
      <c r="F63" t="s">
        <v>2513</v>
      </c>
      <c r="G63" t="s">
        <v>2556</v>
      </c>
      <c r="H63" t="s">
        <v>423</v>
      </c>
      <c r="I63" t="s">
        <v>2593</v>
      </c>
      <c r="J63" t="s">
        <v>2726</v>
      </c>
    </row>
    <row r="64" spans="1:10" x14ac:dyDescent="0.25">
      <c r="A64" t="s">
        <v>262</v>
      </c>
      <c r="B64" t="s">
        <v>425</v>
      </c>
      <c r="C64" t="s">
        <v>162</v>
      </c>
      <c r="D64" t="s">
        <v>62</v>
      </c>
      <c r="E64" t="s">
        <v>426</v>
      </c>
      <c r="F64" t="s">
        <v>2514</v>
      </c>
      <c r="G64" t="s">
        <v>2556</v>
      </c>
      <c r="H64" t="s">
        <v>425</v>
      </c>
      <c r="I64" t="s">
        <v>2594</v>
      </c>
      <c r="J64" t="s">
        <v>2727</v>
      </c>
    </row>
    <row r="65" spans="1:10" x14ac:dyDescent="0.25">
      <c r="A65" t="s">
        <v>263</v>
      </c>
      <c r="B65" t="s">
        <v>427</v>
      </c>
      <c r="C65" t="s">
        <v>163</v>
      </c>
      <c r="D65" t="s">
        <v>63</v>
      </c>
      <c r="E65" t="s">
        <v>428</v>
      </c>
      <c r="F65" t="s">
        <v>2515</v>
      </c>
      <c r="G65" t="s">
        <v>2556</v>
      </c>
      <c r="H65" t="s">
        <v>427</v>
      </c>
      <c r="I65" t="s">
        <v>2595</v>
      </c>
      <c r="J65" t="s">
        <v>2728</v>
      </c>
    </row>
    <row r="66" spans="1:10" x14ac:dyDescent="0.25">
      <c r="A66" t="s">
        <v>264</v>
      </c>
      <c r="B66" t="s">
        <v>429</v>
      </c>
      <c r="C66" t="s">
        <v>164</v>
      </c>
      <c r="D66" t="s">
        <v>64</v>
      </c>
      <c r="E66" t="s">
        <v>430</v>
      </c>
      <c r="F66" t="s">
        <v>2516</v>
      </c>
      <c r="G66" t="s">
        <v>2556</v>
      </c>
      <c r="H66" t="s">
        <v>429</v>
      </c>
      <c r="I66" t="s">
        <v>2596</v>
      </c>
      <c r="J66" t="s">
        <v>2729</v>
      </c>
    </row>
    <row r="67" spans="1:10" x14ac:dyDescent="0.25">
      <c r="A67" t="s">
        <v>265</v>
      </c>
      <c r="B67" t="s">
        <v>431</v>
      </c>
      <c r="C67" t="s">
        <v>165</v>
      </c>
      <c r="D67" t="s">
        <v>65</v>
      </c>
      <c r="E67" t="s">
        <v>432</v>
      </c>
      <c r="F67" t="s">
        <v>2517</v>
      </c>
      <c r="G67" t="s">
        <v>2556</v>
      </c>
      <c r="H67" t="s">
        <v>431</v>
      </c>
      <c r="I67" t="s">
        <v>2651</v>
      </c>
      <c r="J67" t="s">
        <v>2730</v>
      </c>
    </row>
    <row r="68" spans="1:10" x14ac:dyDescent="0.25">
      <c r="A68" t="s">
        <v>266</v>
      </c>
      <c r="B68" t="s">
        <v>433</v>
      </c>
      <c r="C68" t="s">
        <v>166</v>
      </c>
      <c r="D68" t="s">
        <v>66</v>
      </c>
      <c r="E68" t="s">
        <v>434</v>
      </c>
      <c r="F68" t="s">
        <v>2518</v>
      </c>
      <c r="G68" t="s">
        <v>2556</v>
      </c>
      <c r="H68" t="s">
        <v>433</v>
      </c>
      <c r="I68" t="s">
        <v>2597</v>
      </c>
      <c r="J68" t="s">
        <v>2731</v>
      </c>
    </row>
    <row r="69" spans="1:10" x14ac:dyDescent="0.25">
      <c r="A69" t="s">
        <v>267</v>
      </c>
      <c r="B69" t="s">
        <v>435</v>
      </c>
      <c r="C69" t="s">
        <v>167</v>
      </c>
      <c r="D69" t="s">
        <v>67</v>
      </c>
      <c r="E69" t="s">
        <v>436</v>
      </c>
      <c r="F69" t="s">
        <v>2519</v>
      </c>
      <c r="G69" t="s">
        <v>2556</v>
      </c>
      <c r="H69" t="s">
        <v>435</v>
      </c>
      <c r="I69" t="s">
        <v>2598</v>
      </c>
      <c r="J69" t="s">
        <v>2732</v>
      </c>
    </row>
    <row r="70" spans="1:10" x14ac:dyDescent="0.25">
      <c r="A70" t="s">
        <v>268</v>
      </c>
      <c r="B70" t="s">
        <v>437</v>
      </c>
      <c r="C70" t="s">
        <v>168</v>
      </c>
      <c r="D70" t="s">
        <v>68</v>
      </c>
      <c r="E70" t="s">
        <v>438</v>
      </c>
      <c r="F70" t="s">
        <v>2520</v>
      </c>
      <c r="G70" t="s">
        <v>2556</v>
      </c>
      <c r="H70" t="s">
        <v>437</v>
      </c>
      <c r="I70" t="s">
        <v>2599</v>
      </c>
      <c r="J70" t="s">
        <v>2733</v>
      </c>
    </row>
    <row r="71" spans="1:10" x14ac:dyDescent="0.25">
      <c r="A71" t="s">
        <v>269</v>
      </c>
      <c r="B71" t="s">
        <v>439</v>
      </c>
      <c r="C71" t="s">
        <v>169</v>
      </c>
      <c r="D71" t="s">
        <v>69</v>
      </c>
      <c r="E71" t="s">
        <v>440</v>
      </c>
      <c r="F71" t="s">
        <v>2521</v>
      </c>
      <c r="G71" t="s">
        <v>2556</v>
      </c>
      <c r="H71" t="s">
        <v>439</v>
      </c>
      <c r="I71" t="s">
        <v>2652</v>
      </c>
      <c r="J71" t="s">
        <v>2734</v>
      </c>
    </row>
    <row r="72" spans="1:10" x14ac:dyDescent="0.25">
      <c r="A72" t="s">
        <v>270</v>
      </c>
      <c r="B72" t="s">
        <v>441</v>
      </c>
      <c r="C72" t="s">
        <v>170</v>
      </c>
      <c r="D72" t="s">
        <v>70</v>
      </c>
      <c r="E72" t="s">
        <v>442</v>
      </c>
      <c r="F72" t="s">
        <v>2522</v>
      </c>
      <c r="G72" t="s">
        <v>2556</v>
      </c>
      <c r="H72" t="s">
        <v>441</v>
      </c>
      <c r="I72" t="s">
        <v>2600</v>
      </c>
      <c r="J72" t="s">
        <v>2735</v>
      </c>
    </row>
    <row r="73" spans="1:10" x14ac:dyDescent="0.25">
      <c r="A73" t="s">
        <v>271</v>
      </c>
      <c r="B73" t="s">
        <v>443</v>
      </c>
      <c r="C73" t="s">
        <v>171</v>
      </c>
      <c r="D73" t="s">
        <v>71</v>
      </c>
      <c r="E73" t="s">
        <v>444</v>
      </c>
      <c r="F73" t="s">
        <v>2523</v>
      </c>
      <c r="G73" t="s">
        <v>2556</v>
      </c>
      <c r="H73" t="s">
        <v>443</v>
      </c>
      <c r="I73" t="s">
        <v>2653</v>
      </c>
      <c r="J73" t="s">
        <v>2736</v>
      </c>
    </row>
    <row r="74" spans="1:10" x14ac:dyDescent="0.25">
      <c r="A74" t="s">
        <v>272</v>
      </c>
      <c r="B74" t="s">
        <v>445</v>
      </c>
      <c r="C74" t="s">
        <v>172</v>
      </c>
      <c r="D74" t="s">
        <v>72</v>
      </c>
      <c r="E74" t="s">
        <v>446</v>
      </c>
      <c r="F74" t="s">
        <v>2524</v>
      </c>
      <c r="G74" t="s">
        <v>2556</v>
      </c>
      <c r="H74" t="s">
        <v>445</v>
      </c>
      <c r="I74" t="s">
        <v>2654</v>
      </c>
      <c r="J74" t="s">
        <v>2737</v>
      </c>
    </row>
    <row r="75" spans="1:10" x14ac:dyDescent="0.25">
      <c r="A75" t="s">
        <v>273</v>
      </c>
      <c r="B75" t="s">
        <v>447</v>
      </c>
      <c r="C75" t="s">
        <v>173</v>
      </c>
      <c r="D75" t="s">
        <v>73</v>
      </c>
      <c r="E75" t="s">
        <v>448</v>
      </c>
      <c r="F75" t="s">
        <v>2525</v>
      </c>
      <c r="G75" t="s">
        <v>2556</v>
      </c>
      <c r="H75" t="s">
        <v>447</v>
      </c>
      <c r="I75" t="s">
        <v>2601</v>
      </c>
      <c r="J75" t="s">
        <v>2738</v>
      </c>
    </row>
    <row r="76" spans="1:10" x14ac:dyDescent="0.25">
      <c r="A76" t="s">
        <v>274</v>
      </c>
      <c r="B76" t="s">
        <v>449</v>
      </c>
      <c r="C76" t="s">
        <v>174</v>
      </c>
      <c r="D76" t="s">
        <v>74</v>
      </c>
      <c r="E76" t="s">
        <v>450</v>
      </c>
      <c r="F76" t="s">
        <v>2526</v>
      </c>
      <c r="G76" t="s">
        <v>2556</v>
      </c>
      <c r="H76" t="s">
        <v>449</v>
      </c>
      <c r="I76" t="s">
        <v>2602</v>
      </c>
      <c r="J76" t="s">
        <v>2739</v>
      </c>
    </row>
    <row r="77" spans="1:10" x14ac:dyDescent="0.25">
      <c r="A77" t="s">
        <v>275</v>
      </c>
      <c r="B77" t="s">
        <v>451</v>
      </c>
      <c r="C77" t="s">
        <v>175</v>
      </c>
      <c r="D77" t="s">
        <v>75</v>
      </c>
      <c r="E77" t="s">
        <v>452</v>
      </c>
      <c r="F77" t="s">
        <v>2527</v>
      </c>
      <c r="G77" t="s">
        <v>2556</v>
      </c>
      <c r="H77" t="s">
        <v>451</v>
      </c>
      <c r="I77" t="s">
        <v>2655</v>
      </c>
      <c r="J77" t="s">
        <v>2740</v>
      </c>
    </row>
    <row r="78" spans="1:10" x14ac:dyDescent="0.25">
      <c r="A78" t="s">
        <v>276</v>
      </c>
      <c r="B78" t="s">
        <v>453</v>
      </c>
      <c r="C78" t="s">
        <v>176</v>
      </c>
      <c r="D78" t="s">
        <v>76</v>
      </c>
      <c r="E78" t="s">
        <v>454</v>
      </c>
      <c r="F78" t="s">
        <v>2528</v>
      </c>
      <c r="G78" t="s">
        <v>2556</v>
      </c>
      <c r="H78" t="s">
        <v>453</v>
      </c>
      <c r="I78" t="s">
        <v>2656</v>
      </c>
      <c r="J78" t="s">
        <v>2741</v>
      </c>
    </row>
    <row r="79" spans="1:10" x14ac:dyDescent="0.25">
      <c r="A79" t="s">
        <v>277</v>
      </c>
      <c r="B79" t="s">
        <v>455</v>
      </c>
      <c r="C79" t="s">
        <v>177</v>
      </c>
      <c r="D79" t="s">
        <v>77</v>
      </c>
      <c r="E79" t="s">
        <v>456</v>
      </c>
      <c r="F79" t="s">
        <v>2529</v>
      </c>
      <c r="G79" t="s">
        <v>2556</v>
      </c>
      <c r="H79" t="s">
        <v>455</v>
      </c>
      <c r="I79" t="s">
        <v>2657</v>
      </c>
      <c r="J79" t="s">
        <v>2742</v>
      </c>
    </row>
    <row r="80" spans="1:10" x14ac:dyDescent="0.25">
      <c r="A80" t="s">
        <v>278</v>
      </c>
      <c r="B80" t="s">
        <v>457</v>
      </c>
      <c r="C80" t="s">
        <v>178</v>
      </c>
      <c r="D80" t="s">
        <v>78</v>
      </c>
      <c r="E80" t="s">
        <v>458</v>
      </c>
      <c r="F80" t="s">
        <v>2530</v>
      </c>
      <c r="G80" t="s">
        <v>2556</v>
      </c>
      <c r="H80" t="s">
        <v>457</v>
      </c>
      <c r="I80" t="s">
        <v>2603</v>
      </c>
      <c r="J80" t="s">
        <v>2743</v>
      </c>
    </row>
    <row r="81" spans="1:10" x14ac:dyDescent="0.25">
      <c r="A81" t="s">
        <v>279</v>
      </c>
      <c r="B81" t="s">
        <v>459</v>
      </c>
      <c r="C81" t="s">
        <v>179</v>
      </c>
      <c r="D81" t="s">
        <v>79</v>
      </c>
      <c r="E81" t="s">
        <v>460</v>
      </c>
      <c r="F81" t="s">
        <v>2531</v>
      </c>
      <c r="G81" t="s">
        <v>2556</v>
      </c>
      <c r="H81" t="s">
        <v>459</v>
      </c>
      <c r="I81" t="s">
        <v>2604</v>
      </c>
      <c r="J81" t="s">
        <v>2744</v>
      </c>
    </row>
    <row r="82" spans="1:10" x14ac:dyDescent="0.25">
      <c r="A82" t="s">
        <v>280</v>
      </c>
      <c r="B82" t="s">
        <v>461</v>
      </c>
      <c r="C82" t="s">
        <v>180</v>
      </c>
      <c r="D82" t="s">
        <v>80</v>
      </c>
      <c r="E82" t="s">
        <v>462</v>
      </c>
      <c r="F82" t="s">
        <v>2532</v>
      </c>
      <c r="G82" t="s">
        <v>2556</v>
      </c>
      <c r="H82" t="s">
        <v>461</v>
      </c>
      <c r="I82" t="s">
        <v>2658</v>
      </c>
      <c r="J82" t="s">
        <v>2745</v>
      </c>
    </row>
    <row r="83" spans="1:10" x14ac:dyDescent="0.25">
      <c r="A83" t="s">
        <v>281</v>
      </c>
      <c r="B83" t="s">
        <v>463</v>
      </c>
      <c r="C83" t="s">
        <v>181</v>
      </c>
      <c r="D83" t="s">
        <v>81</v>
      </c>
      <c r="E83" t="s">
        <v>464</v>
      </c>
      <c r="F83" t="s">
        <v>2533</v>
      </c>
      <c r="G83" t="s">
        <v>2556</v>
      </c>
      <c r="H83" t="s">
        <v>463</v>
      </c>
      <c r="I83" t="s">
        <v>2659</v>
      </c>
      <c r="J83" t="s">
        <v>2746</v>
      </c>
    </row>
    <row r="84" spans="1:10" x14ac:dyDescent="0.25">
      <c r="A84" t="s">
        <v>282</v>
      </c>
      <c r="B84" t="s">
        <v>465</v>
      </c>
      <c r="C84" t="s">
        <v>182</v>
      </c>
      <c r="D84" t="s">
        <v>82</v>
      </c>
      <c r="E84" t="s">
        <v>466</v>
      </c>
      <c r="F84" t="s">
        <v>2534</v>
      </c>
      <c r="G84" t="s">
        <v>2556</v>
      </c>
      <c r="H84" t="s">
        <v>465</v>
      </c>
      <c r="I84" t="s">
        <v>2605</v>
      </c>
      <c r="J84" t="s">
        <v>2747</v>
      </c>
    </row>
    <row r="85" spans="1:10" x14ac:dyDescent="0.25">
      <c r="A85" t="s">
        <v>283</v>
      </c>
      <c r="B85" t="s">
        <v>467</v>
      </c>
      <c r="C85" t="s">
        <v>183</v>
      </c>
      <c r="D85" t="s">
        <v>83</v>
      </c>
      <c r="E85" t="s">
        <v>468</v>
      </c>
      <c r="F85" t="s">
        <v>2535</v>
      </c>
      <c r="G85" t="s">
        <v>2556</v>
      </c>
      <c r="H85" t="s">
        <v>2606</v>
      </c>
      <c r="I85" t="s">
        <v>2607</v>
      </c>
      <c r="J85" t="s">
        <v>2748</v>
      </c>
    </row>
    <row r="86" spans="1:10" x14ac:dyDescent="0.25">
      <c r="A86" t="s">
        <v>284</v>
      </c>
      <c r="B86" t="s">
        <v>469</v>
      </c>
      <c r="C86" t="s">
        <v>184</v>
      </c>
      <c r="D86" t="s">
        <v>84</v>
      </c>
      <c r="E86" t="s">
        <v>470</v>
      </c>
      <c r="F86" t="s">
        <v>2536</v>
      </c>
      <c r="G86" t="s">
        <v>2556</v>
      </c>
      <c r="H86" t="s">
        <v>469</v>
      </c>
      <c r="I86" t="s">
        <v>2608</v>
      </c>
      <c r="J86" t="s">
        <v>2749</v>
      </c>
    </row>
    <row r="87" spans="1:10" x14ac:dyDescent="0.25">
      <c r="A87" t="s">
        <v>285</v>
      </c>
      <c r="B87" t="s">
        <v>471</v>
      </c>
      <c r="C87" t="s">
        <v>185</v>
      </c>
      <c r="D87" t="s">
        <v>85</v>
      </c>
      <c r="E87" t="s">
        <v>472</v>
      </c>
      <c r="F87" t="s">
        <v>2537</v>
      </c>
      <c r="G87" t="s">
        <v>2556</v>
      </c>
      <c r="H87" t="s">
        <v>2609</v>
      </c>
      <c r="I87" t="s">
        <v>2610</v>
      </c>
      <c r="J87" t="s">
        <v>2750</v>
      </c>
    </row>
    <row r="88" spans="1:10" x14ac:dyDescent="0.25">
      <c r="A88" t="s">
        <v>286</v>
      </c>
      <c r="B88" t="s">
        <v>473</v>
      </c>
      <c r="C88" t="s">
        <v>186</v>
      </c>
      <c r="D88" t="s">
        <v>86</v>
      </c>
      <c r="E88" t="s">
        <v>474</v>
      </c>
      <c r="F88" t="s">
        <v>2538</v>
      </c>
      <c r="G88" t="s">
        <v>2556</v>
      </c>
      <c r="H88" t="s">
        <v>473</v>
      </c>
      <c r="I88" t="s">
        <v>2660</v>
      </c>
      <c r="J88" t="s">
        <v>2751</v>
      </c>
    </row>
    <row r="89" spans="1:10" x14ac:dyDescent="0.25">
      <c r="A89" t="s">
        <v>287</v>
      </c>
      <c r="B89" t="s">
        <v>475</v>
      </c>
      <c r="C89" t="s">
        <v>187</v>
      </c>
      <c r="D89" t="s">
        <v>87</v>
      </c>
      <c r="E89" t="s">
        <v>476</v>
      </c>
      <c r="F89" t="s">
        <v>2539</v>
      </c>
      <c r="G89" t="s">
        <v>2556</v>
      </c>
      <c r="H89" t="s">
        <v>2611</v>
      </c>
      <c r="I89" t="s">
        <v>2612</v>
      </c>
      <c r="J89" t="s">
        <v>2752</v>
      </c>
    </row>
    <row r="90" spans="1:10" x14ac:dyDescent="0.25">
      <c r="A90" t="s">
        <v>288</v>
      </c>
      <c r="B90" t="s">
        <v>477</v>
      </c>
      <c r="C90" t="s">
        <v>188</v>
      </c>
      <c r="D90" t="s">
        <v>88</v>
      </c>
      <c r="E90" t="s">
        <v>478</v>
      </c>
      <c r="F90" t="s">
        <v>2540</v>
      </c>
      <c r="G90" t="s">
        <v>2556</v>
      </c>
      <c r="H90" t="s">
        <v>477</v>
      </c>
      <c r="I90" t="s">
        <v>2613</v>
      </c>
      <c r="J90" t="s">
        <v>2753</v>
      </c>
    </row>
    <row r="91" spans="1:10" x14ac:dyDescent="0.25">
      <c r="A91" t="s">
        <v>289</v>
      </c>
      <c r="B91" t="s">
        <v>479</v>
      </c>
      <c r="C91" t="s">
        <v>189</v>
      </c>
      <c r="D91" t="s">
        <v>89</v>
      </c>
      <c r="E91" t="s">
        <v>480</v>
      </c>
      <c r="F91" t="s">
        <v>2541</v>
      </c>
      <c r="G91" t="s">
        <v>2556</v>
      </c>
      <c r="H91" t="s">
        <v>479</v>
      </c>
      <c r="I91" t="s">
        <v>2614</v>
      </c>
      <c r="J91" t="s">
        <v>2754</v>
      </c>
    </row>
    <row r="92" spans="1:10" x14ac:dyDescent="0.25">
      <c r="A92" t="s">
        <v>290</v>
      </c>
      <c r="B92" t="s">
        <v>481</v>
      </c>
      <c r="C92" t="s">
        <v>190</v>
      </c>
      <c r="D92" t="s">
        <v>90</v>
      </c>
      <c r="E92" t="s">
        <v>482</v>
      </c>
      <c r="F92" t="s">
        <v>2542</v>
      </c>
      <c r="G92" t="s">
        <v>2556</v>
      </c>
      <c r="H92" t="s">
        <v>481</v>
      </c>
      <c r="I92" t="s">
        <v>2615</v>
      </c>
      <c r="J92" t="s">
        <v>2755</v>
      </c>
    </row>
    <row r="93" spans="1:10" x14ac:dyDescent="0.25">
      <c r="A93" t="s">
        <v>291</v>
      </c>
      <c r="B93" t="s">
        <v>483</v>
      </c>
      <c r="C93" t="s">
        <v>191</v>
      </c>
      <c r="D93" t="s">
        <v>91</v>
      </c>
      <c r="E93" t="s">
        <v>484</v>
      </c>
      <c r="F93" t="s">
        <v>2543</v>
      </c>
      <c r="G93" t="s">
        <v>2556</v>
      </c>
      <c r="H93" t="s">
        <v>2665</v>
      </c>
      <c r="I93" t="s">
        <v>2623</v>
      </c>
      <c r="J93" t="s">
        <v>2756</v>
      </c>
    </row>
    <row r="94" spans="1:10" x14ac:dyDescent="0.25">
      <c r="A94" t="s">
        <v>292</v>
      </c>
      <c r="B94" t="s">
        <v>485</v>
      </c>
      <c r="C94" t="s">
        <v>192</v>
      </c>
      <c r="D94" t="s">
        <v>92</v>
      </c>
      <c r="E94" t="s">
        <v>486</v>
      </c>
      <c r="F94" t="s">
        <v>2544</v>
      </c>
      <c r="G94" t="s">
        <v>2556</v>
      </c>
      <c r="H94" t="s">
        <v>485</v>
      </c>
      <c r="I94" t="s">
        <v>2616</v>
      </c>
      <c r="J94" t="s">
        <v>2757</v>
      </c>
    </row>
    <row r="95" spans="1:10" x14ac:dyDescent="0.25">
      <c r="A95" t="s">
        <v>293</v>
      </c>
      <c r="B95" t="s">
        <v>487</v>
      </c>
      <c r="C95" t="s">
        <v>193</v>
      </c>
      <c r="D95" t="s">
        <v>93</v>
      </c>
      <c r="E95" t="s">
        <v>488</v>
      </c>
      <c r="F95" t="s">
        <v>2545</v>
      </c>
      <c r="G95" t="s">
        <v>2556</v>
      </c>
      <c r="H95" t="s">
        <v>2617</v>
      </c>
      <c r="I95" t="s">
        <v>2618</v>
      </c>
      <c r="J95" t="s">
        <v>2758</v>
      </c>
    </row>
    <row r="96" spans="1:10" x14ac:dyDescent="0.25">
      <c r="A96" t="s">
        <v>294</v>
      </c>
      <c r="B96" t="s">
        <v>489</v>
      </c>
      <c r="C96" t="s">
        <v>194</v>
      </c>
      <c r="D96" t="s">
        <v>94</v>
      </c>
      <c r="E96" t="s">
        <v>490</v>
      </c>
      <c r="F96" t="s">
        <v>2546</v>
      </c>
      <c r="G96" t="s">
        <v>2556</v>
      </c>
      <c r="H96" t="s">
        <v>489</v>
      </c>
      <c r="I96" t="s">
        <v>2661</v>
      </c>
      <c r="J96" t="s">
        <v>2759</v>
      </c>
    </row>
    <row r="97" spans="1:10" x14ac:dyDescent="0.25">
      <c r="A97" t="s">
        <v>295</v>
      </c>
      <c r="B97" t="s">
        <v>491</v>
      </c>
      <c r="C97" t="s">
        <v>195</v>
      </c>
      <c r="D97" t="s">
        <v>95</v>
      </c>
      <c r="E97" t="s">
        <v>492</v>
      </c>
      <c r="F97" t="s">
        <v>2547</v>
      </c>
      <c r="G97" t="s">
        <v>2556</v>
      </c>
      <c r="H97" t="s">
        <v>491</v>
      </c>
      <c r="I97" t="s">
        <v>2662</v>
      </c>
      <c r="J97" t="s">
        <v>2760</v>
      </c>
    </row>
    <row r="98" spans="1:10" x14ac:dyDescent="0.25">
      <c r="A98" t="s">
        <v>296</v>
      </c>
      <c r="B98" t="s">
        <v>493</v>
      </c>
      <c r="C98" t="s">
        <v>196</v>
      </c>
      <c r="D98" t="s">
        <v>96</v>
      </c>
      <c r="E98" t="s">
        <v>494</v>
      </c>
      <c r="F98" t="s">
        <v>2548</v>
      </c>
      <c r="G98" t="s">
        <v>2556</v>
      </c>
      <c r="H98" t="s">
        <v>493</v>
      </c>
      <c r="I98" t="s">
        <v>2619</v>
      </c>
      <c r="J98" t="s">
        <v>2761</v>
      </c>
    </row>
    <row r="99" spans="1:10" x14ac:dyDescent="0.25">
      <c r="A99" t="s">
        <v>297</v>
      </c>
      <c r="B99" t="s">
        <v>495</v>
      </c>
      <c r="C99" t="s">
        <v>197</v>
      </c>
      <c r="D99" t="s">
        <v>97</v>
      </c>
      <c r="E99" t="s">
        <v>496</v>
      </c>
      <c r="F99" t="s">
        <v>2549</v>
      </c>
      <c r="G99" t="s">
        <v>2556</v>
      </c>
      <c r="H99" t="s">
        <v>495</v>
      </c>
      <c r="I99" t="s">
        <v>2663</v>
      </c>
      <c r="J99" t="s">
        <v>2762</v>
      </c>
    </row>
    <row r="100" spans="1:10" x14ac:dyDescent="0.25">
      <c r="A100" t="s">
        <v>298</v>
      </c>
      <c r="B100" t="s">
        <v>497</v>
      </c>
      <c r="C100" t="s">
        <v>198</v>
      </c>
      <c r="D100" t="s">
        <v>98</v>
      </c>
      <c r="E100" t="s">
        <v>498</v>
      </c>
      <c r="F100" t="s">
        <v>2550</v>
      </c>
      <c r="G100" t="s">
        <v>2556</v>
      </c>
      <c r="H100" t="s">
        <v>497</v>
      </c>
      <c r="I100" t="s">
        <v>2620</v>
      </c>
      <c r="J100" t="s">
        <v>2763</v>
      </c>
    </row>
    <row r="101" spans="1:10" x14ac:dyDescent="0.25">
      <c r="A101" t="s">
        <v>299</v>
      </c>
      <c r="B101" t="s">
        <v>499</v>
      </c>
      <c r="C101" t="s">
        <v>199</v>
      </c>
      <c r="D101" t="s">
        <v>99</v>
      </c>
      <c r="E101" t="s">
        <v>500</v>
      </c>
      <c r="F101" t="s">
        <v>2551</v>
      </c>
      <c r="G101" t="s">
        <v>2556</v>
      </c>
      <c r="H101" t="s">
        <v>499</v>
      </c>
      <c r="I101" t="s">
        <v>2621</v>
      </c>
      <c r="J101" t="s">
        <v>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1DA3-C44B-48BA-BC15-1BBF8B5D0EA0}">
  <dimension ref="A1:J126"/>
  <sheetViews>
    <sheetView workbookViewId="0"/>
  </sheetViews>
  <sheetFormatPr defaultRowHeight="15" x14ac:dyDescent="0.25"/>
  <cols>
    <col min="1" max="1" width="45.28515625" bestFit="1" customWidth="1"/>
    <col min="2" max="2" width="14.8554687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16" bestFit="1" customWidth="1"/>
    <col min="8" max="8" width="14.85546875" bestFit="1" customWidth="1"/>
    <col min="9" max="9" width="28.5703125" bestFit="1" customWidth="1"/>
    <col min="10" max="10" width="21.14062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503</v>
      </c>
      <c r="B2" t="s">
        <v>504</v>
      </c>
      <c r="C2" t="s">
        <v>505</v>
      </c>
      <c r="D2" t="s">
        <v>506</v>
      </c>
      <c r="E2" t="s">
        <v>507</v>
      </c>
      <c r="F2" t="s">
        <v>2328</v>
      </c>
      <c r="G2" t="s">
        <v>2556</v>
      </c>
      <c r="H2" t="s">
        <v>504</v>
      </c>
      <c r="I2" t="s">
        <v>3090</v>
      </c>
      <c r="J2" t="s">
        <v>2765</v>
      </c>
    </row>
    <row r="3" spans="1:10" x14ac:dyDescent="0.25">
      <c r="A3" t="s">
        <v>508</v>
      </c>
      <c r="B3" t="s">
        <v>509</v>
      </c>
      <c r="C3" t="s">
        <v>510</v>
      </c>
      <c r="D3" t="s">
        <v>511</v>
      </c>
      <c r="E3" t="s">
        <v>512</v>
      </c>
      <c r="F3" t="s">
        <v>2329</v>
      </c>
      <c r="G3" t="s">
        <v>2556</v>
      </c>
      <c r="H3" t="s">
        <v>509</v>
      </c>
      <c r="I3" t="s">
        <v>3091</v>
      </c>
      <c r="J3" t="s">
        <v>2766</v>
      </c>
    </row>
    <row r="4" spans="1:10" x14ac:dyDescent="0.25">
      <c r="A4" t="s">
        <v>513</v>
      </c>
      <c r="B4" t="s">
        <v>514</v>
      </c>
      <c r="C4" t="s">
        <v>515</v>
      </c>
      <c r="D4" t="s">
        <v>516</v>
      </c>
      <c r="E4" t="s">
        <v>517</v>
      </c>
      <c r="F4" t="s">
        <v>2330</v>
      </c>
      <c r="G4" t="s">
        <v>2556</v>
      </c>
      <c r="H4" t="s">
        <v>514</v>
      </c>
      <c r="I4" t="s">
        <v>3092</v>
      </c>
      <c r="J4" t="s">
        <v>2767</v>
      </c>
    </row>
    <row r="5" spans="1:10" x14ac:dyDescent="0.25">
      <c r="A5" t="s">
        <v>518</v>
      </c>
      <c r="B5" t="s">
        <v>519</v>
      </c>
      <c r="C5" t="s">
        <v>520</v>
      </c>
      <c r="D5" t="s">
        <v>521</v>
      </c>
      <c r="E5" t="s">
        <v>522</v>
      </c>
      <c r="F5" t="s">
        <v>2331</v>
      </c>
      <c r="G5" t="s">
        <v>2556</v>
      </c>
      <c r="H5" t="s">
        <v>519</v>
      </c>
      <c r="I5" t="s">
        <v>3093</v>
      </c>
      <c r="J5" t="s">
        <v>2768</v>
      </c>
    </row>
    <row r="6" spans="1:10" x14ac:dyDescent="0.25">
      <c r="A6" t="s">
        <v>523</v>
      </c>
      <c r="B6" t="s">
        <v>524</v>
      </c>
      <c r="C6" t="s">
        <v>525</v>
      </c>
      <c r="D6" t="s">
        <v>526</v>
      </c>
      <c r="E6" t="s">
        <v>527</v>
      </c>
      <c r="F6" t="s">
        <v>2332</v>
      </c>
      <c r="G6" t="s">
        <v>2556</v>
      </c>
      <c r="H6" t="s">
        <v>524</v>
      </c>
      <c r="I6" t="s">
        <v>3094</v>
      </c>
      <c r="J6" t="s">
        <v>2769</v>
      </c>
    </row>
    <row r="7" spans="1:10" x14ac:dyDescent="0.25">
      <c r="A7" t="s">
        <v>528</v>
      </c>
      <c r="B7" t="s">
        <v>529</v>
      </c>
      <c r="C7" t="s">
        <v>530</v>
      </c>
      <c r="D7" t="s">
        <v>531</v>
      </c>
      <c r="E7" t="s">
        <v>532</v>
      </c>
      <c r="F7" t="s">
        <v>2333</v>
      </c>
      <c r="G7" t="s">
        <v>2556</v>
      </c>
      <c r="H7" t="s">
        <v>529</v>
      </c>
      <c r="I7" t="s">
        <v>3095</v>
      </c>
      <c r="J7" t="s">
        <v>2770</v>
      </c>
    </row>
    <row r="8" spans="1:10" x14ac:dyDescent="0.25">
      <c r="A8" t="s">
        <v>533</v>
      </c>
      <c r="B8" t="s">
        <v>534</v>
      </c>
      <c r="C8" t="s">
        <v>535</v>
      </c>
      <c r="D8" t="s">
        <v>536</v>
      </c>
      <c r="E8" t="s">
        <v>537</v>
      </c>
      <c r="F8" t="s">
        <v>2334</v>
      </c>
      <c r="G8" t="s">
        <v>2556</v>
      </c>
      <c r="H8" t="s">
        <v>534</v>
      </c>
      <c r="I8" t="s">
        <v>3096</v>
      </c>
      <c r="J8" t="s">
        <v>2771</v>
      </c>
    </row>
    <row r="9" spans="1:10" x14ac:dyDescent="0.25">
      <c r="A9" t="s">
        <v>538</v>
      </c>
      <c r="B9" t="s">
        <v>539</v>
      </c>
      <c r="C9" t="s">
        <v>540</v>
      </c>
      <c r="D9" t="s">
        <v>541</v>
      </c>
      <c r="E9" t="s">
        <v>542</v>
      </c>
      <c r="F9" t="s">
        <v>2335</v>
      </c>
      <c r="G9" t="s">
        <v>2556</v>
      </c>
      <c r="H9" t="s">
        <v>539</v>
      </c>
      <c r="I9" t="s">
        <v>3097</v>
      </c>
      <c r="J9" t="s">
        <v>2772</v>
      </c>
    </row>
    <row r="10" spans="1:10" x14ac:dyDescent="0.25">
      <c r="A10" t="s">
        <v>543</v>
      </c>
      <c r="B10" t="s">
        <v>544</v>
      </c>
      <c r="C10" t="s">
        <v>545</v>
      </c>
      <c r="D10" t="s">
        <v>546</v>
      </c>
      <c r="E10" t="s">
        <v>547</v>
      </c>
      <c r="F10" t="s">
        <v>2336</v>
      </c>
      <c r="G10" t="s">
        <v>2556</v>
      </c>
      <c r="H10" t="s">
        <v>544</v>
      </c>
      <c r="I10" t="s">
        <v>3098</v>
      </c>
      <c r="J10" t="s">
        <v>2773</v>
      </c>
    </row>
    <row r="11" spans="1:10" x14ac:dyDescent="0.25">
      <c r="A11" t="s">
        <v>548</v>
      </c>
      <c r="B11" t="s">
        <v>549</v>
      </c>
      <c r="C11" t="s">
        <v>550</v>
      </c>
      <c r="D11" t="s">
        <v>551</v>
      </c>
      <c r="E11" t="s">
        <v>552</v>
      </c>
      <c r="F11" t="s">
        <v>2337</v>
      </c>
      <c r="G11" t="s">
        <v>2556</v>
      </c>
      <c r="H11" t="s">
        <v>549</v>
      </c>
      <c r="I11" t="s">
        <v>3099</v>
      </c>
      <c r="J11" t="s">
        <v>2774</v>
      </c>
    </row>
    <row r="12" spans="1:10" x14ac:dyDescent="0.25">
      <c r="A12" t="s">
        <v>553</v>
      </c>
      <c r="B12" t="s">
        <v>554</v>
      </c>
      <c r="C12" t="s">
        <v>555</v>
      </c>
      <c r="D12" t="s">
        <v>556</v>
      </c>
      <c r="E12" t="s">
        <v>557</v>
      </c>
      <c r="F12" t="s">
        <v>2338</v>
      </c>
      <c r="G12" t="s">
        <v>2556</v>
      </c>
      <c r="H12" t="s">
        <v>554</v>
      </c>
      <c r="I12" t="s">
        <v>3100</v>
      </c>
      <c r="J12" t="s">
        <v>2775</v>
      </c>
    </row>
    <row r="13" spans="1:10" x14ac:dyDescent="0.25">
      <c r="A13" t="s">
        <v>558</v>
      </c>
      <c r="B13" t="s">
        <v>559</v>
      </c>
      <c r="C13" t="s">
        <v>560</v>
      </c>
      <c r="D13" t="s">
        <v>561</v>
      </c>
      <c r="E13" t="s">
        <v>562</v>
      </c>
      <c r="F13" t="s">
        <v>2339</v>
      </c>
      <c r="G13" t="s">
        <v>2556</v>
      </c>
      <c r="H13" t="s">
        <v>559</v>
      </c>
      <c r="I13" t="s">
        <v>3101</v>
      </c>
      <c r="J13" t="s">
        <v>2776</v>
      </c>
    </row>
    <row r="14" spans="1:10" x14ac:dyDescent="0.25">
      <c r="A14" t="s">
        <v>563</v>
      </c>
      <c r="B14" t="s">
        <v>564</v>
      </c>
      <c r="C14" t="s">
        <v>565</v>
      </c>
      <c r="D14" t="s">
        <v>566</v>
      </c>
      <c r="E14" t="s">
        <v>567</v>
      </c>
      <c r="F14" t="s">
        <v>2340</v>
      </c>
      <c r="G14" t="s">
        <v>2556</v>
      </c>
      <c r="H14" t="s">
        <v>564</v>
      </c>
      <c r="I14" t="s">
        <v>3102</v>
      </c>
      <c r="J14" t="s">
        <v>2777</v>
      </c>
    </row>
    <row r="15" spans="1:10" x14ac:dyDescent="0.25">
      <c r="A15" t="s">
        <v>568</v>
      </c>
      <c r="B15" t="s">
        <v>569</v>
      </c>
      <c r="C15" t="s">
        <v>570</v>
      </c>
      <c r="D15" t="s">
        <v>571</v>
      </c>
      <c r="E15" t="s">
        <v>572</v>
      </c>
      <c r="F15" t="s">
        <v>2341</v>
      </c>
      <c r="G15" t="s">
        <v>2556</v>
      </c>
      <c r="H15" t="s">
        <v>569</v>
      </c>
      <c r="I15" t="s">
        <v>3103</v>
      </c>
      <c r="J15" t="s">
        <v>2778</v>
      </c>
    </row>
    <row r="16" spans="1:10" x14ac:dyDescent="0.25">
      <c r="A16" t="s">
        <v>573</v>
      </c>
      <c r="B16" t="s">
        <v>574</v>
      </c>
      <c r="C16" t="s">
        <v>575</v>
      </c>
      <c r="D16" t="s">
        <v>576</v>
      </c>
      <c r="E16" t="s">
        <v>577</v>
      </c>
      <c r="F16" t="s">
        <v>2342</v>
      </c>
      <c r="G16" t="s">
        <v>2556</v>
      </c>
      <c r="H16" t="s">
        <v>574</v>
      </c>
      <c r="I16" t="s">
        <v>3104</v>
      </c>
      <c r="J16" t="s">
        <v>2779</v>
      </c>
    </row>
    <row r="17" spans="1:10" x14ac:dyDescent="0.25">
      <c r="A17" t="s">
        <v>578</v>
      </c>
      <c r="B17" t="s">
        <v>579</v>
      </c>
      <c r="C17" t="s">
        <v>580</v>
      </c>
      <c r="D17" t="s">
        <v>581</v>
      </c>
      <c r="E17" t="s">
        <v>582</v>
      </c>
      <c r="F17" t="s">
        <v>2343</v>
      </c>
      <c r="G17" t="s">
        <v>2556</v>
      </c>
      <c r="H17" t="s">
        <v>579</v>
      </c>
      <c r="I17" t="s">
        <v>3105</v>
      </c>
      <c r="J17" t="s">
        <v>2780</v>
      </c>
    </row>
    <row r="18" spans="1:10" x14ac:dyDescent="0.25">
      <c r="A18" t="s">
        <v>583</v>
      </c>
      <c r="B18" t="s">
        <v>584</v>
      </c>
      <c r="C18" t="s">
        <v>585</v>
      </c>
      <c r="D18" t="s">
        <v>586</v>
      </c>
      <c r="E18" t="s">
        <v>587</v>
      </c>
      <c r="F18" t="s">
        <v>2344</v>
      </c>
      <c r="G18" t="s">
        <v>2556</v>
      </c>
      <c r="H18" t="s">
        <v>584</v>
      </c>
      <c r="I18" t="s">
        <v>3106</v>
      </c>
      <c r="J18" t="s">
        <v>2781</v>
      </c>
    </row>
    <row r="19" spans="1:10" x14ac:dyDescent="0.25">
      <c r="A19" t="s">
        <v>588</v>
      </c>
      <c r="B19" t="s">
        <v>589</v>
      </c>
      <c r="C19" t="s">
        <v>590</v>
      </c>
      <c r="D19" t="s">
        <v>591</v>
      </c>
      <c r="E19" t="s">
        <v>592</v>
      </c>
      <c r="F19" t="s">
        <v>2345</v>
      </c>
      <c r="G19" t="s">
        <v>2556</v>
      </c>
      <c r="H19" t="s">
        <v>589</v>
      </c>
      <c r="I19" t="s">
        <v>3107</v>
      </c>
      <c r="J19" t="s">
        <v>2782</v>
      </c>
    </row>
    <row r="20" spans="1:10" x14ac:dyDescent="0.25">
      <c r="A20" t="s">
        <v>593</v>
      </c>
      <c r="B20" t="s">
        <v>594</v>
      </c>
      <c r="C20" t="s">
        <v>595</v>
      </c>
      <c r="D20" t="s">
        <v>596</v>
      </c>
      <c r="E20" t="s">
        <v>597</v>
      </c>
      <c r="F20" t="s">
        <v>2346</v>
      </c>
      <c r="G20" t="s">
        <v>2556</v>
      </c>
      <c r="H20" t="s">
        <v>594</v>
      </c>
      <c r="I20" t="s">
        <v>3108</v>
      </c>
      <c r="J20" t="s">
        <v>2783</v>
      </c>
    </row>
    <row r="21" spans="1:10" x14ac:dyDescent="0.25">
      <c r="A21" t="s">
        <v>598</v>
      </c>
      <c r="B21" t="s">
        <v>599</v>
      </c>
      <c r="C21" t="s">
        <v>600</v>
      </c>
      <c r="D21" t="s">
        <v>601</v>
      </c>
      <c r="E21" t="s">
        <v>602</v>
      </c>
      <c r="F21" t="s">
        <v>2347</v>
      </c>
      <c r="G21" t="s">
        <v>2556</v>
      </c>
      <c r="H21" t="s">
        <v>599</v>
      </c>
      <c r="I21" t="s">
        <v>3109</v>
      </c>
      <c r="J21" t="s">
        <v>2784</v>
      </c>
    </row>
    <row r="22" spans="1:10" x14ac:dyDescent="0.25">
      <c r="A22" t="s">
        <v>603</v>
      </c>
      <c r="B22" t="s">
        <v>604</v>
      </c>
      <c r="C22" t="s">
        <v>605</v>
      </c>
      <c r="D22" t="s">
        <v>606</v>
      </c>
      <c r="E22" t="s">
        <v>607</v>
      </c>
      <c r="F22" t="s">
        <v>2348</v>
      </c>
      <c r="G22" t="s">
        <v>2556</v>
      </c>
      <c r="H22" t="s">
        <v>604</v>
      </c>
      <c r="I22" t="s">
        <v>3110</v>
      </c>
      <c r="J22" t="s">
        <v>2785</v>
      </c>
    </row>
    <row r="23" spans="1:10" x14ac:dyDescent="0.25">
      <c r="A23" t="s">
        <v>608</v>
      </c>
      <c r="B23" t="s">
        <v>609</v>
      </c>
      <c r="C23" t="s">
        <v>610</v>
      </c>
      <c r="D23" t="s">
        <v>611</v>
      </c>
      <c r="E23" t="s">
        <v>612</v>
      </c>
      <c r="F23" t="s">
        <v>2349</v>
      </c>
      <c r="G23" t="s">
        <v>2556</v>
      </c>
      <c r="H23" t="s">
        <v>609</v>
      </c>
      <c r="I23" t="s">
        <v>3111</v>
      </c>
      <c r="J23" t="s">
        <v>2786</v>
      </c>
    </row>
    <row r="24" spans="1:10" x14ac:dyDescent="0.25">
      <c r="A24" t="s">
        <v>613</v>
      </c>
      <c r="B24" t="s">
        <v>614</v>
      </c>
      <c r="C24" t="s">
        <v>615</v>
      </c>
      <c r="D24" t="s">
        <v>616</v>
      </c>
      <c r="E24" t="s">
        <v>617</v>
      </c>
      <c r="F24" t="s">
        <v>2350</v>
      </c>
      <c r="G24" t="s">
        <v>2556</v>
      </c>
      <c r="H24" t="s">
        <v>614</v>
      </c>
      <c r="I24" t="s">
        <v>3112</v>
      </c>
      <c r="J24" t="s">
        <v>2787</v>
      </c>
    </row>
    <row r="25" spans="1:10" x14ac:dyDescent="0.25">
      <c r="A25" t="s">
        <v>618</v>
      </c>
      <c r="B25" t="s">
        <v>619</v>
      </c>
      <c r="C25" t="s">
        <v>620</v>
      </c>
      <c r="D25" t="s">
        <v>621</v>
      </c>
      <c r="E25" t="s">
        <v>622</v>
      </c>
      <c r="F25" t="s">
        <v>2351</v>
      </c>
      <c r="G25" t="s">
        <v>2556</v>
      </c>
      <c r="H25" t="s">
        <v>619</v>
      </c>
      <c r="I25" t="s">
        <v>3113</v>
      </c>
      <c r="J25" t="s">
        <v>2788</v>
      </c>
    </row>
    <row r="26" spans="1:10" x14ac:dyDescent="0.25">
      <c r="A26" t="s">
        <v>623</v>
      </c>
      <c r="B26" t="s">
        <v>624</v>
      </c>
      <c r="C26" t="s">
        <v>625</v>
      </c>
      <c r="D26" t="s">
        <v>626</v>
      </c>
      <c r="E26" t="s">
        <v>627</v>
      </c>
      <c r="F26" t="s">
        <v>2352</v>
      </c>
      <c r="G26" t="s">
        <v>2556</v>
      </c>
      <c r="H26" t="s">
        <v>624</v>
      </c>
      <c r="I26" t="s">
        <v>3114</v>
      </c>
      <c r="J26" t="s">
        <v>2789</v>
      </c>
    </row>
    <row r="27" spans="1:10" x14ac:dyDescent="0.25">
      <c r="A27" t="s">
        <v>628</v>
      </c>
      <c r="B27" t="s">
        <v>629</v>
      </c>
      <c r="C27" t="s">
        <v>630</v>
      </c>
      <c r="D27" t="s">
        <v>631</v>
      </c>
      <c r="E27" t="s">
        <v>632</v>
      </c>
      <c r="F27" t="s">
        <v>2353</v>
      </c>
      <c r="G27" t="s">
        <v>2556</v>
      </c>
      <c r="H27" t="s">
        <v>629</v>
      </c>
      <c r="I27" t="s">
        <v>3115</v>
      </c>
      <c r="J27" t="s">
        <v>2790</v>
      </c>
    </row>
    <row r="28" spans="1:10" x14ac:dyDescent="0.25">
      <c r="A28" t="s">
        <v>633</v>
      </c>
      <c r="B28" t="s">
        <v>634</v>
      </c>
      <c r="C28" t="s">
        <v>635</v>
      </c>
      <c r="D28" t="s">
        <v>636</v>
      </c>
      <c r="E28" t="s">
        <v>637</v>
      </c>
      <c r="F28" t="s">
        <v>2354</v>
      </c>
      <c r="G28" t="s">
        <v>2556</v>
      </c>
      <c r="H28" t="s">
        <v>634</v>
      </c>
      <c r="I28" t="s">
        <v>3116</v>
      </c>
      <c r="J28" t="s">
        <v>2791</v>
      </c>
    </row>
    <row r="29" spans="1:10" x14ac:dyDescent="0.25">
      <c r="A29" t="s">
        <v>638</v>
      </c>
      <c r="B29" t="s">
        <v>639</v>
      </c>
      <c r="C29" t="s">
        <v>640</v>
      </c>
      <c r="D29" t="s">
        <v>641</v>
      </c>
      <c r="E29" t="s">
        <v>642</v>
      </c>
      <c r="F29" t="s">
        <v>2355</v>
      </c>
      <c r="G29" t="s">
        <v>2556</v>
      </c>
      <c r="H29" t="s">
        <v>639</v>
      </c>
      <c r="I29" t="s">
        <v>3117</v>
      </c>
      <c r="J29" t="s">
        <v>2792</v>
      </c>
    </row>
    <row r="30" spans="1:10" x14ac:dyDescent="0.25">
      <c r="A30" t="s">
        <v>643</v>
      </c>
      <c r="B30" t="s">
        <v>644</v>
      </c>
      <c r="C30" t="s">
        <v>645</v>
      </c>
      <c r="D30" t="s">
        <v>646</v>
      </c>
      <c r="E30" t="s">
        <v>647</v>
      </c>
      <c r="F30" t="s">
        <v>2356</v>
      </c>
      <c r="G30" t="s">
        <v>2556</v>
      </c>
      <c r="H30" t="s">
        <v>644</v>
      </c>
      <c r="I30" t="s">
        <v>3118</v>
      </c>
      <c r="J30" t="s">
        <v>2793</v>
      </c>
    </row>
    <row r="31" spans="1:10" x14ac:dyDescent="0.25">
      <c r="A31" t="s">
        <v>648</v>
      </c>
      <c r="B31" t="s">
        <v>649</v>
      </c>
      <c r="C31" t="s">
        <v>650</v>
      </c>
      <c r="D31" t="s">
        <v>651</v>
      </c>
      <c r="E31" t="s">
        <v>652</v>
      </c>
      <c r="F31" t="s">
        <v>2357</v>
      </c>
      <c r="G31" t="s">
        <v>2556</v>
      </c>
      <c r="H31" t="s">
        <v>649</v>
      </c>
      <c r="I31" t="s">
        <v>3119</v>
      </c>
      <c r="J31" t="s">
        <v>2794</v>
      </c>
    </row>
    <row r="32" spans="1:10" x14ac:dyDescent="0.25">
      <c r="A32" t="s">
        <v>653</v>
      </c>
      <c r="B32" t="s">
        <v>654</v>
      </c>
      <c r="C32" t="s">
        <v>655</v>
      </c>
      <c r="D32" t="s">
        <v>656</v>
      </c>
      <c r="E32" t="s">
        <v>657</v>
      </c>
      <c r="F32" t="s">
        <v>2358</v>
      </c>
      <c r="G32" t="s">
        <v>2556</v>
      </c>
      <c r="H32" t="s">
        <v>654</v>
      </c>
      <c r="I32" t="s">
        <v>3120</v>
      </c>
      <c r="J32" t="s">
        <v>2795</v>
      </c>
    </row>
    <row r="33" spans="1:10" x14ac:dyDescent="0.25">
      <c r="A33" t="s">
        <v>658</v>
      </c>
      <c r="B33" t="s">
        <v>659</v>
      </c>
      <c r="C33" t="s">
        <v>660</v>
      </c>
      <c r="D33" t="s">
        <v>661</v>
      </c>
      <c r="E33" t="s">
        <v>662</v>
      </c>
      <c r="F33" t="s">
        <v>2359</v>
      </c>
      <c r="G33" t="s">
        <v>2556</v>
      </c>
      <c r="H33" t="s">
        <v>659</v>
      </c>
      <c r="I33" t="s">
        <v>3121</v>
      </c>
      <c r="J33" t="s">
        <v>2796</v>
      </c>
    </row>
    <row r="34" spans="1:10" x14ac:dyDescent="0.25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2360</v>
      </c>
      <c r="G34" t="s">
        <v>2556</v>
      </c>
      <c r="H34" t="s">
        <v>664</v>
      </c>
      <c r="I34" t="s">
        <v>3122</v>
      </c>
      <c r="J34" t="s">
        <v>2797</v>
      </c>
    </row>
    <row r="35" spans="1:10" x14ac:dyDescent="0.25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2361</v>
      </c>
      <c r="G35" t="s">
        <v>2556</v>
      </c>
      <c r="H35" t="s">
        <v>669</v>
      </c>
      <c r="I35" t="s">
        <v>3123</v>
      </c>
      <c r="J35" t="s">
        <v>2798</v>
      </c>
    </row>
    <row r="36" spans="1:10" x14ac:dyDescent="0.25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2362</v>
      </c>
      <c r="G36" t="s">
        <v>2556</v>
      </c>
      <c r="H36" t="s">
        <v>674</v>
      </c>
      <c r="I36" t="s">
        <v>3124</v>
      </c>
      <c r="J36" t="s">
        <v>2799</v>
      </c>
    </row>
    <row r="37" spans="1:10" x14ac:dyDescent="0.25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2363</v>
      </c>
      <c r="G37" t="s">
        <v>2556</v>
      </c>
      <c r="H37" t="s">
        <v>679</v>
      </c>
      <c r="I37" t="s">
        <v>3125</v>
      </c>
      <c r="J37" t="s">
        <v>2800</v>
      </c>
    </row>
    <row r="38" spans="1:10" x14ac:dyDescent="0.25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2364</v>
      </c>
      <c r="G38" t="s">
        <v>2556</v>
      </c>
      <c r="H38" t="s">
        <v>684</v>
      </c>
      <c r="I38" t="s">
        <v>3126</v>
      </c>
      <c r="J38" t="s">
        <v>2801</v>
      </c>
    </row>
    <row r="39" spans="1:10" x14ac:dyDescent="0.25">
      <c r="A39" t="s">
        <v>688</v>
      </c>
      <c r="B39" t="s">
        <v>689</v>
      </c>
      <c r="C39" t="s">
        <v>690</v>
      </c>
      <c r="D39" t="s">
        <v>691</v>
      </c>
      <c r="E39" t="s">
        <v>692</v>
      </c>
      <c r="F39" t="s">
        <v>2365</v>
      </c>
      <c r="G39" t="s">
        <v>2556</v>
      </c>
      <c r="H39" t="s">
        <v>689</v>
      </c>
      <c r="I39" t="s">
        <v>3127</v>
      </c>
      <c r="J39" t="s">
        <v>2802</v>
      </c>
    </row>
    <row r="40" spans="1:10" x14ac:dyDescent="0.25">
      <c r="A40" t="s">
        <v>693</v>
      </c>
      <c r="B40" t="s">
        <v>694</v>
      </c>
      <c r="C40" t="s">
        <v>695</v>
      </c>
      <c r="D40" t="s">
        <v>696</v>
      </c>
      <c r="E40" t="s">
        <v>697</v>
      </c>
      <c r="F40" t="s">
        <v>2366</v>
      </c>
      <c r="G40" t="s">
        <v>2556</v>
      </c>
      <c r="H40" t="s">
        <v>694</v>
      </c>
      <c r="I40" t="s">
        <v>3128</v>
      </c>
      <c r="J40" t="s">
        <v>2803</v>
      </c>
    </row>
    <row r="41" spans="1:10" x14ac:dyDescent="0.25">
      <c r="A41" t="s">
        <v>698</v>
      </c>
      <c r="B41" t="s">
        <v>699</v>
      </c>
      <c r="C41" t="s">
        <v>700</v>
      </c>
      <c r="D41" t="s">
        <v>701</v>
      </c>
      <c r="E41" t="s">
        <v>702</v>
      </c>
      <c r="F41" t="s">
        <v>2367</v>
      </c>
      <c r="G41" t="s">
        <v>2556</v>
      </c>
      <c r="H41" t="s">
        <v>699</v>
      </c>
      <c r="I41" t="s">
        <v>3129</v>
      </c>
      <c r="J41" t="s">
        <v>2804</v>
      </c>
    </row>
    <row r="42" spans="1:10" x14ac:dyDescent="0.25">
      <c r="A42" t="s">
        <v>703</v>
      </c>
      <c r="B42" t="s">
        <v>704</v>
      </c>
      <c r="C42" t="s">
        <v>705</v>
      </c>
      <c r="D42" t="s">
        <v>706</v>
      </c>
      <c r="E42" t="s">
        <v>707</v>
      </c>
      <c r="F42" t="s">
        <v>2368</v>
      </c>
      <c r="G42" t="s">
        <v>2556</v>
      </c>
      <c r="H42" t="s">
        <v>704</v>
      </c>
      <c r="I42" t="s">
        <v>3130</v>
      </c>
      <c r="J42" t="s">
        <v>2805</v>
      </c>
    </row>
    <row r="43" spans="1:10" x14ac:dyDescent="0.25">
      <c r="A43" t="s">
        <v>708</v>
      </c>
      <c r="B43" t="s">
        <v>709</v>
      </c>
      <c r="C43" t="s">
        <v>710</v>
      </c>
      <c r="D43" t="s">
        <v>711</v>
      </c>
      <c r="E43" t="s">
        <v>712</v>
      </c>
      <c r="F43" t="s">
        <v>2369</v>
      </c>
      <c r="G43" t="s">
        <v>2556</v>
      </c>
      <c r="H43" t="s">
        <v>709</v>
      </c>
      <c r="I43" t="s">
        <v>3131</v>
      </c>
      <c r="J43" t="s">
        <v>2806</v>
      </c>
    </row>
    <row r="44" spans="1:10" x14ac:dyDescent="0.25">
      <c r="A44" t="s">
        <v>713</v>
      </c>
      <c r="B44" t="s">
        <v>714</v>
      </c>
      <c r="C44" t="s">
        <v>715</v>
      </c>
      <c r="D44" t="s">
        <v>716</v>
      </c>
      <c r="E44" t="s">
        <v>717</v>
      </c>
      <c r="F44" t="s">
        <v>2370</v>
      </c>
      <c r="G44" t="s">
        <v>2556</v>
      </c>
      <c r="H44" t="s">
        <v>714</v>
      </c>
      <c r="I44" t="s">
        <v>3132</v>
      </c>
      <c r="J44" t="s">
        <v>2807</v>
      </c>
    </row>
    <row r="45" spans="1:10" x14ac:dyDescent="0.25">
      <c r="A45" t="s">
        <v>718</v>
      </c>
      <c r="B45" t="s">
        <v>719</v>
      </c>
      <c r="C45" t="s">
        <v>720</v>
      </c>
      <c r="D45" t="s">
        <v>721</v>
      </c>
      <c r="E45" t="s">
        <v>722</v>
      </c>
      <c r="F45" t="s">
        <v>2371</v>
      </c>
      <c r="G45" t="s">
        <v>2556</v>
      </c>
      <c r="H45" t="s">
        <v>719</v>
      </c>
      <c r="I45" t="s">
        <v>3133</v>
      </c>
      <c r="J45" t="s">
        <v>2808</v>
      </c>
    </row>
    <row r="46" spans="1:10" x14ac:dyDescent="0.25">
      <c r="A46" t="s">
        <v>723</v>
      </c>
      <c r="B46" t="s">
        <v>724</v>
      </c>
      <c r="C46" t="s">
        <v>725</v>
      </c>
      <c r="D46" t="s">
        <v>726</v>
      </c>
      <c r="E46" t="s">
        <v>727</v>
      </c>
      <c r="F46" t="s">
        <v>2372</v>
      </c>
      <c r="G46" t="s">
        <v>2556</v>
      </c>
      <c r="H46" t="s">
        <v>724</v>
      </c>
      <c r="I46" t="s">
        <v>3134</v>
      </c>
      <c r="J46" t="s">
        <v>2809</v>
      </c>
    </row>
    <row r="47" spans="1:10" x14ac:dyDescent="0.25">
      <c r="A47" t="s">
        <v>728</v>
      </c>
      <c r="B47" t="s">
        <v>729</v>
      </c>
      <c r="C47" t="s">
        <v>730</v>
      </c>
      <c r="D47" t="s">
        <v>731</v>
      </c>
      <c r="E47" t="s">
        <v>732</v>
      </c>
      <c r="F47" t="s">
        <v>2373</v>
      </c>
      <c r="G47" t="s">
        <v>2556</v>
      </c>
      <c r="H47" t="s">
        <v>729</v>
      </c>
      <c r="I47" t="s">
        <v>3135</v>
      </c>
      <c r="J47" t="s">
        <v>2810</v>
      </c>
    </row>
    <row r="48" spans="1:10" x14ac:dyDescent="0.25">
      <c r="A48" t="s">
        <v>733</v>
      </c>
      <c r="B48" t="s">
        <v>734</v>
      </c>
      <c r="C48" t="s">
        <v>735</v>
      </c>
      <c r="D48" t="s">
        <v>736</v>
      </c>
      <c r="E48" t="s">
        <v>737</v>
      </c>
      <c r="F48" t="s">
        <v>2374</v>
      </c>
      <c r="G48" t="s">
        <v>2556</v>
      </c>
      <c r="H48" t="s">
        <v>734</v>
      </c>
      <c r="I48" t="s">
        <v>3136</v>
      </c>
      <c r="J48" t="s">
        <v>2811</v>
      </c>
    </row>
    <row r="49" spans="1:10" x14ac:dyDescent="0.25">
      <c r="A49" t="s">
        <v>738</v>
      </c>
      <c r="B49" t="s">
        <v>739</v>
      </c>
      <c r="C49" t="s">
        <v>740</v>
      </c>
      <c r="D49" t="s">
        <v>741</v>
      </c>
      <c r="E49" t="s">
        <v>742</v>
      </c>
      <c r="F49" t="s">
        <v>2375</v>
      </c>
      <c r="G49" t="s">
        <v>2556</v>
      </c>
      <c r="H49" t="s">
        <v>739</v>
      </c>
      <c r="I49" t="s">
        <v>3137</v>
      </c>
      <c r="J49" t="s">
        <v>2812</v>
      </c>
    </row>
    <row r="50" spans="1:10" x14ac:dyDescent="0.25">
      <c r="A50" t="s">
        <v>743</v>
      </c>
      <c r="B50" t="s">
        <v>744</v>
      </c>
      <c r="C50" t="s">
        <v>745</v>
      </c>
      <c r="D50" t="s">
        <v>746</v>
      </c>
      <c r="E50" t="s">
        <v>747</v>
      </c>
      <c r="F50" t="s">
        <v>2376</v>
      </c>
      <c r="G50" t="s">
        <v>2556</v>
      </c>
      <c r="H50" t="s">
        <v>744</v>
      </c>
      <c r="I50" t="s">
        <v>3138</v>
      </c>
      <c r="J50" t="s">
        <v>2813</v>
      </c>
    </row>
    <row r="51" spans="1:10" x14ac:dyDescent="0.25">
      <c r="A51" t="s">
        <v>748</v>
      </c>
      <c r="B51" t="s">
        <v>749</v>
      </c>
      <c r="C51" t="s">
        <v>750</v>
      </c>
      <c r="D51" t="s">
        <v>751</v>
      </c>
      <c r="E51" t="s">
        <v>752</v>
      </c>
      <c r="F51" t="s">
        <v>2377</v>
      </c>
      <c r="G51" t="s">
        <v>2556</v>
      </c>
      <c r="H51" t="s">
        <v>749</v>
      </c>
      <c r="I51" t="s">
        <v>3139</v>
      </c>
      <c r="J51" t="s">
        <v>2814</v>
      </c>
    </row>
    <row r="52" spans="1:10" x14ac:dyDescent="0.25">
      <c r="A52" t="s">
        <v>753</v>
      </c>
      <c r="B52" t="s">
        <v>754</v>
      </c>
      <c r="C52" t="s">
        <v>755</v>
      </c>
      <c r="D52" t="s">
        <v>756</v>
      </c>
      <c r="E52" t="s">
        <v>757</v>
      </c>
      <c r="F52" t="s">
        <v>2378</v>
      </c>
      <c r="G52" t="s">
        <v>2556</v>
      </c>
      <c r="H52" t="s">
        <v>754</v>
      </c>
      <c r="I52" t="s">
        <v>3140</v>
      </c>
      <c r="J52" t="s">
        <v>2815</v>
      </c>
    </row>
    <row r="53" spans="1:10" x14ac:dyDescent="0.25">
      <c r="A53" t="s">
        <v>758</v>
      </c>
      <c r="B53" t="s">
        <v>759</v>
      </c>
      <c r="C53" t="s">
        <v>760</v>
      </c>
      <c r="D53" t="s">
        <v>761</v>
      </c>
      <c r="E53" t="s">
        <v>762</v>
      </c>
      <c r="F53" t="s">
        <v>2379</v>
      </c>
      <c r="G53" t="s">
        <v>2556</v>
      </c>
      <c r="H53" t="s">
        <v>759</v>
      </c>
      <c r="I53" t="s">
        <v>3141</v>
      </c>
      <c r="J53" t="s">
        <v>2816</v>
      </c>
    </row>
    <row r="54" spans="1:10" x14ac:dyDescent="0.25">
      <c r="A54" t="s">
        <v>763</v>
      </c>
      <c r="B54" t="s">
        <v>764</v>
      </c>
      <c r="C54" t="s">
        <v>765</v>
      </c>
      <c r="D54" t="s">
        <v>766</v>
      </c>
      <c r="E54" t="s">
        <v>767</v>
      </c>
      <c r="F54" t="s">
        <v>2380</v>
      </c>
      <c r="G54" t="s">
        <v>2556</v>
      </c>
      <c r="H54" t="s">
        <v>764</v>
      </c>
      <c r="I54" t="s">
        <v>3142</v>
      </c>
      <c r="J54" t="s">
        <v>2817</v>
      </c>
    </row>
    <row r="55" spans="1:10" x14ac:dyDescent="0.25">
      <c r="A55" t="s">
        <v>768</v>
      </c>
      <c r="B55" t="s">
        <v>769</v>
      </c>
      <c r="C55" t="s">
        <v>770</v>
      </c>
      <c r="D55" t="s">
        <v>771</v>
      </c>
      <c r="E55" t="s">
        <v>772</v>
      </c>
      <c r="F55" t="s">
        <v>2381</v>
      </c>
      <c r="G55" t="s">
        <v>2556</v>
      </c>
      <c r="H55" t="s">
        <v>769</v>
      </c>
      <c r="I55" t="s">
        <v>3143</v>
      </c>
      <c r="J55" t="s">
        <v>2818</v>
      </c>
    </row>
    <row r="56" spans="1:10" x14ac:dyDescent="0.25">
      <c r="A56" t="s">
        <v>773</v>
      </c>
      <c r="B56" t="s">
        <v>774</v>
      </c>
      <c r="C56" t="s">
        <v>775</v>
      </c>
      <c r="D56" t="s">
        <v>776</v>
      </c>
      <c r="E56" t="s">
        <v>777</v>
      </c>
      <c r="F56" t="s">
        <v>2382</v>
      </c>
      <c r="G56" t="s">
        <v>2556</v>
      </c>
      <c r="H56" t="s">
        <v>774</v>
      </c>
      <c r="I56" t="s">
        <v>3144</v>
      </c>
      <c r="J56" t="s">
        <v>2819</v>
      </c>
    </row>
    <row r="57" spans="1:10" x14ac:dyDescent="0.25">
      <c r="A57" t="s">
        <v>778</v>
      </c>
      <c r="B57" t="s">
        <v>779</v>
      </c>
      <c r="C57" t="s">
        <v>780</v>
      </c>
      <c r="D57" t="s">
        <v>781</v>
      </c>
      <c r="E57" t="s">
        <v>782</v>
      </c>
      <c r="F57" t="s">
        <v>2383</v>
      </c>
      <c r="G57" t="s">
        <v>2556</v>
      </c>
      <c r="H57" t="s">
        <v>779</v>
      </c>
      <c r="I57" t="s">
        <v>3145</v>
      </c>
      <c r="J57" t="s">
        <v>2820</v>
      </c>
    </row>
    <row r="58" spans="1:10" x14ac:dyDescent="0.25">
      <c r="A58" t="s">
        <v>783</v>
      </c>
      <c r="B58" t="s">
        <v>784</v>
      </c>
      <c r="C58" t="s">
        <v>785</v>
      </c>
      <c r="D58" t="s">
        <v>786</v>
      </c>
      <c r="E58" t="s">
        <v>787</v>
      </c>
      <c r="F58" t="s">
        <v>2384</v>
      </c>
      <c r="G58" t="s">
        <v>2556</v>
      </c>
      <c r="H58" t="s">
        <v>784</v>
      </c>
      <c r="I58" t="s">
        <v>3146</v>
      </c>
      <c r="J58" t="s">
        <v>2821</v>
      </c>
    </row>
    <row r="59" spans="1:10" x14ac:dyDescent="0.25">
      <c r="A59" t="s">
        <v>788</v>
      </c>
      <c r="B59" t="s">
        <v>789</v>
      </c>
      <c r="C59" t="s">
        <v>790</v>
      </c>
      <c r="D59" t="s">
        <v>791</v>
      </c>
      <c r="E59" t="s">
        <v>792</v>
      </c>
      <c r="F59" t="s">
        <v>2385</v>
      </c>
      <c r="G59" t="s">
        <v>2556</v>
      </c>
      <c r="H59" t="s">
        <v>789</v>
      </c>
      <c r="I59" t="s">
        <v>3147</v>
      </c>
      <c r="J59" t="s">
        <v>2822</v>
      </c>
    </row>
    <row r="60" spans="1:10" x14ac:dyDescent="0.25">
      <c r="A60" t="s">
        <v>793</v>
      </c>
      <c r="B60" t="s">
        <v>794</v>
      </c>
      <c r="C60" t="s">
        <v>795</v>
      </c>
      <c r="D60" t="s">
        <v>796</v>
      </c>
      <c r="E60" t="s">
        <v>797</v>
      </c>
      <c r="F60" t="s">
        <v>2386</v>
      </c>
      <c r="G60" t="s">
        <v>2556</v>
      </c>
      <c r="H60" t="s">
        <v>794</v>
      </c>
      <c r="I60" t="s">
        <v>3148</v>
      </c>
      <c r="J60" t="s">
        <v>2823</v>
      </c>
    </row>
    <row r="61" spans="1:10" x14ac:dyDescent="0.25">
      <c r="A61" t="s">
        <v>798</v>
      </c>
      <c r="B61" t="s">
        <v>799</v>
      </c>
      <c r="C61" t="s">
        <v>800</v>
      </c>
      <c r="D61" t="s">
        <v>801</v>
      </c>
      <c r="E61" t="s">
        <v>802</v>
      </c>
      <c r="F61" t="s">
        <v>2387</v>
      </c>
      <c r="G61" t="s">
        <v>2556</v>
      </c>
      <c r="H61" t="s">
        <v>3149</v>
      </c>
      <c r="I61" t="s">
        <v>3150</v>
      </c>
      <c r="J61" t="s">
        <v>2824</v>
      </c>
    </row>
    <row r="62" spans="1:10" x14ac:dyDescent="0.25">
      <c r="A62" t="s">
        <v>803</v>
      </c>
      <c r="B62" t="s">
        <v>804</v>
      </c>
      <c r="C62" t="s">
        <v>805</v>
      </c>
      <c r="D62" t="s">
        <v>806</v>
      </c>
      <c r="E62" t="s">
        <v>807</v>
      </c>
      <c r="F62" t="s">
        <v>2388</v>
      </c>
      <c r="G62" t="s">
        <v>2556</v>
      </c>
      <c r="H62" t="s">
        <v>804</v>
      </c>
      <c r="I62" t="s">
        <v>3151</v>
      </c>
      <c r="J62" t="s">
        <v>2825</v>
      </c>
    </row>
    <row r="63" spans="1:10" x14ac:dyDescent="0.25">
      <c r="A63" t="s">
        <v>808</v>
      </c>
      <c r="B63" t="s">
        <v>809</v>
      </c>
      <c r="C63" t="s">
        <v>810</v>
      </c>
      <c r="D63" t="s">
        <v>811</v>
      </c>
      <c r="E63" t="s">
        <v>812</v>
      </c>
      <c r="F63" t="s">
        <v>2389</v>
      </c>
      <c r="G63" t="s">
        <v>2556</v>
      </c>
      <c r="H63" t="s">
        <v>809</v>
      </c>
      <c r="I63" t="s">
        <v>3152</v>
      </c>
      <c r="J63" t="s">
        <v>2826</v>
      </c>
    </row>
    <row r="64" spans="1:10" x14ac:dyDescent="0.25">
      <c r="A64" t="s">
        <v>813</v>
      </c>
      <c r="B64" t="s">
        <v>814</v>
      </c>
      <c r="C64" t="s">
        <v>815</v>
      </c>
      <c r="D64" t="s">
        <v>816</v>
      </c>
      <c r="E64" t="s">
        <v>817</v>
      </c>
      <c r="F64" t="s">
        <v>2390</v>
      </c>
      <c r="G64" t="s">
        <v>2556</v>
      </c>
      <c r="H64" t="s">
        <v>814</v>
      </c>
      <c r="I64" t="s">
        <v>3153</v>
      </c>
      <c r="J64" t="s">
        <v>2827</v>
      </c>
    </row>
    <row r="65" spans="1:10" x14ac:dyDescent="0.25">
      <c r="A65" t="s">
        <v>818</v>
      </c>
      <c r="B65" t="s">
        <v>819</v>
      </c>
      <c r="C65" t="s">
        <v>820</v>
      </c>
      <c r="D65" t="s">
        <v>821</v>
      </c>
      <c r="E65" t="s">
        <v>822</v>
      </c>
      <c r="F65" t="s">
        <v>2391</v>
      </c>
      <c r="G65" t="s">
        <v>2556</v>
      </c>
      <c r="H65" t="s">
        <v>819</v>
      </c>
      <c r="I65" t="s">
        <v>3154</v>
      </c>
      <c r="J65" t="s">
        <v>2828</v>
      </c>
    </row>
    <row r="66" spans="1:10" x14ac:dyDescent="0.25">
      <c r="A66" t="s">
        <v>823</v>
      </c>
      <c r="B66" t="s">
        <v>824</v>
      </c>
      <c r="C66" t="s">
        <v>825</v>
      </c>
      <c r="D66" t="s">
        <v>826</v>
      </c>
      <c r="E66" t="s">
        <v>827</v>
      </c>
      <c r="F66" t="s">
        <v>2392</v>
      </c>
      <c r="G66" t="s">
        <v>2556</v>
      </c>
      <c r="H66" t="s">
        <v>824</v>
      </c>
      <c r="I66" t="s">
        <v>3155</v>
      </c>
      <c r="J66" t="s">
        <v>2829</v>
      </c>
    </row>
    <row r="67" spans="1:10" x14ac:dyDescent="0.25">
      <c r="A67" t="s">
        <v>828</v>
      </c>
      <c r="B67" t="s">
        <v>829</v>
      </c>
      <c r="C67" t="s">
        <v>830</v>
      </c>
      <c r="D67" t="s">
        <v>831</v>
      </c>
      <c r="E67" t="s">
        <v>832</v>
      </c>
      <c r="F67" t="s">
        <v>2393</v>
      </c>
      <c r="G67" t="s">
        <v>2556</v>
      </c>
      <c r="H67" t="s">
        <v>829</v>
      </c>
      <c r="I67" t="s">
        <v>3156</v>
      </c>
      <c r="J67" t="s">
        <v>2830</v>
      </c>
    </row>
    <row r="68" spans="1:10" x14ac:dyDescent="0.25">
      <c r="A68" t="s">
        <v>833</v>
      </c>
      <c r="B68" t="s">
        <v>834</v>
      </c>
      <c r="C68" t="s">
        <v>835</v>
      </c>
      <c r="D68" t="s">
        <v>836</v>
      </c>
      <c r="E68" t="s">
        <v>837</v>
      </c>
      <c r="F68" t="s">
        <v>2394</v>
      </c>
      <c r="G68" t="s">
        <v>2556</v>
      </c>
      <c r="H68" t="s">
        <v>834</v>
      </c>
      <c r="I68" t="s">
        <v>3157</v>
      </c>
      <c r="J68" t="s">
        <v>2831</v>
      </c>
    </row>
    <row r="69" spans="1:10" x14ac:dyDescent="0.25">
      <c r="A69" t="s">
        <v>838</v>
      </c>
      <c r="B69" t="s">
        <v>839</v>
      </c>
      <c r="C69" t="s">
        <v>840</v>
      </c>
      <c r="D69" t="s">
        <v>841</v>
      </c>
      <c r="E69" t="s">
        <v>842</v>
      </c>
      <c r="F69" t="s">
        <v>2395</v>
      </c>
      <c r="G69" t="s">
        <v>2556</v>
      </c>
      <c r="H69" t="s">
        <v>839</v>
      </c>
      <c r="I69" t="s">
        <v>3158</v>
      </c>
      <c r="J69" t="s">
        <v>2832</v>
      </c>
    </row>
    <row r="70" spans="1:10" x14ac:dyDescent="0.25">
      <c r="A70" t="s">
        <v>843</v>
      </c>
      <c r="B70" t="s">
        <v>844</v>
      </c>
      <c r="C70" t="s">
        <v>845</v>
      </c>
      <c r="D70" t="s">
        <v>846</v>
      </c>
      <c r="E70" t="s">
        <v>847</v>
      </c>
      <c r="F70" t="s">
        <v>2396</v>
      </c>
      <c r="G70" t="s">
        <v>2556</v>
      </c>
      <c r="H70" t="s">
        <v>844</v>
      </c>
      <c r="I70" t="s">
        <v>3159</v>
      </c>
      <c r="J70" t="s">
        <v>2833</v>
      </c>
    </row>
    <row r="71" spans="1:10" x14ac:dyDescent="0.25">
      <c r="A71" t="s">
        <v>848</v>
      </c>
      <c r="B71" t="s">
        <v>849</v>
      </c>
      <c r="C71" t="s">
        <v>850</v>
      </c>
      <c r="D71" t="s">
        <v>851</v>
      </c>
      <c r="E71" t="s">
        <v>852</v>
      </c>
      <c r="F71" t="s">
        <v>2397</v>
      </c>
      <c r="G71" t="s">
        <v>2556</v>
      </c>
      <c r="H71" t="s">
        <v>849</v>
      </c>
      <c r="I71" t="s">
        <v>3160</v>
      </c>
      <c r="J71" t="s">
        <v>2834</v>
      </c>
    </row>
    <row r="72" spans="1:10" x14ac:dyDescent="0.25">
      <c r="A72" t="s">
        <v>853</v>
      </c>
      <c r="B72" t="s">
        <v>854</v>
      </c>
      <c r="C72" t="s">
        <v>855</v>
      </c>
      <c r="D72" t="s">
        <v>856</v>
      </c>
      <c r="E72" t="s">
        <v>857</v>
      </c>
      <c r="F72" t="s">
        <v>2398</v>
      </c>
      <c r="G72" t="s">
        <v>2556</v>
      </c>
      <c r="H72" t="s">
        <v>854</v>
      </c>
      <c r="I72" t="s">
        <v>3161</v>
      </c>
      <c r="J72" t="s">
        <v>2835</v>
      </c>
    </row>
    <row r="73" spans="1:10" x14ac:dyDescent="0.25">
      <c r="A73" t="s">
        <v>858</v>
      </c>
      <c r="B73" t="s">
        <v>859</v>
      </c>
      <c r="C73" t="s">
        <v>860</v>
      </c>
      <c r="D73" t="s">
        <v>861</v>
      </c>
      <c r="E73" t="s">
        <v>862</v>
      </c>
      <c r="F73" t="s">
        <v>2399</v>
      </c>
      <c r="G73" t="s">
        <v>2556</v>
      </c>
      <c r="H73" t="s">
        <v>859</v>
      </c>
      <c r="I73" t="s">
        <v>3162</v>
      </c>
      <c r="J73" t="s">
        <v>2836</v>
      </c>
    </row>
    <row r="74" spans="1:10" x14ac:dyDescent="0.25">
      <c r="A74" t="s">
        <v>863</v>
      </c>
      <c r="B74" t="s">
        <v>864</v>
      </c>
      <c r="C74" t="s">
        <v>865</v>
      </c>
      <c r="D74" t="s">
        <v>866</v>
      </c>
      <c r="E74" t="s">
        <v>867</v>
      </c>
      <c r="F74" t="s">
        <v>2400</v>
      </c>
      <c r="G74" t="s">
        <v>2556</v>
      </c>
      <c r="H74" t="s">
        <v>864</v>
      </c>
      <c r="I74" t="s">
        <v>3163</v>
      </c>
      <c r="J74" t="s">
        <v>2837</v>
      </c>
    </row>
    <row r="75" spans="1:10" x14ac:dyDescent="0.25">
      <c r="A75" t="s">
        <v>868</v>
      </c>
      <c r="B75" t="s">
        <v>869</v>
      </c>
      <c r="C75" t="s">
        <v>870</v>
      </c>
      <c r="D75" t="s">
        <v>871</v>
      </c>
      <c r="E75" t="s">
        <v>872</v>
      </c>
      <c r="F75" t="s">
        <v>2401</v>
      </c>
      <c r="G75" t="s">
        <v>2556</v>
      </c>
      <c r="H75" t="s">
        <v>869</v>
      </c>
      <c r="I75" t="s">
        <v>3164</v>
      </c>
      <c r="J75" t="s">
        <v>2838</v>
      </c>
    </row>
    <row r="76" spans="1:10" x14ac:dyDescent="0.25">
      <c r="A76" t="s">
        <v>873</v>
      </c>
      <c r="B76" t="s">
        <v>874</v>
      </c>
      <c r="C76" t="s">
        <v>875</v>
      </c>
      <c r="D76" t="s">
        <v>876</v>
      </c>
      <c r="E76" t="s">
        <v>877</v>
      </c>
      <c r="F76" t="s">
        <v>2402</v>
      </c>
      <c r="G76" t="s">
        <v>2556</v>
      </c>
      <c r="H76" t="s">
        <v>874</v>
      </c>
      <c r="I76" t="s">
        <v>3165</v>
      </c>
      <c r="J76" t="s">
        <v>2839</v>
      </c>
    </row>
    <row r="77" spans="1:10" x14ac:dyDescent="0.25">
      <c r="A77" t="s">
        <v>878</v>
      </c>
      <c r="B77" t="s">
        <v>879</v>
      </c>
      <c r="C77" t="s">
        <v>880</v>
      </c>
      <c r="D77" t="s">
        <v>881</v>
      </c>
      <c r="E77" t="s">
        <v>882</v>
      </c>
      <c r="F77" t="s">
        <v>2403</v>
      </c>
      <c r="G77" t="s">
        <v>2556</v>
      </c>
      <c r="H77" t="s">
        <v>879</v>
      </c>
      <c r="I77" t="s">
        <v>3166</v>
      </c>
      <c r="J77" t="s">
        <v>2840</v>
      </c>
    </row>
    <row r="78" spans="1:10" x14ac:dyDescent="0.25">
      <c r="A78" t="s">
        <v>883</v>
      </c>
      <c r="B78" t="s">
        <v>884</v>
      </c>
      <c r="C78" t="s">
        <v>885</v>
      </c>
      <c r="D78" t="s">
        <v>886</v>
      </c>
      <c r="E78" t="s">
        <v>887</v>
      </c>
      <c r="F78" t="s">
        <v>2404</v>
      </c>
      <c r="G78" t="s">
        <v>2556</v>
      </c>
      <c r="H78" t="s">
        <v>884</v>
      </c>
      <c r="I78" t="s">
        <v>3167</v>
      </c>
      <c r="J78" t="s">
        <v>2841</v>
      </c>
    </row>
    <row r="79" spans="1:10" x14ac:dyDescent="0.25">
      <c r="A79" t="s">
        <v>888</v>
      </c>
      <c r="B79" t="s">
        <v>889</v>
      </c>
      <c r="C79" t="s">
        <v>890</v>
      </c>
      <c r="D79" t="s">
        <v>891</v>
      </c>
      <c r="E79" t="s">
        <v>892</v>
      </c>
      <c r="F79" t="s">
        <v>2405</v>
      </c>
      <c r="G79" t="s">
        <v>2556</v>
      </c>
      <c r="H79" t="s">
        <v>889</v>
      </c>
      <c r="I79" t="s">
        <v>3168</v>
      </c>
      <c r="J79" t="s">
        <v>2842</v>
      </c>
    </row>
    <row r="80" spans="1:10" x14ac:dyDescent="0.25">
      <c r="A80" t="s">
        <v>893</v>
      </c>
      <c r="B80" t="s">
        <v>894</v>
      </c>
      <c r="C80" t="s">
        <v>895</v>
      </c>
      <c r="D80" t="s">
        <v>896</v>
      </c>
      <c r="E80" t="s">
        <v>897</v>
      </c>
      <c r="F80" t="s">
        <v>2406</v>
      </c>
      <c r="G80" t="s">
        <v>2556</v>
      </c>
      <c r="H80" t="s">
        <v>894</v>
      </c>
      <c r="I80" t="s">
        <v>3169</v>
      </c>
      <c r="J80" t="s">
        <v>2843</v>
      </c>
    </row>
    <row r="81" spans="1:10" x14ac:dyDescent="0.25">
      <c r="A81" t="s">
        <v>898</v>
      </c>
      <c r="B81" t="s">
        <v>899</v>
      </c>
      <c r="C81" t="s">
        <v>900</v>
      </c>
      <c r="D81" t="s">
        <v>901</v>
      </c>
      <c r="E81" t="s">
        <v>902</v>
      </c>
      <c r="F81" t="s">
        <v>2407</v>
      </c>
      <c r="G81" t="s">
        <v>2556</v>
      </c>
      <c r="H81" t="s">
        <v>899</v>
      </c>
      <c r="I81" t="s">
        <v>3170</v>
      </c>
      <c r="J81" t="s">
        <v>2844</v>
      </c>
    </row>
    <row r="82" spans="1:10" x14ac:dyDescent="0.25">
      <c r="A82" t="s">
        <v>903</v>
      </c>
      <c r="B82" t="s">
        <v>904</v>
      </c>
      <c r="C82" t="s">
        <v>905</v>
      </c>
      <c r="D82" t="s">
        <v>906</v>
      </c>
      <c r="E82" t="s">
        <v>907</v>
      </c>
      <c r="F82" t="s">
        <v>2408</v>
      </c>
      <c r="G82" t="s">
        <v>2556</v>
      </c>
      <c r="H82" t="s">
        <v>904</v>
      </c>
      <c r="I82" t="s">
        <v>3171</v>
      </c>
      <c r="J82" t="s">
        <v>2845</v>
      </c>
    </row>
    <row r="83" spans="1:10" x14ac:dyDescent="0.25">
      <c r="A83" t="s">
        <v>908</v>
      </c>
      <c r="B83" t="s">
        <v>909</v>
      </c>
      <c r="C83" t="s">
        <v>910</v>
      </c>
      <c r="D83" t="s">
        <v>911</v>
      </c>
      <c r="E83" t="s">
        <v>912</v>
      </c>
      <c r="F83" t="s">
        <v>2409</v>
      </c>
      <c r="G83" t="s">
        <v>2556</v>
      </c>
      <c r="H83" t="s">
        <v>909</v>
      </c>
      <c r="I83" t="s">
        <v>3172</v>
      </c>
      <c r="J83" t="s">
        <v>2846</v>
      </c>
    </row>
    <row r="84" spans="1:10" x14ac:dyDescent="0.25">
      <c r="A84" t="s">
        <v>913</v>
      </c>
      <c r="B84" t="s">
        <v>914</v>
      </c>
      <c r="C84" t="s">
        <v>915</v>
      </c>
      <c r="D84" t="s">
        <v>916</v>
      </c>
      <c r="E84" t="s">
        <v>917</v>
      </c>
      <c r="F84" t="s">
        <v>2410</v>
      </c>
      <c r="G84" t="s">
        <v>2556</v>
      </c>
      <c r="H84" t="s">
        <v>914</v>
      </c>
      <c r="I84" t="s">
        <v>3173</v>
      </c>
      <c r="J84" t="s">
        <v>2847</v>
      </c>
    </row>
    <row r="85" spans="1:10" x14ac:dyDescent="0.25">
      <c r="A85" t="s">
        <v>918</v>
      </c>
      <c r="B85" t="s">
        <v>919</v>
      </c>
      <c r="C85" t="s">
        <v>920</v>
      </c>
      <c r="D85" t="s">
        <v>921</v>
      </c>
      <c r="E85" t="s">
        <v>922</v>
      </c>
      <c r="F85" t="s">
        <v>2411</v>
      </c>
      <c r="G85" t="s">
        <v>2556</v>
      </c>
      <c r="H85" t="s">
        <v>3174</v>
      </c>
      <c r="I85" t="s">
        <v>3175</v>
      </c>
      <c r="J85" t="s">
        <v>2848</v>
      </c>
    </row>
    <row r="86" spans="1:10" x14ac:dyDescent="0.25">
      <c r="A86" t="s">
        <v>923</v>
      </c>
      <c r="B86" t="s">
        <v>924</v>
      </c>
      <c r="C86" t="s">
        <v>925</v>
      </c>
      <c r="D86" t="s">
        <v>926</v>
      </c>
      <c r="E86" t="s">
        <v>927</v>
      </c>
      <c r="F86" t="s">
        <v>2412</v>
      </c>
      <c r="G86" t="s">
        <v>2556</v>
      </c>
      <c r="H86" t="s">
        <v>924</v>
      </c>
      <c r="I86" t="s">
        <v>3176</v>
      </c>
      <c r="J86" t="s">
        <v>2849</v>
      </c>
    </row>
    <row r="87" spans="1:10" x14ac:dyDescent="0.25">
      <c r="A87" t="s">
        <v>928</v>
      </c>
      <c r="B87" t="s">
        <v>929</v>
      </c>
      <c r="C87" t="s">
        <v>930</v>
      </c>
      <c r="D87" t="s">
        <v>931</v>
      </c>
      <c r="E87" t="s">
        <v>932</v>
      </c>
      <c r="F87" t="s">
        <v>2413</v>
      </c>
      <c r="G87" t="s">
        <v>2556</v>
      </c>
      <c r="H87" t="s">
        <v>929</v>
      </c>
      <c r="I87" t="s">
        <v>3177</v>
      </c>
      <c r="J87" t="s">
        <v>2850</v>
      </c>
    </row>
    <row r="88" spans="1:10" x14ac:dyDescent="0.25">
      <c r="A88" t="s">
        <v>933</v>
      </c>
      <c r="B88" t="s">
        <v>934</v>
      </c>
      <c r="C88" t="s">
        <v>935</v>
      </c>
      <c r="D88" t="s">
        <v>936</v>
      </c>
      <c r="E88" t="s">
        <v>937</v>
      </c>
      <c r="F88" t="s">
        <v>2414</v>
      </c>
      <c r="G88" t="s">
        <v>2556</v>
      </c>
      <c r="H88" t="s">
        <v>934</v>
      </c>
      <c r="I88" t="s">
        <v>3178</v>
      </c>
      <c r="J88" t="s">
        <v>2851</v>
      </c>
    </row>
    <row r="89" spans="1:10" x14ac:dyDescent="0.25">
      <c r="A89" t="s">
        <v>938</v>
      </c>
      <c r="B89" t="s">
        <v>939</v>
      </c>
      <c r="C89" t="s">
        <v>940</v>
      </c>
      <c r="D89" t="s">
        <v>941</v>
      </c>
      <c r="E89" t="s">
        <v>942</v>
      </c>
      <c r="F89" t="s">
        <v>2415</v>
      </c>
      <c r="G89" t="s">
        <v>2556</v>
      </c>
      <c r="H89" t="s">
        <v>939</v>
      </c>
      <c r="I89" t="s">
        <v>3179</v>
      </c>
      <c r="J89" t="s">
        <v>2852</v>
      </c>
    </row>
    <row r="90" spans="1:10" x14ac:dyDescent="0.25">
      <c r="A90" t="s">
        <v>943</v>
      </c>
      <c r="B90" t="s">
        <v>944</v>
      </c>
      <c r="C90" t="s">
        <v>945</v>
      </c>
      <c r="D90" t="s">
        <v>946</v>
      </c>
      <c r="E90" t="s">
        <v>947</v>
      </c>
      <c r="F90" t="s">
        <v>2416</v>
      </c>
      <c r="G90" t="s">
        <v>2556</v>
      </c>
      <c r="H90" t="s">
        <v>944</v>
      </c>
      <c r="I90" t="s">
        <v>3180</v>
      </c>
      <c r="J90" t="s">
        <v>2853</v>
      </c>
    </row>
    <row r="91" spans="1:10" x14ac:dyDescent="0.25">
      <c r="A91" t="s">
        <v>948</v>
      </c>
      <c r="B91" t="s">
        <v>949</v>
      </c>
      <c r="C91" t="s">
        <v>950</v>
      </c>
      <c r="D91" t="s">
        <v>951</v>
      </c>
      <c r="E91" t="s">
        <v>952</v>
      </c>
      <c r="F91" t="s">
        <v>2417</v>
      </c>
      <c r="G91" t="s">
        <v>2556</v>
      </c>
      <c r="H91" t="s">
        <v>949</v>
      </c>
      <c r="I91" t="s">
        <v>3181</v>
      </c>
      <c r="J91" t="s">
        <v>2854</v>
      </c>
    </row>
    <row r="92" spans="1:10" x14ac:dyDescent="0.25">
      <c r="A92" t="s">
        <v>953</v>
      </c>
      <c r="B92" t="s">
        <v>954</v>
      </c>
      <c r="C92" t="s">
        <v>955</v>
      </c>
      <c r="D92" t="s">
        <v>956</v>
      </c>
      <c r="E92" t="s">
        <v>957</v>
      </c>
      <c r="F92" t="s">
        <v>2418</v>
      </c>
      <c r="G92" t="s">
        <v>2556</v>
      </c>
      <c r="H92" t="s">
        <v>954</v>
      </c>
      <c r="I92" t="s">
        <v>3182</v>
      </c>
      <c r="J92" t="s">
        <v>2855</v>
      </c>
    </row>
    <row r="93" spans="1:10" x14ac:dyDescent="0.25">
      <c r="A93" t="s">
        <v>958</v>
      </c>
      <c r="B93" t="s">
        <v>959</v>
      </c>
      <c r="C93" t="s">
        <v>960</v>
      </c>
      <c r="D93" t="s">
        <v>961</v>
      </c>
      <c r="E93" t="s">
        <v>962</v>
      </c>
      <c r="F93" t="s">
        <v>2419</v>
      </c>
      <c r="G93" t="s">
        <v>2556</v>
      </c>
      <c r="H93" t="s">
        <v>959</v>
      </c>
      <c r="I93" t="s">
        <v>3183</v>
      </c>
      <c r="J93" t="s">
        <v>2856</v>
      </c>
    </row>
    <row r="94" spans="1:10" x14ac:dyDescent="0.25">
      <c r="A94" t="s">
        <v>963</v>
      </c>
      <c r="B94" t="s">
        <v>964</v>
      </c>
      <c r="C94" t="s">
        <v>965</v>
      </c>
      <c r="D94" t="s">
        <v>966</v>
      </c>
      <c r="E94" t="s">
        <v>967</v>
      </c>
      <c r="F94" t="s">
        <v>2420</v>
      </c>
      <c r="G94" t="s">
        <v>2556</v>
      </c>
      <c r="H94" t="s">
        <v>964</v>
      </c>
      <c r="I94" t="s">
        <v>3184</v>
      </c>
      <c r="J94" t="s">
        <v>2857</v>
      </c>
    </row>
    <row r="95" spans="1:10" x14ac:dyDescent="0.25">
      <c r="A95" t="s">
        <v>968</v>
      </c>
      <c r="B95" t="s">
        <v>969</v>
      </c>
      <c r="C95" t="s">
        <v>970</v>
      </c>
      <c r="D95" t="s">
        <v>971</v>
      </c>
      <c r="E95" t="s">
        <v>972</v>
      </c>
      <c r="F95" t="s">
        <v>2421</v>
      </c>
      <c r="G95" t="s">
        <v>2556</v>
      </c>
      <c r="H95" t="s">
        <v>969</v>
      </c>
      <c r="I95" t="s">
        <v>3185</v>
      </c>
      <c r="J95" t="s">
        <v>2858</v>
      </c>
    </row>
    <row r="96" spans="1:10" x14ac:dyDescent="0.25">
      <c r="A96" t="s">
        <v>973</v>
      </c>
      <c r="B96" t="s">
        <v>974</v>
      </c>
      <c r="C96" t="s">
        <v>975</v>
      </c>
      <c r="D96" t="s">
        <v>976</v>
      </c>
      <c r="E96" t="s">
        <v>977</v>
      </c>
      <c r="F96" t="s">
        <v>2422</v>
      </c>
      <c r="G96" t="s">
        <v>2556</v>
      </c>
      <c r="H96" t="s">
        <v>974</v>
      </c>
      <c r="I96" t="s">
        <v>3186</v>
      </c>
      <c r="J96" t="s">
        <v>2859</v>
      </c>
    </row>
    <row r="97" spans="1:10" x14ac:dyDescent="0.25">
      <c r="A97" t="s">
        <v>978</v>
      </c>
      <c r="B97" t="s">
        <v>979</v>
      </c>
      <c r="C97" t="s">
        <v>980</v>
      </c>
      <c r="D97" t="s">
        <v>981</v>
      </c>
      <c r="E97" t="s">
        <v>982</v>
      </c>
      <c r="F97" t="s">
        <v>2423</v>
      </c>
      <c r="G97" t="s">
        <v>2556</v>
      </c>
      <c r="H97" t="s">
        <v>979</v>
      </c>
      <c r="I97" t="s">
        <v>3187</v>
      </c>
      <c r="J97" t="s">
        <v>2860</v>
      </c>
    </row>
    <row r="98" spans="1:10" x14ac:dyDescent="0.25">
      <c r="A98" t="s">
        <v>983</v>
      </c>
      <c r="B98" t="s">
        <v>984</v>
      </c>
      <c r="C98" t="s">
        <v>985</v>
      </c>
      <c r="D98" t="s">
        <v>986</v>
      </c>
      <c r="E98" t="s">
        <v>987</v>
      </c>
      <c r="F98" t="s">
        <v>2424</v>
      </c>
      <c r="G98" t="s">
        <v>2556</v>
      </c>
      <c r="H98" t="s">
        <v>984</v>
      </c>
      <c r="I98" t="s">
        <v>3188</v>
      </c>
      <c r="J98" t="s">
        <v>2861</v>
      </c>
    </row>
    <row r="99" spans="1:10" x14ac:dyDescent="0.25">
      <c r="A99" t="s">
        <v>988</v>
      </c>
      <c r="B99" t="s">
        <v>989</v>
      </c>
      <c r="C99" t="s">
        <v>990</v>
      </c>
      <c r="D99" t="s">
        <v>991</v>
      </c>
      <c r="E99" t="s">
        <v>992</v>
      </c>
      <c r="F99" t="s">
        <v>2425</v>
      </c>
      <c r="G99" t="s">
        <v>2556</v>
      </c>
      <c r="H99" t="s">
        <v>989</v>
      </c>
      <c r="I99" t="s">
        <v>3189</v>
      </c>
      <c r="J99" t="s">
        <v>2862</v>
      </c>
    </row>
    <row r="100" spans="1:10" x14ac:dyDescent="0.25">
      <c r="A100" t="s">
        <v>993</v>
      </c>
      <c r="B100" t="s">
        <v>994</v>
      </c>
      <c r="C100" t="s">
        <v>995</v>
      </c>
      <c r="D100" t="s">
        <v>996</v>
      </c>
      <c r="E100" t="s">
        <v>997</v>
      </c>
      <c r="F100" t="s">
        <v>2426</v>
      </c>
      <c r="G100" t="s">
        <v>2556</v>
      </c>
      <c r="H100" t="s">
        <v>994</v>
      </c>
      <c r="I100" t="s">
        <v>3190</v>
      </c>
      <c r="J100" t="s">
        <v>2863</v>
      </c>
    </row>
    <row r="101" spans="1:10" x14ac:dyDescent="0.25">
      <c r="A101" t="s">
        <v>998</v>
      </c>
      <c r="B101" t="s">
        <v>999</v>
      </c>
      <c r="C101" t="s">
        <v>1000</v>
      </c>
      <c r="D101" t="s">
        <v>1001</v>
      </c>
      <c r="E101" t="s">
        <v>1002</v>
      </c>
      <c r="F101" t="s">
        <v>2427</v>
      </c>
      <c r="G101" t="s">
        <v>2556</v>
      </c>
      <c r="H101" t="s">
        <v>999</v>
      </c>
      <c r="I101" t="s">
        <v>3191</v>
      </c>
      <c r="J101" t="s">
        <v>2864</v>
      </c>
    </row>
    <row r="102" spans="1:10" x14ac:dyDescent="0.25">
      <c r="A102" t="s">
        <v>1003</v>
      </c>
      <c r="B102" t="s">
        <v>1004</v>
      </c>
      <c r="C102" t="s">
        <v>1005</v>
      </c>
      <c r="D102" t="s">
        <v>1006</v>
      </c>
      <c r="E102" t="s">
        <v>1007</v>
      </c>
      <c r="F102" t="s">
        <v>2428</v>
      </c>
      <c r="G102" t="s">
        <v>2556</v>
      </c>
      <c r="H102" t="s">
        <v>1004</v>
      </c>
      <c r="I102" t="s">
        <v>3192</v>
      </c>
      <c r="J102" t="s">
        <v>2865</v>
      </c>
    </row>
    <row r="103" spans="1:10" x14ac:dyDescent="0.25">
      <c r="A103" t="s">
        <v>1008</v>
      </c>
      <c r="B103" t="s">
        <v>1009</v>
      </c>
      <c r="C103" t="s">
        <v>1010</v>
      </c>
      <c r="D103" t="s">
        <v>1011</v>
      </c>
      <c r="E103" t="s">
        <v>1012</v>
      </c>
      <c r="F103" t="s">
        <v>2429</v>
      </c>
      <c r="G103" t="s">
        <v>2556</v>
      </c>
      <c r="H103" t="s">
        <v>1009</v>
      </c>
      <c r="I103" t="s">
        <v>3193</v>
      </c>
      <c r="J103" t="s">
        <v>2866</v>
      </c>
    </row>
    <row r="104" spans="1:10" x14ac:dyDescent="0.25">
      <c r="A104" t="s">
        <v>1013</v>
      </c>
      <c r="B104" t="s">
        <v>1014</v>
      </c>
      <c r="C104" t="s">
        <v>1015</v>
      </c>
      <c r="D104" t="s">
        <v>1016</v>
      </c>
      <c r="E104" t="s">
        <v>1017</v>
      </c>
      <c r="F104" t="s">
        <v>2430</v>
      </c>
      <c r="G104" t="s">
        <v>2556</v>
      </c>
      <c r="H104" t="s">
        <v>1014</v>
      </c>
      <c r="I104" t="s">
        <v>3194</v>
      </c>
      <c r="J104" t="s">
        <v>2867</v>
      </c>
    </row>
    <row r="105" spans="1:10" x14ac:dyDescent="0.25">
      <c r="A105" t="s">
        <v>1018</v>
      </c>
      <c r="B105" t="s">
        <v>1019</v>
      </c>
      <c r="C105" t="s">
        <v>1020</v>
      </c>
      <c r="D105" t="s">
        <v>1021</v>
      </c>
      <c r="E105" t="s">
        <v>1022</v>
      </c>
      <c r="F105" t="s">
        <v>2431</v>
      </c>
      <c r="G105" t="s">
        <v>2556</v>
      </c>
      <c r="H105" t="s">
        <v>1019</v>
      </c>
      <c r="I105" t="s">
        <v>3195</v>
      </c>
      <c r="J105" t="s">
        <v>2868</v>
      </c>
    </row>
    <row r="106" spans="1:10" x14ac:dyDescent="0.25">
      <c r="A106" t="s">
        <v>1023</v>
      </c>
      <c r="B106" t="s">
        <v>1024</v>
      </c>
      <c r="C106" t="s">
        <v>1025</v>
      </c>
      <c r="D106" t="s">
        <v>1026</v>
      </c>
      <c r="E106" t="s">
        <v>1027</v>
      </c>
      <c r="F106" t="s">
        <v>2432</v>
      </c>
      <c r="G106" t="s">
        <v>2556</v>
      </c>
      <c r="H106" t="s">
        <v>1024</v>
      </c>
      <c r="I106" t="s">
        <v>3196</v>
      </c>
      <c r="J106" t="s">
        <v>2869</v>
      </c>
    </row>
    <row r="107" spans="1:10" x14ac:dyDescent="0.25">
      <c r="A107" t="s">
        <v>1028</v>
      </c>
      <c r="B107" t="s">
        <v>1029</v>
      </c>
      <c r="C107" t="s">
        <v>1030</v>
      </c>
      <c r="D107" t="s">
        <v>1031</v>
      </c>
      <c r="E107" t="s">
        <v>1032</v>
      </c>
      <c r="F107" t="s">
        <v>2433</v>
      </c>
      <c r="G107" t="s">
        <v>2556</v>
      </c>
      <c r="H107" t="s">
        <v>1029</v>
      </c>
      <c r="I107" t="s">
        <v>3197</v>
      </c>
      <c r="J107" t="s">
        <v>2870</v>
      </c>
    </row>
    <row r="108" spans="1:10" x14ac:dyDescent="0.25">
      <c r="A108" t="s">
        <v>1033</v>
      </c>
      <c r="B108" t="s">
        <v>1034</v>
      </c>
      <c r="C108" t="s">
        <v>1035</v>
      </c>
      <c r="D108" t="s">
        <v>1036</v>
      </c>
      <c r="E108" t="s">
        <v>1037</v>
      </c>
      <c r="F108" t="s">
        <v>2434</v>
      </c>
      <c r="G108" t="s">
        <v>2556</v>
      </c>
      <c r="H108" t="s">
        <v>1034</v>
      </c>
      <c r="I108" t="s">
        <v>3198</v>
      </c>
      <c r="J108" t="s">
        <v>2871</v>
      </c>
    </row>
    <row r="109" spans="1:10" x14ac:dyDescent="0.25">
      <c r="A109" t="s">
        <v>1038</v>
      </c>
      <c r="B109" t="s">
        <v>1039</v>
      </c>
      <c r="C109" t="s">
        <v>1040</v>
      </c>
      <c r="D109" t="s">
        <v>1041</v>
      </c>
      <c r="E109" t="s">
        <v>1042</v>
      </c>
      <c r="F109" t="s">
        <v>2435</v>
      </c>
      <c r="G109" t="s">
        <v>2556</v>
      </c>
      <c r="H109" t="s">
        <v>1039</v>
      </c>
      <c r="I109" t="s">
        <v>3199</v>
      </c>
      <c r="J109" t="s">
        <v>2872</v>
      </c>
    </row>
    <row r="110" spans="1:10" x14ac:dyDescent="0.25">
      <c r="A110" t="s">
        <v>1043</v>
      </c>
      <c r="B110" t="s">
        <v>1044</v>
      </c>
      <c r="C110" t="s">
        <v>1045</v>
      </c>
      <c r="D110" t="s">
        <v>1046</v>
      </c>
      <c r="E110" t="s">
        <v>1047</v>
      </c>
      <c r="F110" t="s">
        <v>2436</v>
      </c>
      <c r="G110" t="s">
        <v>2556</v>
      </c>
      <c r="H110" t="s">
        <v>1044</v>
      </c>
      <c r="I110" t="s">
        <v>3200</v>
      </c>
      <c r="J110" t="s">
        <v>2873</v>
      </c>
    </row>
    <row r="111" spans="1:10" x14ac:dyDescent="0.25">
      <c r="A111" t="s">
        <v>1048</v>
      </c>
      <c r="B111" t="s">
        <v>1049</v>
      </c>
      <c r="C111" t="s">
        <v>1050</v>
      </c>
      <c r="D111" t="s">
        <v>1051</v>
      </c>
      <c r="E111" t="s">
        <v>1052</v>
      </c>
      <c r="F111" t="s">
        <v>2437</v>
      </c>
      <c r="G111" t="s">
        <v>2556</v>
      </c>
      <c r="H111" t="s">
        <v>1049</v>
      </c>
      <c r="I111" t="s">
        <v>3201</v>
      </c>
      <c r="J111" t="s">
        <v>2874</v>
      </c>
    </row>
    <row r="112" spans="1:10" x14ac:dyDescent="0.25">
      <c r="A112" t="s">
        <v>1053</v>
      </c>
      <c r="B112" t="s">
        <v>1054</v>
      </c>
      <c r="C112" t="s">
        <v>1055</v>
      </c>
      <c r="D112" t="s">
        <v>1056</v>
      </c>
      <c r="E112" t="s">
        <v>1057</v>
      </c>
      <c r="F112" t="s">
        <v>2438</v>
      </c>
      <c r="G112" t="s">
        <v>2556</v>
      </c>
      <c r="H112" t="s">
        <v>1054</v>
      </c>
      <c r="I112" t="s">
        <v>3202</v>
      </c>
      <c r="J112" t="s">
        <v>2875</v>
      </c>
    </row>
    <row r="113" spans="1:10" x14ac:dyDescent="0.25">
      <c r="A113" t="s">
        <v>1058</v>
      </c>
      <c r="B113" t="s">
        <v>1059</v>
      </c>
      <c r="C113" t="s">
        <v>1060</v>
      </c>
      <c r="D113" t="s">
        <v>1061</v>
      </c>
      <c r="E113" t="s">
        <v>1062</v>
      </c>
      <c r="F113" t="s">
        <v>2439</v>
      </c>
      <c r="G113" t="s">
        <v>2556</v>
      </c>
      <c r="H113" t="s">
        <v>1059</v>
      </c>
      <c r="I113" t="s">
        <v>3203</v>
      </c>
      <c r="J113" t="s">
        <v>2876</v>
      </c>
    </row>
    <row r="114" spans="1:10" x14ac:dyDescent="0.25">
      <c r="A114" t="s">
        <v>1063</v>
      </c>
      <c r="B114" t="s">
        <v>1064</v>
      </c>
      <c r="C114" t="s">
        <v>1065</v>
      </c>
      <c r="D114" t="s">
        <v>1066</v>
      </c>
      <c r="E114" t="s">
        <v>1067</v>
      </c>
      <c r="F114" t="s">
        <v>2440</v>
      </c>
      <c r="G114" t="s">
        <v>2556</v>
      </c>
      <c r="H114" t="s">
        <v>1064</v>
      </c>
      <c r="I114" t="s">
        <v>3204</v>
      </c>
      <c r="J114" t="s">
        <v>2877</v>
      </c>
    </row>
    <row r="115" spans="1:10" x14ac:dyDescent="0.25">
      <c r="A115" t="s">
        <v>1068</v>
      </c>
      <c r="B115" t="s">
        <v>1069</v>
      </c>
      <c r="C115" t="s">
        <v>1070</v>
      </c>
      <c r="D115" t="s">
        <v>1071</v>
      </c>
      <c r="E115" t="s">
        <v>1072</v>
      </c>
      <c r="F115" t="s">
        <v>2441</v>
      </c>
      <c r="G115" t="s">
        <v>2556</v>
      </c>
      <c r="H115" t="s">
        <v>1069</v>
      </c>
      <c r="I115" t="s">
        <v>3205</v>
      </c>
      <c r="J115" t="s">
        <v>2878</v>
      </c>
    </row>
    <row r="116" spans="1:10" x14ac:dyDescent="0.25">
      <c r="A116" t="s">
        <v>1073</v>
      </c>
      <c r="B116" t="s">
        <v>1074</v>
      </c>
      <c r="C116" t="s">
        <v>1075</v>
      </c>
      <c r="D116" t="s">
        <v>1076</v>
      </c>
      <c r="E116" t="s">
        <v>1077</v>
      </c>
      <c r="F116" t="s">
        <v>2442</v>
      </c>
      <c r="G116" t="s">
        <v>2556</v>
      </c>
      <c r="H116" t="s">
        <v>1074</v>
      </c>
      <c r="I116" t="s">
        <v>3206</v>
      </c>
      <c r="J116" t="s">
        <v>2879</v>
      </c>
    </row>
    <row r="117" spans="1:10" x14ac:dyDescent="0.25">
      <c r="A117" t="s">
        <v>1078</v>
      </c>
      <c r="B117" t="s">
        <v>1079</v>
      </c>
      <c r="C117" t="s">
        <v>1080</v>
      </c>
      <c r="D117" t="s">
        <v>1081</v>
      </c>
      <c r="E117" t="s">
        <v>1082</v>
      </c>
      <c r="F117" t="s">
        <v>2443</v>
      </c>
      <c r="G117" t="s">
        <v>2556</v>
      </c>
      <c r="H117" t="s">
        <v>1079</v>
      </c>
      <c r="I117" t="s">
        <v>3207</v>
      </c>
      <c r="J117" t="s">
        <v>2880</v>
      </c>
    </row>
    <row r="118" spans="1:10" x14ac:dyDescent="0.25">
      <c r="A118" t="s">
        <v>1083</v>
      </c>
      <c r="B118" t="s">
        <v>1084</v>
      </c>
      <c r="C118" t="s">
        <v>1085</v>
      </c>
      <c r="D118" t="s">
        <v>1086</v>
      </c>
      <c r="E118" t="s">
        <v>1087</v>
      </c>
      <c r="F118" t="s">
        <v>2444</v>
      </c>
      <c r="G118" t="s">
        <v>2556</v>
      </c>
      <c r="H118" t="s">
        <v>1084</v>
      </c>
      <c r="I118" t="s">
        <v>3208</v>
      </c>
      <c r="J118" t="s">
        <v>2881</v>
      </c>
    </row>
    <row r="119" spans="1:10" x14ac:dyDescent="0.25">
      <c r="A119" t="s">
        <v>1088</v>
      </c>
      <c r="B119" t="s">
        <v>1089</v>
      </c>
      <c r="C119" t="s">
        <v>1090</v>
      </c>
      <c r="D119" t="s">
        <v>1091</v>
      </c>
      <c r="E119" t="s">
        <v>1092</v>
      </c>
      <c r="F119" t="s">
        <v>2445</v>
      </c>
      <c r="G119" t="s">
        <v>2556</v>
      </c>
      <c r="H119" t="s">
        <v>1089</v>
      </c>
      <c r="I119" t="s">
        <v>3209</v>
      </c>
      <c r="J119" t="s">
        <v>2882</v>
      </c>
    </row>
    <row r="120" spans="1:10" x14ac:dyDescent="0.25">
      <c r="A120" t="s">
        <v>1093</v>
      </c>
      <c r="B120" t="s">
        <v>1094</v>
      </c>
      <c r="C120" t="s">
        <v>1095</v>
      </c>
      <c r="D120" t="s">
        <v>1096</v>
      </c>
      <c r="E120" t="s">
        <v>1097</v>
      </c>
      <c r="F120" t="s">
        <v>2446</v>
      </c>
      <c r="G120" t="s">
        <v>2556</v>
      </c>
      <c r="H120" t="s">
        <v>1094</v>
      </c>
      <c r="I120" t="s">
        <v>3210</v>
      </c>
      <c r="J120" t="s">
        <v>2883</v>
      </c>
    </row>
    <row r="121" spans="1:10" x14ac:dyDescent="0.25">
      <c r="A121" t="s">
        <v>1098</v>
      </c>
      <c r="B121" t="s">
        <v>1099</v>
      </c>
      <c r="C121" t="s">
        <v>1100</v>
      </c>
      <c r="D121" t="s">
        <v>1101</v>
      </c>
      <c r="E121" t="s">
        <v>1102</v>
      </c>
      <c r="F121" t="s">
        <v>2447</v>
      </c>
      <c r="G121" t="s">
        <v>2556</v>
      </c>
      <c r="H121" t="s">
        <v>1099</v>
      </c>
      <c r="I121" t="s">
        <v>3211</v>
      </c>
      <c r="J121" t="s">
        <v>2884</v>
      </c>
    </row>
    <row r="122" spans="1:10" x14ac:dyDescent="0.25">
      <c r="A122" t="s">
        <v>1103</v>
      </c>
      <c r="B122" t="s">
        <v>1104</v>
      </c>
      <c r="C122" t="s">
        <v>1105</v>
      </c>
      <c r="D122" t="s">
        <v>1106</v>
      </c>
      <c r="E122" t="s">
        <v>1107</v>
      </c>
      <c r="F122" t="s">
        <v>2448</v>
      </c>
      <c r="G122" t="s">
        <v>2556</v>
      </c>
      <c r="H122" t="s">
        <v>1104</v>
      </c>
      <c r="I122" t="s">
        <v>3212</v>
      </c>
      <c r="J122" t="s">
        <v>2885</v>
      </c>
    </row>
    <row r="123" spans="1:10" x14ac:dyDescent="0.25">
      <c r="A123" t="s">
        <v>1108</v>
      </c>
      <c r="B123" t="s">
        <v>1109</v>
      </c>
      <c r="C123" t="s">
        <v>1110</v>
      </c>
      <c r="D123" t="s">
        <v>1111</v>
      </c>
      <c r="E123" t="s">
        <v>1112</v>
      </c>
      <c r="F123" t="s">
        <v>2449</v>
      </c>
      <c r="G123" t="s">
        <v>2556</v>
      </c>
      <c r="H123" t="s">
        <v>1109</v>
      </c>
      <c r="I123" t="s">
        <v>3213</v>
      </c>
      <c r="J123" t="s">
        <v>2886</v>
      </c>
    </row>
    <row r="124" spans="1:10" x14ac:dyDescent="0.25">
      <c r="A124" t="s">
        <v>1113</v>
      </c>
      <c r="B124" t="s">
        <v>1114</v>
      </c>
      <c r="C124" t="s">
        <v>1115</v>
      </c>
      <c r="D124" t="s">
        <v>1116</v>
      </c>
      <c r="E124" t="s">
        <v>1117</v>
      </c>
      <c r="F124" t="s">
        <v>2450</v>
      </c>
      <c r="G124" t="s">
        <v>2556</v>
      </c>
      <c r="H124" t="s">
        <v>1114</v>
      </c>
      <c r="I124" t="s">
        <v>3214</v>
      </c>
      <c r="J124" t="s">
        <v>2887</v>
      </c>
    </row>
    <row r="125" spans="1:10" x14ac:dyDescent="0.25">
      <c r="A125" t="s">
        <v>1118</v>
      </c>
      <c r="B125" t="s">
        <v>1119</v>
      </c>
      <c r="C125" t="s">
        <v>1120</v>
      </c>
      <c r="D125" t="s">
        <v>1121</v>
      </c>
      <c r="E125" t="s">
        <v>1122</v>
      </c>
      <c r="F125" t="s">
        <v>2451</v>
      </c>
      <c r="G125" t="s">
        <v>2556</v>
      </c>
      <c r="H125" t="s">
        <v>1119</v>
      </c>
      <c r="I125" t="s">
        <v>3215</v>
      </c>
      <c r="J125" t="s">
        <v>2888</v>
      </c>
    </row>
    <row r="126" spans="1:10" x14ac:dyDescent="0.25">
      <c r="A126" t="s">
        <v>1123</v>
      </c>
      <c r="B126" t="s">
        <v>1124</v>
      </c>
      <c r="C126" t="s">
        <v>1125</v>
      </c>
      <c r="D126" t="s">
        <v>1126</v>
      </c>
      <c r="E126" t="s">
        <v>1127</v>
      </c>
      <c r="F126" t="s">
        <v>2452</v>
      </c>
      <c r="G126" t="s">
        <v>2556</v>
      </c>
      <c r="H126" t="s">
        <v>1124</v>
      </c>
      <c r="I126" t="s">
        <v>3216</v>
      </c>
      <c r="J126" t="s">
        <v>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4008-2EFA-4A9B-80E5-F2EC6A994EC0}">
  <dimension ref="A1:J126"/>
  <sheetViews>
    <sheetView workbookViewId="0">
      <selection activeCell="G5" sqref="G5"/>
    </sheetView>
  </sheetViews>
  <sheetFormatPr defaultRowHeight="15" x14ac:dyDescent="0.25"/>
  <cols>
    <col min="1" max="1" width="58.42578125" bestFit="1" customWidth="1"/>
    <col min="2" max="2" width="15.28515625" bestFit="1" customWidth="1"/>
    <col min="3" max="3" width="12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.28515625" bestFit="1" customWidth="1"/>
    <col min="9" max="9" width="28.5703125" bestFit="1" customWidth="1"/>
    <col min="10" max="10" width="22.14062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1128</v>
      </c>
      <c r="B2" t="s">
        <v>1129</v>
      </c>
      <c r="C2" t="s">
        <v>1130</v>
      </c>
      <c r="D2" t="s">
        <v>1131</v>
      </c>
      <c r="E2" t="s">
        <v>1132</v>
      </c>
      <c r="F2" t="s">
        <v>2233</v>
      </c>
      <c r="G2" t="s">
        <v>2554</v>
      </c>
      <c r="H2" t="s">
        <v>1129</v>
      </c>
      <c r="I2" t="s">
        <v>3217</v>
      </c>
      <c r="J2" t="s">
        <v>2890</v>
      </c>
    </row>
    <row r="3" spans="1:10" x14ac:dyDescent="0.25">
      <c r="A3" t="s">
        <v>1133</v>
      </c>
      <c r="B3" t="s">
        <v>1134</v>
      </c>
      <c r="C3" t="s">
        <v>1135</v>
      </c>
      <c r="D3" t="s">
        <v>1136</v>
      </c>
      <c r="E3" t="s">
        <v>1137</v>
      </c>
      <c r="F3" t="s">
        <v>2234</v>
      </c>
      <c r="G3" t="s">
        <v>2554</v>
      </c>
      <c r="H3" t="s">
        <v>1134</v>
      </c>
      <c r="I3" t="s">
        <v>3218</v>
      </c>
      <c r="J3" t="s">
        <v>2891</v>
      </c>
    </row>
    <row r="4" spans="1:10" x14ac:dyDescent="0.25">
      <c r="A4" t="s">
        <v>1138</v>
      </c>
      <c r="B4" t="s">
        <v>1139</v>
      </c>
      <c r="C4" t="s">
        <v>1140</v>
      </c>
      <c r="D4" t="s">
        <v>1141</v>
      </c>
      <c r="E4" t="s">
        <v>1142</v>
      </c>
      <c r="F4" t="s">
        <v>2235</v>
      </c>
      <c r="G4" t="s">
        <v>2554</v>
      </c>
      <c r="H4" t="s">
        <v>1139</v>
      </c>
      <c r="I4" t="s">
        <v>3219</v>
      </c>
      <c r="J4" t="s">
        <v>2892</v>
      </c>
    </row>
    <row r="5" spans="1:10" x14ac:dyDescent="0.25">
      <c r="A5" t="s">
        <v>1143</v>
      </c>
      <c r="B5" t="s">
        <v>1144</v>
      </c>
      <c r="C5" t="s">
        <v>1145</v>
      </c>
      <c r="D5" t="s">
        <v>1146</v>
      </c>
      <c r="E5" t="s">
        <v>1147</v>
      </c>
      <c r="F5" t="s">
        <v>2236</v>
      </c>
      <c r="G5" t="s">
        <v>2554</v>
      </c>
      <c r="H5" t="s">
        <v>1144</v>
      </c>
      <c r="I5" t="s">
        <v>3220</v>
      </c>
      <c r="J5" t="s">
        <v>2893</v>
      </c>
    </row>
    <row r="6" spans="1:10" x14ac:dyDescent="0.25">
      <c r="A6" t="s">
        <v>1148</v>
      </c>
      <c r="B6" t="s">
        <v>1149</v>
      </c>
      <c r="C6" t="s">
        <v>1150</v>
      </c>
      <c r="D6" t="s">
        <v>1151</v>
      </c>
      <c r="E6" t="s">
        <v>1152</v>
      </c>
      <c r="F6" t="s">
        <v>2237</v>
      </c>
      <c r="G6" t="s">
        <v>2554</v>
      </c>
      <c r="H6" t="s">
        <v>1149</v>
      </c>
      <c r="I6" t="s">
        <v>3221</v>
      </c>
      <c r="J6" t="s">
        <v>2894</v>
      </c>
    </row>
    <row r="7" spans="1:10" x14ac:dyDescent="0.25">
      <c r="A7" t="s">
        <v>1153</v>
      </c>
      <c r="B7" t="s">
        <v>1154</v>
      </c>
      <c r="C7" t="s">
        <v>1155</v>
      </c>
      <c r="D7" t="s">
        <v>1156</v>
      </c>
      <c r="E7" t="s">
        <v>1157</v>
      </c>
      <c r="F7" t="s">
        <v>2128</v>
      </c>
      <c r="G7" t="s">
        <v>2554</v>
      </c>
      <c r="H7" t="s">
        <v>1154</v>
      </c>
      <c r="I7" t="s">
        <v>3222</v>
      </c>
      <c r="J7" t="s">
        <v>2895</v>
      </c>
    </row>
    <row r="8" spans="1:10" x14ac:dyDescent="0.25">
      <c r="A8" t="s">
        <v>1158</v>
      </c>
      <c r="B8" t="s">
        <v>1159</v>
      </c>
      <c r="C8" t="s">
        <v>1160</v>
      </c>
      <c r="D8" t="s">
        <v>1161</v>
      </c>
      <c r="E8" t="s">
        <v>1162</v>
      </c>
      <c r="F8" t="s">
        <v>2238</v>
      </c>
      <c r="G8" t="s">
        <v>2554</v>
      </c>
      <c r="H8" t="s">
        <v>1159</v>
      </c>
      <c r="I8" t="s">
        <v>3223</v>
      </c>
      <c r="J8" t="s">
        <v>2896</v>
      </c>
    </row>
    <row r="9" spans="1:10" x14ac:dyDescent="0.25">
      <c r="A9" t="s">
        <v>1163</v>
      </c>
      <c r="B9" t="s">
        <v>1164</v>
      </c>
      <c r="C9" t="s">
        <v>1165</v>
      </c>
      <c r="D9" t="s">
        <v>1166</v>
      </c>
      <c r="E9" t="s">
        <v>1167</v>
      </c>
      <c r="F9" t="s">
        <v>2239</v>
      </c>
      <c r="G9" t="s">
        <v>2554</v>
      </c>
      <c r="H9" t="s">
        <v>1164</v>
      </c>
      <c r="I9" t="s">
        <v>3224</v>
      </c>
      <c r="J9" t="s">
        <v>2897</v>
      </c>
    </row>
    <row r="10" spans="1:10" x14ac:dyDescent="0.25">
      <c r="A10" t="s">
        <v>1168</v>
      </c>
      <c r="B10" t="s">
        <v>1169</v>
      </c>
      <c r="C10" t="s">
        <v>1170</v>
      </c>
      <c r="D10" t="s">
        <v>1171</v>
      </c>
      <c r="E10" t="s">
        <v>1172</v>
      </c>
      <c r="F10" t="s">
        <v>2240</v>
      </c>
      <c r="G10" t="s">
        <v>2554</v>
      </c>
      <c r="H10" t="s">
        <v>1169</v>
      </c>
      <c r="I10" t="s">
        <v>3225</v>
      </c>
      <c r="J10" t="s">
        <v>2898</v>
      </c>
    </row>
    <row r="11" spans="1:10" x14ac:dyDescent="0.25">
      <c r="A11" t="s">
        <v>1173</v>
      </c>
      <c r="B11" t="s">
        <v>1174</v>
      </c>
      <c r="C11" t="s">
        <v>1175</v>
      </c>
      <c r="D11" t="s">
        <v>1176</v>
      </c>
      <c r="E11" t="s">
        <v>1177</v>
      </c>
      <c r="F11" t="s">
        <v>2241</v>
      </c>
      <c r="G11" t="s">
        <v>2554</v>
      </c>
      <c r="H11" t="s">
        <v>1174</v>
      </c>
      <c r="I11" t="s">
        <v>3226</v>
      </c>
      <c r="J11" t="s">
        <v>2899</v>
      </c>
    </row>
    <row r="12" spans="1:10" x14ac:dyDescent="0.25">
      <c r="A12" t="s">
        <v>1178</v>
      </c>
      <c r="B12" t="s">
        <v>1179</v>
      </c>
      <c r="C12" t="s">
        <v>1180</v>
      </c>
      <c r="D12" t="s">
        <v>1181</v>
      </c>
      <c r="E12" t="s">
        <v>1182</v>
      </c>
      <c r="F12" t="s">
        <v>2129</v>
      </c>
      <c r="G12" t="s">
        <v>2554</v>
      </c>
      <c r="H12" t="s">
        <v>1179</v>
      </c>
      <c r="I12" t="s">
        <v>3227</v>
      </c>
      <c r="J12" t="s">
        <v>2900</v>
      </c>
    </row>
    <row r="13" spans="1:10" x14ac:dyDescent="0.25">
      <c r="A13" t="s">
        <v>1183</v>
      </c>
      <c r="B13" t="s">
        <v>1184</v>
      </c>
      <c r="C13" t="s">
        <v>1185</v>
      </c>
      <c r="D13" t="s">
        <v>1186</v>
      </c>
      <c r="E13" t="s">
        <v>1187</v>
      </c>
      <c r="F13" t="s">
        <v>2242</v>
      </c>
      <c r="G13" t="s">
        <v>2554</v>
      </c>
      <c r="H13" t="s">
        <v>1184</v>
      </c>
      <c r="I13" t="s">
        <v>3228</v>
      </c>
      <c r="J13" t="s">
        <v>2901</v>
      </c>
    </row>
    <row r="14" spans="1:10" x14ac:dyDescent="0.25">
      <c r="A14" t="s">
        <v>1188</v>
      </c>
      <c r="B14" t="s">
        <v>1189</v>
      </c>
      <c r="C14" t="s">
        <v>1190</v>
      </c>
      <c r="D14" t="s">
        <v>1191</v>
      </c>
      <c r="E14" t="s">
        <v>1192</v>
      </c>
      <c r="F14" t="s">
        <v>2130</v>
      </c>
      <c r="G14" t="s">
        <v>2554</v>
      </c>
      <c r="H14" t="s">
        <v>1189</v>
      </c>
      <c r="I14" t="s">
        <v>3229</v>
      </c>
      <c r="J14" t="s">
        <v>2902</v>
      </c>
    </row>
    <row r="15" spans="1:10" x14ac:dyDescent="0.25">
      <c r="A15" t="s">
        <v>1193</v>
      </c>
      <c r="B15" t="s">
        <v>1194</v>
      </c>
      <c r="C15" t="s">
        <v>1195</v>
      </c>
      <c r="D15" t="s">
        <v>1196</v>
      </c>
      <c r="E15" t="s">
        <v>1197</v>
      </c>
      <c r="F15" t="s">
        <v>2131</v>
      </c>
      <c r="G15" t="s">
        <v>2554</v>
      </c>
      <c r="H15" t="s">
        <v>1194</v>
      </c>
      <c r="I15" t="s">
        <v>3230</v>
      </c>
      <c r="J15" t="s">
        <v>2903</v>
      </c>
    </row>
    <row r="16" spans="1:10" x14ac:dyDescent="0.25">
      <c r="A16" t="s">
        <v>1198</v>
      </c>
      <c r="B16" t="s">
        <v>1199</v>
      </c>
      <c r="C16" t="s">
        <v>1200</v>
      </c>
      <c r="D16" t="s">
        <v>1201</v>
      </c>
      <c r="E16" t="s">
        <v>1202</v>
      </c>
      <c r="F16" t="s">
        <v>2243</v>
      </c>
      <c r="G16" t="s">
        <v>2554</v>
      </c>
      <c r="H16" t="s">
        <v>1199</v>
      </c>
      <c r="I16" t="s">
        <v>3231</v>
      </c>
      <c r="J16" t="s">
        <v>2904</v>
      </c>
    </row>
    <row r="17" spans="1:10" x14ac:dyDescent="0.25">
      <c r="A17" t="s">
        <v>1203</v>
      </c>
      <c r="B17" t="s">
        <v>1204</v>
      </c>
      <c r="C17" t="s">
        <v>1205</v>
      </c>
      <c r="D17" t="s">
        <v>1206</v>
      </c>
      <c r="E17" t="s">
        <v>1207</v>
      </c>
      <c r="F17" t="s">
        <v>2132</v>
      </c>
      <c r="G17" t="s">
        <v>2554</v>
      </c>
      <c r="H17" t="s">
        <v>1204</v>
      </c>
      <c r="I17" t="s">
        <v>3232</v>
      </c>
      <c r="J17" t="s">
        <v>2905</v>
      </c>
    </row>
    <row r="18" spans="1:10" x14ac:dyDescent="0.25">
      <c r="A18" t="s">
        <v>1208</v>
      </c>
      <c r="B18" t="s">
        <v>1209</v>
      </c>
      <c r="C18" t="s">
        <v>1210</v>
      </c>
      <c r="D18" t="s">
        <v>1211</v>
      </c>
      <c r="E18" t="s">
        <v>1212</v>
      </c>
      <c r="F18" t="s">
        <v>2133</v>
      </c>
      <c r="G18" t="s">
        <v>2554</v>
      </c>
      <c r="H18" t="s">
        <v>1209</v>
      </c>
      <c r="I18" t="s">
        <v>3233</v>
      </c>
      <c r="J18" t="s">
        <v>2906</v>
      </c>
    </row>
    <row r="19" spans="1:10" x14ac:dyDescent="0.25">
      <c r="A19" t="s">
        <v>1213</v>
      </c>
      <c r="B19" t="s">
        <v>1214</v>
      </c>
      <c r="C19" t="s">
        <v>1215</v>
      </c>
      <c r="D19" t="s">
        <v>1216</v>
      </c>
      <c r="E19" t="s">
        <v>1217</v>
      </c>
      <c r="F19" t="s">
        <v>2134</v>
      </c>
      <c r="G19" t="s">
        <v>2554</v>
      </c>
      <c r="H19" t="s">
        <v>1214</v>
      </c>
      <c r="I19" t="s">
        <v>3234</v>
      </c>
      <c r="J19" t="s">
        <v>2907</v>
      </c>
    </row>
    <row r="20" spans="1:10" x14ac:dyDescent="0.25">
      <c r="A20" t="s">
        <v>1218</v>
      </c>
      <c r="B20" t="s">
        <v>1219</v>
      </c>
      <c r="C20" t="s">
        <v>1220</v>
      </c>
      <c r="D20" t="s">
        <v>1221</v>
      </c>
      <c r="E20" t="s">
        <v>1222</v>
      </c>
      <c r="F20" t="s">
        <v>2244</v>
      </c>
      <c r="G20" t="s">
        <v>2554</v>
      </c>
      <c r="H20" t="s">
        <v>1219</v>
      </c>
      <c r="I20" t="s">
        <v>3235</v>
      </c>
      <c r="J20" t="s">
        <v>2908</v>
      </c>
    </row>
    <row r="21" spans="1:10" x14ac:dyDescent="0.25">
      <c r="A21" t="s">
        <v>1223</v>
      </c>
      <c r="B21" t="s">
        <v>1224</v>
      </c>
      <c r="C21" t="s">
        <v>1225</v>
      </c>
      <c r="D21" t="s">
        <v>1226</v>
      </c>
      <c r="E21" t="s">
        <v>1227</v>
      </c>
      <c r="F21" t="s">
        <v>2245</v>
      </c>
      <c r="G21" t="s">
        <v>2554</v>
      </c>
      <c r="H21" t="s">
        <v>1224</v>
      </c>
      <c r="I21" t="s">
        <v>3236</v>
      </c>
      <c r="J21" t="s">
        <v>2909</v>
      </c>
    </row>
    <row r="22" spans="1:10" x14ac:dyDescent="0.25">
      <c r="A22" t="s">
        <v>1228</v>
      </c>
      <c r="B22" t="s">
        <v>1229</v>
      </c>
      <c r="C22" t="s">
        <v>1230</v>
      </c>
      <c r="D22" t="s">
        <v>1231</v>
      </c>
      <c r="E22" t="s">
        <v>1232</v>
      </c>
      <c r="F22" t="s">
        <v>2246</v>
      </c>
      <c r="G22" t="s">
        <v>2554</v>
      </c>
      <c r="H22" t="s">
        <v>1229</v>
      </c>
      <c r="I22" t="s">
        <v>3237</v>
      </c>
      <c r="J22" t="s">
        <v>2910</v>
      </c>
    </row>
    <row r="23" spans="1:10" x14ac:dyDescent="0.25">
      <c r="A23" t="s">
        <v>1233</v>
      </c>
      <c r="B23" t="s">
        <v>1234</v>
      </c>
      <c r="C23" t="s">
        <v>1235</v>
      </c>
      <c r="D23" t="s">
        <v>1236</v>
      </c>
      <c r="E23" t="s">
        <v>1237</v>
      </c>
      <c r="F23" t="s">
        <v>2247</v>
      </c>
      <c r="G23" t="s">
        <v>2554</v>
      </c>
      <c r="H23" t="s">
        <v>1234</v>
      </c>
      <c r="I23" t="s">
        <v>3238</v>
      </c>
      <c r="J23" t="s">
        <v>2911</v>
      </c>
    </row>
    <row r="24" spans="1:10" x14ac:dyDescent="0.25">
      <c r="A24" t="s">
        <v>1238</v>
      </c>
      <c r="B24" t="s">
        <v>1239</v>
      </c>
      <c r="C24" t="s">
        <v>1240</v>
      </c>
      <c r="D24" t="s">
        <v>1241</v>
      </c>
      <c r="E24" t="s">
        <v>1242</v>
      </c>
      <c r="F24" t="s">
        <v>2135</v>
      </c>
      <c r="G24" t="s">
        <v>2554</v>
      </c>
      <c r="H24" t="s">
        <v>1239</v>
      </c>
      <c r="I24" t="s">
        <v>3239</v>
      </c>
      <c r="J24" t="s">
        <v>2912</v>
      </c>
    </row>
    <row r="25" spans="1:10" x14ac:dyDescent="0.25">
      <c r="A25" t="s">
        <v>1243</v>
      </c>
      <c r="B25" t="s">
        <v>1244</v>
      </c>
      <c r="C25" t="s">
        <v>1245</v>
      </c>
      <c r="D25" t="s">
        <v>1246</v>
      </c>
      <c r="E25" t="s">
        <v>1247</v>
      </c>
      <c r="F25" t="s">
        <v>2248</v>
      </c>
      <c r="G25" t="s">
        <v>2554</v>
      </c>
      <c r="H25" t="s">
        <v>1244</v>
      </c>
      <c r="I25" t="s">
        <v>3240</v>
      </c>
      <c r="J25" t="s">
        <v>2913</v>
      </c>
    </row>
    <row r="26" spans="1:10" x14ac:dyDescent="0.25">
      <c r="A26" t="s">
        <v>1248</v>
      </c>
      <c r="B26" t="s">
        <v>1249</v>
      </c>
      <c r="C26" t="s">
        <v>1250</v>
      </c>
      <c r="D26" t="s">
        <v>1251</v>
      </c>
      <c r="E26" t="s">
        <v>1252</v>
      </c>
      <c r="F26" t="s">
        <v>2249</v>
      </c>
      <c r="G26" t="s">
        <v>2554</v>
      </c>
      <c r="H26" t="s">
        <v>1249</v>
      </c>
      <c r="I26" t="s">
        <v>3241</v>
      </c>
      <c r="J26" t="s">
        <v>2914</v>
      </c>
    </row>
    <row r="27" spans="1:10" x14ac:dyDescent="0.25">
      <c r="A27" t="s">
        <v>1253</v>
      </c>
      <c r="B27" t="s">
        <v>1254</v>
      </c>
      <c r="C27" t="s">
        <v>1255</v>
      </c>
      <c r="D27" t="s">
        <v>1256</v>
      </c>
      <c r="E27" t="s">
        <v>1257</v>
      </c>
      <c r="F27" t="s">
        <v>2250</v>
      </c>
      <c r="G27" t="s">
        <v>2554</v>
      </c>
      <c r="H27" t="s">
        <v>1254</v>
      </c>
      <c r="I27" t="s">
        <v>3242</v>
      </c>
      <c r="J27" t="s">
        <v>2915</v>
      </c>
    </row>
    <row r="28" spans="1:10" x14ac:dyDescent="0.25">
      <c r="A28" t="s">
        <v>1258</v>
      </c>
      <c r="B28" t="s">
        <v>1259</v>
      </c>
      <c r="C28" t="s">
        <v>1260</v>
      </c>
      <c r="D28" t="s">
        <v>1261</v>
      </c>
      <c r="E28" t="s">
        <v>1262</v>
      </c>
      <c r="F28" t="s">
        <v>2251</v>
      </c>
      <c r="G28" t="s">
        <v>2554</v>
      </c>
      <c r="H28" t="s">
        <v>1259</v>
      </c>
      <c r="I28" t="s">
        <v>3243</v>
      </c>
      <c r="J28" t="s">
        <v>2916</v>
      </c>
    </row>
    <row r="29" spans="1:10" x14ac:dyDescent="0.25">
      <c r="A29" t="s">
        <v>1263</v>
      </c>
      <c r="B29" t="s">
        <v>1264</v>
      </c>
      <c r="C29" t="s">
        <v>1265</v>
      </c>
      <c r="D29" t="s">
        <v>1266</v>
      </c>
      <c r="E29" t="s">
        <v>1267</v>
      </c>
      <c r="F29" t="s">
        <v>2252</v>
      </c>
      <c r="G29" t="s">
        <v>2554</v>
      </c>
      <c r="H29" t="s">
        <v>1264</v>
      </c>
      <c r="I29" t="s">
        <v>3244</v>
      </c>
      <c r="J29" t="s">
        <v>2917</v>
      </c>
    </row>
    <row r="30" spans="1:10" x14ac:dyDescent="0.25">
      <c r="A30" t="s">
        <v>1268</v>
      </c>
      <c r="B30" t="s">
        <v>1269</v>
      </c>
      <c r="C30" t="s">
        <v>1270</v>
      </c>
      <c r="D30" t="s">
        <v>1271</v>
      </c>
      <c r="E30" t="s">
        <v>1272</v>
      </c>
      <c r="F30" t="s">
        <v>2253</v>
      </c>
      <c r="G30" t="s">
        <v>2554</v>
      </c>
      <c r="H30" t="s">
        <v>1269</v>
      </c>
      <c r="I30" t="s">
        <v>3245</v>
      </c>
      <c r="J30" t="s">
        <v>2918</v>
      </c>
    </row>
    <row r="31" spans="1:10" x14ac:dyDescent="0.25">
      <c r="A31" t="s">
        <v>1273</v>
      </c>
      <c r="B31" t="s">
        <v>1274</v>
      </c>
      <c r="C31" t="s">
        <v>1275</v>
      </c>
      <c r="D31" t="s">
        <v>1276</v>
      </c>
      <c r="E31" t="s">
        <v>1277</v>
      </c>
      <c r="F31" t="s">
        <v>2254</v>
      </c>
      <c r="G31" t="s">
        <v>2554</v>
      </c>
      <c r="H31" t="s">
        <v>1274</v>
      </c>
      <c r="I31" t="s">
        <v>3246</v>
      </c>
      <c r="J31" t="s">
        <v>2919</v>
      </c>
    </row>
    <row r="32" spans="1:10" x14ac:dyDescent="0.25">
      <c r="A32" t="s">
        <v>1278</v>
      </c>
      <c r="B32" t="s">
        <v>1279</v>
      </c>
      <c r="C32" t="s">
        <v>1280</v>
      </c>
      <c r="D32" t="s">
        <v>1281</v>
      </c>
      <c r="E32" t="s">
        <v>1282</v>
      </c>
      <c r="F32" t="s">
        <v>2255</v>
      </c>
      <c r="G32" t="s">
        <v>2554</v>
      </c>
      <c r="H32" t="s">
        <v>1279</v>
      </c>
      <c r="I32" t="s">
        <v>3247</v>
      </c>
      <c r="J32" t="s">
        <v>2920</v>
      </c>
    </row>
    <row r="33" spans="1:10" x14ac:dyDescent="0.25">
      <c r="A33" t="s">
        <v>1283</v>
      </c>
      <c r="B33" t="s">
        <v>1284</v>
      </c>
      <c r="C33" t="s">
        <v>1285</v>
      </c>
      <c r="D33" t="s">
        <v>1286</v>
      </c>
      <c r="E33" t="s">
        <v>1287</v>
      </c>
      <c r="F33" t="s">
        <v>2256</v>
      </c>
      <c r="G33" t="s">
        <v>2556</v>
      </c>
      <c r="H33" t="s">
        <v>1284</v>
      </c>
      <c r="I33" t="s">
        <v>3248</v>
      </c>
      <c r="J33" t="s">
        <v>2921</v>
      </c>
    </row>
    <row r="34" spans="1:10" x14ac:dyDescent="0.25">
      <c r="A34" t="s">
        <v>1288</v>
      </c>
      <c r="B34" t="s">
        <v>1289</v>
      </c>
      <c r="C34" t="s">
        <v>1290</v>
      </c>
      <c r="D34" t="s">
        <v>1291</v>
      </c>
      <c r="E34" t="s">
        <v>1292</v>
      </c>
      <c r="F34" t="s">
        <v>2136</v>
      </c>
      <c r="G34" t="s">
        <v>2554</v>
      </c>
      <c r="H34" t="s">
        <v>3249</v>
      </c>
      <c r="I34" t="s">
        <v>3250</v>
      </c>
      <c r="J34" t="s">
        <v>2922</v>
      </c>
    </row>
    <row r="35" spans="1:10" x14ac:dyDescent="0.25">
      <c r="A35" t="s">
        <v>1293</v>
      </c>
      <c r="B35" t="s">
        <v>1294</v>
      </c>
      <c r="C35" t="s">
        <v>1295</v>
      </c>
      <c r="D35" t="s">
        <v>1296</v>
      </c>
      <c r="E35" t="s">
        <v>1297</v>
      </c>
      <c r="F35" t="s">
        <v>2257</v>
      </c>
      <c r="G35" t="s">
        <v>2554</v>
      </c>
      <c r="H35" t="s">
        <v>1294</v>
      </c>
      <c r="I35" t="s">
        <v>3251</v>
      </c>
      <c r="J35" t="s">
        <v>2923</v>
      </c>
    </row>
    <row r="36" spans="1:10" x14ac:dyDescent="0.25">
      <c r="A36" t="s">
        <v>1298</v>
      </c>
      <c r="B36" t="s">
        <v>1299</v>
      </c>
      <c r="C36" t="s">
        <v>1300</v>
      </c>
      <c r="D36" t="s">
        <v>1301</v>
      </c>
      <c r="E36" t="s">
        <v>1302</v>
      </c>
      <c r="F36" t="s">
        <v>2258</v>
      </c>
      <c r="G36" t="s">
        <v>2554</v>
      </c>
      <c r="H36" t="s">
        <v>1299</v>
      </c>
      <c r="I36" t="s">
        <v>3252</v>
      </c>
      <c r="J36" t="s">
        <v>2924</v>
      </c>
    </row>
    <row r="37" spans="1:10" x14ac:dyDescent="0.25">
      <c r="A37" t="s">
        <v>1303</v>
      </c>
      <c r="B37" t="s">
        <v>1304</v>
      </c>
      <c r="C37" t="s">
        <v>1305</v>
      </c>
      <c r="D37" t="s">
        <v>1306</v>
      </c>
      <c r="E37" t="s">
        <v>1307</v>
      </c>
      <c r="F37" t="s">
        <v>2259</v>
      </c>
      <c r="G37" t="s">
        <v>2554</v>
      </c>
      <c r="H37" t="s">
        <v>1304</v>
      </c>
      <c r="I37" t="s">
        <v>3253</v>
      </c>
      <c r="J37" t="s">
        <v>2925</v>
      </c>
    </row>
    <row r="38" spans="1:10" x14ac:dyDescent="0.25">
      <c r="A38" t="s">
        <v>1308</v>
      </c>
      <c r="B38" t="s">
        <v>1309</v>
      </c>
      <c r="C38" t="s">
        <v>1310</v>
      </c>
      <c r="D38" t="s">
        <v>1311</v>
      </c>
      <c r="E38" t="s">
        <v>1312</v>
      </c>
      <c r="F38" t="s">
        <v>2137</v>
      </c>
      <c r="G38" t="s">
        <v>2554</v>
      </c>
      <c r="H38" t="s">
        <v>1309</v>
      </c>
      <c r="I38" t="s">
        <v>3254</v>
      </c>
      <c r="J38" t="s">
        <v>2926</v>
      </c>
    </row>
    <row r="39" spans="1:10" x14ac:dyDescent="0.25">
      <c r="A39" t="s">
        <v>1313</v>
      </c>
      <c r="B39" t="s">
        <v>1314</v>
      </c>
      <c r="C39" t="s">
        <v>1315</v>
      </c>
      <c r="D39" t="s">
        <v>1316</v>
      </c>
      <c r="E39" t="s">
        <v>1317</v>
      </c>
      <c r="F39" t="s">
        <v>2138</v>
      </c>
      <c r="G39" t="s">
        <v>2554</v>
      </c>
      <c r="H39" t="s">
        <v>1314</v>
      </c>
      <c r="I39" t="s">
        <v>3255</v>
      </c>
      <c r="J39" t="s">
        <v>2927</v>
      </c>
    </row>
    <row r="40" spans="1:10" x14ac:dyDescent="0.25">
      <c r="A40" t="s">
        <v>1318</v>
      </c>
      <c r="B40" t="s">
        <v>1319</v>
      </c>
      <c r="C40" t="s">
        <v>1320</v>
      </c>
      <c r="D40" t="s">
        <v>1321</v>
      </c>
      <c r="E40" t="s">
        <v>1322</v>
      </c>
      <c r="F40" t="s">
        <v>2260</v>
      </c>
      <c r="G40" t="s">
        <v>2554</v>
      </c>
      <c r="H40" t="s">
        <v>1319</v>
      </c>
      <c r="I40" t="s">
        <v>3256</v>
      </c>
      <c r="J40" t="s">
        <v>2928</v>
      </c>
    </row>
    <row r="41" spans="1:10" x14ac:dyDescent="0.25">
      <c r="A41" t="s">
        <v>1323</v>
      </c>
      <c r="B41" t="s">
        <v>1324</v>
      </c>
      <c r="C41" t="s">
        <v>1325</v>
      </c>
      <c r="D41" t="s">
        <v>1326</v>
      </c>
      <c r="E41" t="s">
        <v>1327</v>
      </c>
      <c r="F41" t="s">
        <v>2139</v>
      </c>
      <c r="G41" t="s">
        <v>2554</v>
      </c>
      <c r="H41" t="s">
        <v>1324</v>
      </c>
      <c r="I41" t="s">
        <v>3257</v>
      </c>
      <c r="J41" t="s">
        <v>2929</v>
      </c>
    </row>
    <row r="42" spans="1:10" x14ac:dyDescent="0.25">
      <c r="A42" t="s">
        <v>1328</v>
      </c>
      <c r="B42" t="s">
        <v>1329</v>
      </c>
      <c r="C42" t="s">
        <v>1330</v>
      </c>
      <c r="D42" t="s">
        <v>1331</v>
      </c>
      <c r="E42" t="s">
        <v>1332</v>
      </c>
      <c r="F42" t="s">
        <v>2140</v>
      </c>
      <c r="G42" t="s">
        <v>2554</v>
      </c>
      <c r="H42" t="s">
        <v>3258</v>
      </c>
      <c r="I42" t="s">
        <v>3259</v>
      </c>
      <c r="J42" t="s">
        <v>2930</v>
      </c>
    </row>
    <row r="43" spans="1:10" x14ac:dyDescent="0.25">
      <c r="A43" t="s">
        <v>1333</v>
      </c>
      <c r="B43" t="s">
        <v>1334</v>
      </c>
      <c r="C43" t="s">
        <v>1335</v>
      </c>
      <c r="D43" t="s">
        <v>1336</v>
      </c>
      <c r="E43" t="s">
        <v>1337</v>
      </c>
      <c r="F43" t="s">
        <v>2261</v>
      </c>
      <c r="G43" t="s">
        <v>2554</v>
      </c>
      <c r="H43" t="s">
        <v>1334</v>
      </c>
      <c r="I43" t="s">
        <v>3260</v>
      </c>
      <c r="J43" t="s">
        <v>2931</v>
      </c>
    </row>
    <row r="44" spans="1:10" x14ac:dyDescent="0.25">
      <c r="A44" t="s">
        <v>1338</v>
      </c>
      <c r="B44" t="s">
        <v>1339</v>
      </c>
      <c r="C44" t="s">
        <v>1340</v>
      </c>
      <c r="D44" t="s">
        <v>1341</v>
      </c>
      <c r="E44" t="s">
        <v>1342</v>
      </c>
      <c r="F44" t="s">
        <v>2262</v>
      </c>
      <c r="G44" t="s">
        <v>2554</v>
      </c>
      <c r="H44" t="s">
        <v>1339</v>
      </c>
      <c r="I44" t="s">
        <v>3261</v>
      </c>
      <c r="J44" t="s">
        <v>2932</v>
      </c>
    </row>
    <row r="45" spans="1:10" x14ac:dyDescent="0.25">
      <c r="A45" t="s">
        <v>1343</v>
      </c>
      <c r="B45" t="s">
        <v>1344</v>
      </c>
      <c r="C45" t="s">
        <v>1345</v>
      </c>
      <c r="D45" t="s">
        <v>1346</v>
      </c>
      <c r="E45" t="s">
        <v>1347</v>
      </c>
      <c r="F45" t="s">
        <v>2263</v>
      </c>
      <c r="G45" t="s">
        <v>2554</v>
      </c>
      <c r="H45" t="s">
        <v>1344</v>
      </c>
      <c r="I45" t="s">
        <v>3262</v>
      </c>
      <c r="J45" t="s">
        <v>2933</v>
      </c>
    </row>
    <row r="46" spans="1:10" x14ac:dyDescent="0.25">
      <c r="A46" t="s">
        <v>1348</v>
      </c>
      <c r="B46" t="s">
        <v>1349</v>
      </c>
      <c r="C46" t="s">
        <v>1350</v>
      </c>
      <c r="D46" t="s">
        <v>1351</v>
      </c>
      <c r="E46" t="s">
        <v>1352</v>
      </c>
      <c r="F46" t="s">
        <v>2264</v>
      </c>
      <c r="G46" t="s">
        <v>2554</v>
      </c>
      <c r="H46" t="s">
        <v>1349</v>
      </c>
      <c r="I46" t="s">
        <v>3263</v>
      </c>
      <c r="J46" t="s">
        <v>2934</v>
      </c>
    </row>
    <row r="47" spans="1:10" x14ac:dyDescent="0.25">
      <c r="A47" t="s">
        <v>1353</v>
      </c>
      <c r="B47" t="s">
        <v>1354</v>
      </c>
      <c r="C47" t="s">
        <v>1355</v>
      </c>
      <c r="D47" t="s">
        <v>1356</v>
      </c>
      <c r="E47" t="s">
        <v>1357</v>
      </c>
      <c r="F47" t="s">
        <v>2265</v>
      </c>
      <c r="G47" t="s">
        <v>2554</v>
      </c>
      <c r="H47" t="s">
        <v>1354</v>
      </c>
      <c r="I47" t="s">
        <v>3264</v>
      </c>
      <c r="J47" t="s">
        <v>2935</v>
      </c>
    </row>
    <row r="48" spans="1:10" x14ac:dyDescent="0.25">
      <c r="A48" t="s">
        <v>1358</v>
      </c>
      <c r="B48" t="s">
        <v>1359</v>
      </c>
      <c r="C48" t="s">
        <v>1360</v>
      </c>
      <c r="D48" t="s">
        <v>1361</v>
      </c>
      <c r="E48" t="s">
        <v>1362</v>
      </c>
      <c r="F48" t="s">
        <v>2266</v>
      </c>
      <c r="G48" t="s">
        <v>2554</v>
      </c>
      <c r="H48" t="s">
        <v>1359</v>
      </c>
      <c r="I48" t="s">
        <v>3265</v>
      </c>
      <c r="J48" t="s">
        <v>2936</v>
      </c>
    </row>
    <row r="49" spans="1:10" x14ac:dyDescent="0.25">
      <c r="A49" t="s">
        <v>1363</v>
      </c>
      <c r="B49" t="s">
        <v>1364</v>
      </c>
      <c r="C49" t="s">
        <v>1365</v>
      </c>
      <c r="D49" t="s">
        <v>1366</v>
      </c>
      <c r="E49" t="s">
        <v>1367</v>
      </c>
      <c r="F49" t="s">
        <v>2267</v>
      </c>
      <c r="G49" t="s">
        <v>2554</v>
      </c>
      <c r="H49" t="s">
        <v>1364</v>
      </c>
      <c r="I49" t="s">
        <v>3266</v>
      </c>
      <c r="J49" t="s">
        <v>2937</v>
      </c>
    </row>
    <row r="50" spans="1:10" x14ac:dyDescent="0.25">
      <c r="A50" t="s">
        <v>1368</v>
      </c>
      <c r="B50" t="s">
        <v>1369</v>
      </c>
      <c r="C50" t="s">
        <v>1370</v>
      </c>
      <c r="D50" t="s">
        <v>1371</v>
      </c>
      <c r="E50" t="s">
        <v>1372</v>
      </c>
      <c r="F50" t="s">
        <v>2268</v>
      </c>
      <c r="G50" t="s">
        <v>2554</v>
      </c>
      <c r="H50" t="s">
        <v>1369</v>
      </c>
      <c r="I50" t="s">
        <v>3267</v>
      </c>
      <c r="J50" t="s">
        <v>2938</v>
      </c>
    </row>
    <row r="51" spans="1:10" x14ac:dyDescent="0.25">
      <c r="A51" t="s">
        <v>1373</v>
      </c>
      <c r="B51" t="s">
        <v>1374</v>
      </c>
      <c r="C51" t="s">
        <v>1375</v>
      </c>
      <c r="D51" t="s">
        <v>1376</v>
      </c>
      <c r="E51" t="s">
        <v>1377</v>
      </c>
      <c r="F51" t="s">
        <v>2269</v>
      </c>
      <c r="G51" t="s">
        <v>2554</v>
      </c>
      <c r="H51" t="s">
        <v>1374</v>
      </c>
      <c r="I51" t="s">
        <v>3268</v>
      </c>
      <c r="J51" t="s">
        <v>2939</v>
      </c>
    </row>
    <row r="52" spans="1:10" x14ac:dyDescent="0.25">
      <c r="A52" t="s">
        <v>1378</v>
      </c>
      <c r="B52" t="s">
        <v>1379</v>
      </c>
      <c r="C52" t="s">
        <v>1380</v>
      </c>
      <c r="D52" t="s">
        <v>1381</v>
      </c>
      <c r="E52" t="s">
        <v>1382</v>
      </c>
      <c r="F52" t="s">
        <v>2270</v>
      </c>
      <c r="G52" t="s">
        <v>2554</v>
      </c>
      <c r="H52" t="s">
        <v>1379</v>
      </c>
      <c r="I52" t="s">
        <v>3269</v>
      </c>
      <c r="J52" t="s">
        <v>2940</v>
      </c>
    </row>
    <row r="53" spans="1:10" x14ac:dyDescent="0.25">
      <c r="A53" t="s">
        <v>1383</v>
      </c>
      <c r="B53" t="s">
        <v>1384</v>
      </c>
      <c r="C53" t="s">
        <v>1385</v>
      </c>
      <c r="D53" t="s">
        <v>1386</v>
      </c>
      <c r="E53" t="s">
        <v>1387</v>
      </c>
      <c r="F53" t="s">
        <v>2271</v>
      </c>
      <c r="G53" t="s">
        <v>2554</v>
      </c>
      <c r="H53" t="s">
        <v>1384</v>
      </c>
      <c r="I53" t="s">
        <v>3270</v>
      </c>
      <c r="J53" t="s">
        <v>2941</v>
      </c>
    </row>
    <row r="54" spans="1:10" x14ac:dyDescent="0.25">
      <c r="A54" t="s">
        <v>1388</v>
      </c>
      <c r="B54" t="s">
        <v>1389</v>
      </c>
      <c r="C54" t="s">
        <v>1390</v>
      </c>
      <c r="D54" t="s">
        <v>1391</v>
      </c>
      <c r="E54" t="s">
        <v>1392</v>
      </c>
      <c r="F54" t="s">
        <v>2272</v>
      </c>
      <c r="G54" t="s">
        <v>2554</v>
      </c>
      <c r="H54" t="s">
        <v>1389</v>
      </c>
      <c r="I54" t="s">
        <v>3271</v>
      </c>
      <c r="J54" t="s">
        <v>2942</v>
      </c>
    </row>
    <row r="55" spans="1:10" x14ac:dyDescent="0.25">
      <c r="A55" t="s">
        <v>1393</v>
      </c>
      <c r="B55" t="s">
        <v>1394</v>
      </c>
      <c r="C55" t="s">
        <v>1395</v>
      </c>
      <c r="D55" t="s">
        <v>1396</v>
      </c>
      <c r="E55" t="s">
        <v>1397</v>
      </c>
      <c r="F55" t="s">
        <v>2273</v>
      </c>
      <c r="G55" t="s">
        <v>2554</v>
      </c>
      <c r="H55" t="s">
        <v>1394</v>
      </c>
      <c r="I55" t="s">
        <v>3272</v>
      </c>
      <c r="J55" t="s">
        <v>2943</v>
      </c>
    </row>
    <row r="56" spans="1:10" x14ac:dyDescent="0.25">
      <c r="A56" t="s">
        <v>1398</v>
      </c>
      <c r="B56" t="s">
        <v>1399</v>
      </c>
      <c r="C56" t="s">
        <v>1400</v>
      </c>
      <c r="D56" t="s">
        <v>1401</v>
      </c>
      <c r="E56" t="s">
        <v>1402</v>
      </c>
      <c r="F56" t="s">
        <v>2141</v>
      </c>
      <c r="G56" t="s">
        <v>2554</v>
      </c>
      <c r="H56" t="s">
        <v>1399</v>
      </c>
      <c r="I56" t="s">
        <v>3273</v>
      </c>
      <c r="J56" t="s">
        <v>2944</v>
      </c>
    </row>
    <row r="57" spans="1:10" x14ac:dyDescent="0.25">
      <c r="A57" t="s">
        <v>1403</v>
      </c>
      <c r="B57" t="s">
        <v>1404</v>
      </c>
      <c r="C57" t="s">
        <v>1405</v>
      </c>
      <c r="D57" t="s">
        <v>1406</v>
      </c>
      <c r="E57" t="s">
        <v>1407</v>
      </c>
      <c r="F57" t="s">
        <v>2274</v>
      </c>
      <c r="G57" t="s">
        <v>2554</v>
      </c>
      <c r="H57" t="s">
        <v>1404</v>
      </c>
      <c r="I57" t="s">
        <v>3274</v>
      </c>
      <c r="J57" t="s">
        <v>2945</v>
      </c>
    </row>
    <row r="58" spans="1:10" x14ac:dyDescent="0.25">
      <c r="A58" t="s">
        <v>1408</v>
      </c>
      <c r="B58" t="s">
        <v>1409</v>
      </c>
      <c r="C58" t="s">
        <v>1410</v>
      </c>
      <c r="D58" t="s">
        <v>1411</v>
      </c>
      <c r="E58" t="s">
        <v>1412</v>
      </c>
      <c r="F58" t="s">
        <v>2275</v>
      </c>
      <c r="G58" t="s">
        <v>2554</v>
      </c>
      <c r="H58" t="s">
        <v>1409</v>
      </c>
      <c r="I58" t="s">
        <v>3275</v>
      </c>
      <c r="J58" t="s">
        <v>2946</v>
      </c>
    </row>
    <row r="59" spans="1:10" x14ac:dyDescent="0.25">
      <c r="A59" t="s">
        <v>1413</v>
      </c>
      <c r="B59" t="s">
        <v>1414</v>
      </c>
      <c r="C59" t="s">
        <v>1415</v>
      </c>
      <c r="D59" t="s">
        <v>1416</v>
      </c>
      <c r="E59" t="s">
        <v>1417</v>
      </c>
      <c r="F59" t="s">
        <v>2276</v>
      </c>
      <c r="G59" t="s">
        <v>2554</v>
      </c>
      <c r="H59" t="s">
        <v>1414</v>
      </c>
      <c r="I59" t="s">
        <v>3276</v>
      </c>
      <c r="J59" t="s">
        <v>2947</v>
      </c>
    </row>
    <row r="60" spans="1:10" x14ac:dyDescent="0.25">
      <c r="A60" t="s">
        <v>1418</v>
      </c>
      <c r="B60" t="s">
        <v>1419</v>
      </c>
      <c r="C60" t="s">
        <v>1420</v>
      </c>
      <c r="D60" t="s">
        <v>1421</v>
      </c>
      <c r="E60" t="s">
        <v>1422</v>
      </c>
      <c r="F60" t="s">
        <v>2277</v>
      </c>
      <c r="G60" t="s">
        <v>2554</v>
      </c>
      <c r="H60" t="s">
        <v>1419</v>
      </c>
      <c r="I60" t="s">
        <v>3277</v>
      </c>
      <c r="J60" t="s">
        <v>2948</v>
      </c>
    </row>
    <row r="61" spans="1:10" x14ac:dyDescent="0.25">
      <c r="A61" t="s">
        <v>1423</v>
      </c>
      <c r="B61" t="s">
        <v>1424</v>
      </c>
      <c r="C61" t="s">
        <v>1425</v>
      </c>
      <c r="D61" t="s">
        <v>1426</v>
      </c>
      <c r="E61" t="s">
        <v>1427</v>
      </c>
      <c r="F61" t="s">
        <v>2278</v>
      </c>
      <c r="G61" t="s">
        <v>2554</v>
      </c>
      <c r="H61" t="s">
        <v>1424</v>
      </c>
      <c r="I61" t="s">
        <v>3278</v>
      </c>
      <c r="J61" t="s">
        <v>2949</v>
      </c>
    </row>
    <row r="62" spans="1:10" x14ac:dyDescent="0.25">
      <c r="A62" t="s">
        <v>1428</v>
      </c>
      <c r="B62" t="s">
        <v>1429</v>
      </c>
      <c r="C62" t="s">
        <v>1430</v>
      </c>
      <c r="D62" t="s">
        <v>1431</v>
      </c>
      <c r="E62" t="s">
        <v>1432</v>
      </c>
      <c r="F62" t="s">
        <v>2142</v>
      </c>
      <c r="G62" t="s">
        <v>2554</v>
      </c>
      <c r="H62" t="s">
        <v>3279</v>
      </c>
      <c r="I62" t="s">
        <v>3280</v>
      </c>
      <c r="J62" t="s">
        <v>2950</v>
      </c>
    </row>
    <row r="63" spans="1:10" x14ac:dyDescent="0.25">
      <c r="A63" t="s">
        <v>1433</v>
      </c>
      <c r="B63" t="s">
        <v>1434</v>
      </c>
      <c r="C63" t="s">
        <v>1435</v>
      </c>
      <c r="D63" t="s">
        <v>1436</v>
      </c>
      <c r="E63" t="s">
        <v>1437</v>
      </c>
      <c r="F63" t="s">
        <v>2279</v>
      </c>
      <c r="G63" t="s">
        <v>2554</v>
      </c>
      <c r="H63" t="s">
        <v>1434</v>
      </c>
      <c r="I63" t="s">
        <v>3281</v>
      </c>
      <c r="J63" t="s">
        <v>2951</v>
      </c>
    </row>
    <row r="64" spans="1:10" x14ac:dyDescent="0.25">
      <c r="A64" t="s">
        <v>1438</v>
      </c>
      <c r="B64" t="s">
        <v>1439</v>
      </c>
      <c r="C64" t="s">
        <v>1440</v>
      </c>
      <c r="D64" t="s">
        <v>1441</v>
      </c>
      <c r="E64" t="s">
        <v>1442</v>
      </c>
      <c r="F64" t="s">
        <v>2280</v>
      </c>
      <c r="G64" t="s">
        <v>2554</v>
      </c>
      <c r="H64" t="s">
        <v>1439</v>
      </c>
      <c r="I64" t="s">
        <v>3282</v>
      </c>
      <c r="J64" t="s">
        <v>2952</v>
      </c>
    </row>
    <row r="65" spans="1:10" x14ac:dyDescent="0.25">
      <c r="A65" t="s">
        <v>1443</v>
      </c>
      <c r="B65" t="s">
        <v>1444</v>
      </c>
      <c r="C65" t="s">
        <v>1445</v>
      </c>
      <c r="D65" t="s">
        <v>1446</v>
      </c>
      <c r="E65" t="s">
        <v>1447</v>
      </c>
      <c r="F65" t="s">
        <v>2143</v>
      </c>
      <c r="G65" t="s">
        <v>2554</v>
      </c>
      <c r="H65" t="s">
        <v>3283</v>
      </c>
      <c r="I65" t="s">
        <v>3284</v>
      </c>
      <c r="J65" t="s">
        <v>2953</v>
      </c>
    </row>
    <row r="66" spans="1:10" x14ac:dyDescent="0.25">
      <c r="A66" t="s">
        <v>1448</v>
      </c>
      <c r="B66" t="s">
        <v>1449</v>
      </c>
      <c r="C66" t="s">
        <v>1450</v>
      </c>
      <c r="D66" t="s">
        <v>1451</v>
      </c>
      <c r="E66" t="s">
        <v>1452</v>
      </c>
      <c r="F66" t="s">
        <v>2144</v>
      </c>
      <c r="G66" t="s">
        <v>2554</v>
      </c>
      <c r="H66" t="s">
        <v>1449</v>
      </c>
      <c r="I66" t="s">
        <v>3285</v>
      </c>
      <c r="J66" t="s">
        <v>2954</v>
      </c>
    </row>
    <row r="67" spans="1:10" x14ac:dyDescent="0.25">
      <c r="A67" t="s">
        <v>1453</v>
      </c>
      <c r="B67" t="s">
        <v>1454</v>
      </c>
      <c r="C67" t="s">
        <v>1455</v>
      </c>
      <c r="D67" t="s">
        <v>1456</v>
      </c>
      <c r="E67" t="s">
        <v>1457</v>
      </c>
      <c r="F67" t="s">
        <v>2281</v>
      </c>
      <c r="G67" t="s">
        <v>2554</v>
      </c>
      <c r="H67" t="s">
        <v>1454</v>
      </c>
      <c r="I67" t="s">
        <v>3286</v>
      </c>
      <c r="J67" t="s">
        <v>2955</v>
      </c>
    </row>
    <row r="68" spans="1:10" x14ac:dyDescent="0.25">
      <c r="A68" t="s">
        <v>1458</v>
      </c>
      <c r="B68" t="s">
        <v>1459</v>
      </c>
      <c r="C68" t="s">
        <v>1460</v>
      </c>
      <c r="D68" t="s">
        <v>1461</v>
      </c>
      <c r="E68" t="s">
        <v>1462</v>
      </c>
      <c r="F68" t="s">
        <v>2282</v>
      </c>
      <c r="G68" t="s">
        <v>2554</v>
      </c>
      <c r="H68" t="s">
        <v>1459</v>
      </c>
      <c r="I68" t="s">
        <v>3287</v>
      </c>
      <c r="J68" t="s">
        <v>2956</v>
      </c>
    </row>
    <row r="69" spans="1:10" x14ac:dyDescent="0.25">
      <c r="A69" t="s">
        <v>1463</v>
      </c>
      <c r="B69" t="s">
        <v>1464</v>
      </c>
      <c r="C69" t="s">
        <v>1465</v>
      </c>
      <c r="D69" t="s">
        <v>1466</v>
      </c>
      <c r="E69" t="s">
        <v>1467</v>
      </c>
      <c r="F69" t="s">
        <v>2283</v>
      </c>
      <c r="G69" t="s">
        <v>2554</v>
      </c>
      <c r="H69" t="s">
        <v>1464</v>
      </c>
      <c r="I69" t="s">
        <v>3288</v>
      </c>
      <c r="J69" t="s">
        <v>2957</v>
      </c>
    </row>
    <row r="70" spans="1:10" x14ac:dyDescent="0.25">
      <c r="A70" t="s">
        <v>1468</v>
      </c>
      <c r="B70" t="s">
        <v>1469</v>
      </c>
      <c r="C70" t="s">
        <v>1470</v>
      </c>
      <c r="D70" t="s">
        <v>1471</v>
      </c>
      <c r="E70" t="s">
        <v>1472</v>
      </c>
      <c r="F70" t="s">
        <v>2284</v>
      </c>
      <c r="G70" t="s">
        <v>2554</v>
      </c>
      <c r="H70" t="s">
        <v>1469</v>
      </c>
      <c r="I70" t="s">
        <v>3289</v>
      </c>
      <c r="J70" t="s">
        <v>2958</v>
      </c>
    </row>
    <row r="71" spans="1:10" x14ac:dyDescent="0.25">
      <c r="A71" t="s">
        <v>1473</v>
      </c>
      <c r="B71" t="s">
        <v>1474</v>
      </c>
      <c r="C71" t="s">
        <v>1475</v>
      </c>
      <c r="D71" t="s">
        <v>1476</v>
      </c>
      <c r="E71" t="s">
        <v>1477</v>
      </c>
      <c r="F71" t="s">
        <v>2285</v>
      </c>
      <c r="G71" t="s">
        <v>2554</v>
      </c>
      <c r="H71" t="s">
        <v>1474</v>
      </c>
      <c r="I71" t="s">
        <v>3290</v>
      </c>
      <c r="J71" t="s">
        <v>2959</v>
      </c>
    </row>
    <row r="72" spans="1:10" x14ac:dyDescent="0.25">
      <c r="A72" t="s">
        <v>1478</v>
      </c>
      <c r="B72" t="s">
        <v>1479</v>
      </c>
      <c r="C72" t="s">
        <v>1480</v>
      </c>
      <c r="D72" t="s">
        <v>1481</v>
      </c>
      <c r="E72" t="s">
        <v>1482</v>
      </c>
      <c r="F72" t="s">
        <v>2286</v>
      </c>
      <c r="G72" t="s">
        <v>2554</v>
      </c>
      <c r="H72" t="s">
        <v>1479</v>
      </c>
      <c r="I72" t="s">
        <v>3291</v>
      </c>
      <c r="J72" t="s">
        <v>2960</v>
      </c>
    </row>
    <row r="73" spans="1:10" x14ac:dyDescent="0.25">
      <c r="A73" t="s">
        <v>1483</v>
      </c>
      <c r="B73" t="s">
        <v>1484</v>
      </c>
      <c r="C73" t="s">
        <v>1485</v>
      </c>
      <c r="D73" t="s">
        <v>1486</v>
      </c>
      <c r="E73" t="s">
        <v>1487</v>
      </c>
      <c r="F73" t="s">
        <v>2287</v>
      </c>
      <c r="G73" t="s">
        <v>2554</v>
      </c>
      <c r="H73" t="s">
        <v>1484</v>
      </c>
      <c r="I73" t="s">
        <v>3292</v>
      </c>
      <c r="J73" t="s">
        <v>2961</v>
      </c>
    </row>
    <row r="74" spans="1:10" x14ac:dyDescent="0.25">
      <c r="A74" t="s">
        <v>1488</v>
      </c>
      <c r="B74" t="s">
        <v>1489</v>
      </c>
      <c r="C74" t="s">
        <v>1490</v>
      </c>
      <c r="D74" t="s">
        <v>1491</v>
      </c>
      <c r="E74" t="s">
        <v>1492</v>
      </c>
      <c r="F74" t="s">
        <v>2145</v>
      </c>
      <c r="G74" t="s">
        <v>2554</v>
      </c>
      <c r="H74" t="s">
        <v>1489</v>
      </c>
      <c r="I74" t="s">
        <v>3293</v>
      </c>
      <c r="J74" t="s">
        <v>2962</v>
      </c>
    </row>
    <row r="75" spans="1:10" x14ac:dyDescent="0.25">
      <c r="A75" t="s">
        <v>1493</v>
      </c>
      <c r="B75" t="s">
        <v>1494</v>
      </c>
      <c r="C75" t="s">
        <v>1495</v>
      </c>
      <c r="D75" t="s">
        <v>1496</v>
      </c>
      <c r="E75" t="s">
        <v>1497</v>
      </c>
      <c r="F75" t="s">
        <v>2288</v>
      </c>
      <c r="G75" t="s">
        <v>2554</v>
      </c>
      <c r="H75" t="s">
        <v>1494</v>
      </c>
      <c r="I75" t="s">
        <v>3294</v>
      </c>
      <c r="J75" t="s">
        <v>2963</v>
      </c>
    </row>
    <row r="76" spans="1:10" x14ac:dyDescent="0.25">
      <c r="A76" t="s">
        <v>1498</v>
      </c>
      <c r="B76" t="s">
        <v>1499</v>
      </c>
      <c r="C76" t="s">
        <v>1500</v>
      </c>
      <c r="D76" t="s">
        <v>1501</v>
      </c>
      <c r="E76" t="s">
        <v>1502</v>
      </c>
      <c r="F76" t="s">
        <v>2289</v>
      </c>
      <c r="G76" t="s">
        <v>2554</v>
      </c>
      <c r="H76" t="s">
        <v>1499</v>
      </c>
      <c r="I76" t="s">
        <v>3295</v>
      </c>
      <c r="J76" t="s">
        <v>2964</v>
      </c>
    </row>
    <row r="77" spans="1:10" x14ac:dyDescent="0.25">
      <c r="A77" t="s">
        <v>1503</v>
      </c>
      <c r="B77" t="s">
        <v>1504</v>
      </c>
      <c r="C77" t="s">
        <v>1505</v>
      </c>
      <c r="D77" t="s">
        <v>1506</v>
      </c>
      <c r="E77" t="s">
        <v>1507</v>
      </c>
      <c r="F77" t="s">
        <v>2290</v>
      </c>
      <c r="G77" t="s">
        <v>2554</v>
      </c>
      <c r="H77" t="s">
        <v>1504</v>
      </c>
      <c r="I77" t="s">
        <v>3296</v>
      </c>
      <c r="J77" t="s">
        <v>2965</v>
      </c>
    </row>
    <row r="78" spans="1:10" x14ac:dyDescent="0.25">
      <c r="A78" t="s">
        <v>1508</v>
      </c>
      <c r="B78" t="s">
        <v>1509</v>
      </c>
      <c r="C78" t="s">
        <v>1510</v>
      </c>
      <c r="D78" t="s">
        <v>1511</v>
      </c>
      <c r="E78" t="s">
        <v>1512</v>
      </c>
      <c r="F78" t="s">
        <v>2146</v>
      </c>
      <c r="G78" t="s">
        <v>2554</v>
      </c>
      <c r="H78" t="s">
        <v>1509</v>
      </c>
      <c r="I78" t="s">
        <v>3297</v>
      </c>
      <c r="J78" t="s">
        <v>2966</v>
      </c>
    </row>
    <row r="79" spans="1:10" x14ac:dyDescent="0.25">
      <c r="A79" t="s">
        <v>1513</v>
      </c>
      <c r="B79" t="s">
        <v>1514</v>
      </c>
      <c r="C79" t="s">
        <v>1515</v>
      </c>
      <c r="D79" t="s">
        <v>1516</v>
      </c>
      <c r="E79" t="s">
        <v>1517</v>
      </c>
      <c r="F79" t="s">
        <v>2291</v>
      </c>
      <c r="G79" t="s">
        <v>2554</v>
      </c>
      <c r="H79" t="s">
        <v>1514</v>
      </c>
      <c r="I79" t="s">
        <v>3298</v>
      </c>
      <c r="J79" t="s">
        <v>2967</v>
      </c>
    </row>
    <row r="80" spans="1:10" x14ac:dyDescent="0.25">
      <c r="A80" t="s">
        <v>1518</v>
      </c>
      <c r="C80" t="s">
        <v>1519</v>
      </c>
      <c r="D80" t="s">
        <v>1520</v>
      </c>
      <c r="E80" t="s">
        <v>1521</v>
      </c>
      <c r="F80" t="s">
        <v>2147</v>
      </c>
      <c r="G80" t="s">
        <v>2554</v>
      </c>
      <c r="H80" t="s">
        <v>3299</v>
      </c>
      <c r="I80" t="s">
        <v>3300</v>
      </c>
      <c r="J80" t="s">
        <v>2968</v>
      </c>
    </row>
    <row r="81" spans="1:10" x14ac:dyDescent="0.25">
      <c r="A81" t="s">
        <v>1522</v>
      </c>
      <c r="B81" t="s">
        <v>1523</v>
      </c>
      <c r="C81" t="s">
        <v>1524</v>
      </c>
      <c r="D81" t="s">
        <v>1525</v>
      </c>
      <c r="E81" t="s">
        <v>1526</v>
      </c>
      <c r="F81" t="s">
        <v>2292</v>
      </c>
      <c r="G81" t="s">
        <v>2554</v>
      </c>
      <c r="H81" t="s">
        <v>1523</v>
      </c>
      <c r="I81" t="s">
        <v>3301</v>
      </c>
      <c r="J81" t="s">
        <v>2969</v>
      </c>
    </row>
    <row r="82" spans="1:10" x14ac:dyDescent="0.25">
      <c r="A82" t="s">
        <v>1527</v>
      </c>
      <c r="B82" t="s">
        <v>1528</v>
      </c>
      <c r="C82" t="s">
        <v>1529</v>
      </c>
      <c r="D82" t="s">
        <v>1530</v>
      </c>
      <c r="E82" t="s">
        <v>1531</v>
      </c>
      <c r="F82" t="s">
        <v>2293</v>
      </c>
      <c r="G82" t="s">
        <v>2554</v>
      </c>
      <c r="H82" t="s">
        <v>1528</v>
      </c>
      <c r="I82" t="s">
        <v>3302</v>
      </c>
      <c r="J82" t="s">
        <v>2970</v>
      </c>
    </row>
    <row r="83" spans="1:10" x14ac:dyDescent="0.25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2148</v>
      </c>
      <c r="G83" t="s">
        <v>2554</v>
      </c>
      <c r="H83" t="s">
        <v>3303</v>
      </c>
      <c r="I83" t="s">
        <v>3304</v>
      </c>
      <c r="J83" t="s">
        <v>2971</v>
      </c>
    </row>
    <row r="84" spans="1:10" x14ac:dyDescent="0.25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2294</v>
      </c>
      <c r="G84" t="s">
        <v>2554</v>
      </c>
      <c r="H84" t="s">
        <v>1538</v>
      </c>
      <c r="I84" t="s">
        <v>3305</v>
      </c>
      <c r="J84" t="s">
        <v>2972</v>
      </c>
    </row>
    <row r="85" spans="1:10" x14ac:dyDescent="0.25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2295</v>
      </c>
      <c r="G85" t="s">
        <v>2554</v>
      </c>
      <c r="H85" t="s">
        <v>1543</v>
      </c>
      <c r="I85" t="s">
        <v>3306</v>
      </c>
      <c r="J85" t="s">
        <v>2973</v>
      </c>
    </row>
    <row r="86" spans="1:10" x14ac:dyDescent="0.25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2296</v>
      </c>
      <c r="G86" t="s">
        <v>2554</v>
      </c>
      <c r="H86" t="s">
        <v>1548</v>
      </c>
      <c r="I86" t="s">
        <v>3307</v>
      </c>
      <c r="J86" t="s">
        <v>2974</v>
      </c>
    </row>
    <row r="87" spans="1:10" x14ac:dyDescent="0.25">
      <c r="A87" t="s">
        <v>1552</v>
      </c>
      <c r="B87" t="s">
        <v>1553</v>
      </c>
      <c r="C87" t="s">
        <v>1554</v>
      </c>
      <c r="D87" t="s">
        <v>1555</v>
      </c>
      <c r="E87" t="s">
        <v>1556</v>
      </c>
      <c r="F87" t="s">
        <v>2297</v>
      </c>
      <c r="G87" t="s">
        <v>2554</v>
      </c>
      <c r="H87" t="s">
        <v>1553</v>
      </c>
      <c r="I87" t="s">
        <v>3308</v>
      </c>
      <c r="J87" t="s">
        <v>2975</v>
      </c>
    </row>
    <row r="88" spans="1:10" x14ac:dyDescent="0.25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2298</v>
      </c>
      <c r="G88" t="s">
        <v>2554</v>
      </c>
      <c r="H88" t="s">
        <v>1558</v>
      </c>
      <c r="I88" t="s">
        <v>3309</v>
      </c>
      <c r="J88" t="s">
        <v>2976</v>
      </c>
    </row>
    <row r="89" spans="1:10" x14ac:dyDescent="0.25">
      <c r="A89" t="s">
        <v>1562</v>
      </c>
      <c r="B89" t="s">
        <v>1563</v>
      </c>
      <c r="C89" t="s">
        <v>1564</v>
      </c>
      <c r="D89" t="s">
        <v>1565</v>
      </c>
      <c r="E89" t="s">
        <v>1566</v>
      </c>
      <c r="F89" t="s">
        <v>2299</v>
      </c>
      <c r="G89" t="s">
        <v>2554</v>
      </c>
      <c r="H89" t="s">
        <v>1563</v>
      </c>
      <c r="I89" t="s">
        <v>3310</v>
      </c>
      <c r="J89" t="s">
        <v>2977</v>
      </c>
    </row>
    <row r="90" spans="1:10" x14ac:dyDescent="0.25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2149</v>
      </c>
      <c r="G90" t="s">
        <v>2554</v>
      </c>
      <c r="H90" t="s">
        <v>1568</v>
      </c>
      <c r="I90" t="s">
        <v>3311</v>
      </c>
      <c r="J90" t="s">
        <v>2978</v>
      </c>
    </row>
    <row r="91" spans="1:10" x14ac:dyDescent="0.25">
      <c r="A91" t="s">
        <v>1572</v>
      </c>
      <c r="B91" t="s">
        <v>1573</v>
      </c>
      <c r="C91" t="s">
        <v>1574</v>
      </c>
      <c r="D91" t="s">
        <v>1575</v>
      </c>
      <c r="E91" t="s">
        <v>1576</v>
      </c>
      <c r="F91" t="s">
        <v>2300</v>
      </c>
      <c r="G91" t="s">
        <v>2554</v>
      </c>
      <c r="H91" t="s">
        <v>1573</v>
      </c>
      <c r="I91" t="s">
        <v>3312</v>
      </c>
      <c r="J91" t="s">
        <v>2979</v>
      </c>
    </row>
    <row r="92" spans="1:10" x14ac:dyDescent="0.25">
      <c r="A92" t="s">
        <v>1577</v>
      </c>
      <c r="B92" t="s">
        <v>1578</v>
      </c>
      <c r="C92" t="s">
        <v>1579</v>
      </c>
      <c r="D92" t="s">
        <v>1580</v>
      </c>
      <c r="E92" t="s">
        <v>1581</v>
      </c>
      <c r="F92" t="s">
        <v>2301</v>
      </c>
      <c r="G92" t="s">
        <v>2554</v>
      </c>
      <c r="H92" t="s">
        <v>1578</v>
      </c>
      <c r="I92" t="s">
        <v>3313</v>
      </c>
      <c r="J92" t="s">
        <v>2980</v>
      </c>
    </row>
    <row r="93" spans="1:10" x14ac:dyDescent="0.25">
      <c r="A93" t="s">
        <v>1582</v>
      </c>
      <c r="B93" t="s">
        <v>1583</v>
      </c>
      <c r="C93" t="s">
        <v>1584</v>
      </c>
      <c r="D93" t="s">
        <v>1585</v>
      </c>
      <c r="E93" t="s">
        <v>1586</v>
      </c>
      <c r="F93" t="s">
        <v>2302</v>
      </c>
      <c r="G93" t="s">
        <v>2554</v>
      </c>
      <c r="H93" t="s">
        <v>1583</v>
      </c>
      <c r="I93" t="s">
        <v>3314</v>
      </c>
      <c r="J93" t="s">
        <v>2981</v>
      </c>
    </row>
    <row r="94" spans="1:10" x14ac:dyDescent="0.25">
      <c r="A94" t="s">
        <v>1587</v>
      </c>
      <c r="B94" t="s">
        <v>1588</v>
      </c>
      <c r="C94" t="s">
        <v>1589</v>
      </c>
      <c r="D94" t="s">
        <v>1590</v>
      </c>
      <c r="E94" t="s">
        <v>1591</v>
      </c>
      <c r="F94" t="s">
        <v>2303</v>
      </c>
      <c r="G94" t="s">
        <v>2556</v>
      </c>
      <c r="H94" t="s">
        <v>1588</v>
      </c>
      <c r="I94" t="s">
        <v>3315</v>
      </c>
      <c r="J94" t="s">
        <v>2982</v>
      </c>
    </row>
    <row r="95" spans="1:10" x14ac:dyDescent="0.25">
      <c r="A95" t="s">
        <v>1592</v>
      </c>
      <c r="B95" t="s">
        <v>1593</v>
      </c>
      <c r="C95" t="s">
        <v>1594</v>
      </c>
      <c r="D95" t="s">
        <v>1595</v>
      </c>
      <c r="E95" t="s">
        <v>1596</v>
      </c>
      <c r="F95" t="s">
        <v>2304</v>
      </c>
      <c r="G95" t="s">
        <v>2554</v>
      </c>
      <c r="H95" t="s">
        <v>1593</v>
      </c>
      <c r="I95" t="s">
        <v>3316</v>
      </c>
      <c r="J95" t="s">
        <v>2983</v>
      </c>
    </row>
    <row r="96" spans="1:10" x14ac:dyDescent="0.25">
      <c r="A96" t="s">
        <v>1597</v>
      </c>
      <c r="B96" t="s">
        <v>1598</v>
      </c>
      <c r="C96" t="s">
        <v>1599</v>
      </c>
      <c r="D96" t="s">
        <v>1600</v>
      </c>
      <c r="E96" t="s">
        <v>1601</v>
      </c>
      <c r="F96" t="s">
        <v>2305</v>
      </c>
      <c r="G96" t="s">
        <v>2554</v>
      </c>
      <c r="H96" t="s">
        <v>1598</v>
      </c>
      <c r="I96" t="s">
        <v>3317</v>
      </c>
      <c r="J96" t="s">
        <v>2984</v>
      </c>
    </row>
    <row r="97" spans="1:10" x14ac:dyDescent="0.25">
      <c r="A97" t="s">
        <v>1602</v>
      </c>
      <c r="B97" t="s">
        <v>1603</v>
      </c>
      <c r="C97" t="s">
        <v>1604</v>
      </c>
      <c r="D97" t="s">
        <v>1605</v>
      </c>
      <c r="E97" t="s">
        <v>1606</v>
      </c>
      <c r="F97" t="s">
        <v>2306</v>
      </c>
      <c r="G97" t="s">
        <v>2554</v>
      </c>
      <c r="H97" t="s">
        <v>1603</v>
      </c>
      <c r="I97" t="s">
        <v>3318</v>
      </c>
      <c r="J97" t="s">
        <v>2985</v>
      </c>
    </row>
    <row r="98" spans="1:10" x14ac:dyDescent="0.25">
      <c r="A98" t="s">
        <v>1607</v>
      </c>
      <c r="B98" t="s">
        <v>1608</v>
      </c>
      <c r="C98" t="s">
        <v>1609</v>
      </c>
      <c r="D98" t="s">
        <v>1610</v>
      </c>
      <c r="E98" t="s">
        <v>1611</v>
      </c>
      <c r="F98" t="s">
        <v>2150</v>
      </c>
      <c r="G98" t="s">
        <v>2554</v>
      </c>
      <c r="H98" t="s">
        <v>1608</v>
      </c>
      <c r="I98" t="s">
        <v>3319</v>
      </c>
      <c r="J98" t="s">
        <v>2986</v>
      </c>
    </row>
    <row r="99" spans="1:10" x14ac:dyDescent="0.25">
      <c r="A99" t="s">
        <v>1612</v>
      </c>
      <c r="B99" t="s">
        <v>1613</v>
      </c>
      <c r="C99" t="s">
        <v>1614</v>
      </c>
      <c r="D99" t="s">
        <v>1615</v>
      </c>
      <c r="E99" t="s">
        <v>1616</v>
      </c>
      <c r="F99" t="s">
        <v>2307</v>
      </c>
      <c r="G99" t="s">
        <v>2554</v>
      </c>
      <c r="H99" t="s">
        <v>1613</v>
      </c>
      <c r="I99" t="s">
        <v>3320</v>
      </c>
      <c r="J99" t="s">
        <v>2987</v>
      </c>
    </row>
    <row r="100" spans="1:10" x14ac:dyDescent="0.25">
      <c r="A100" t="s">
        <v>1617</v>
      </c>
      <c r="B100" t="s">
        <v>1618</v>
      </c>
      <c r="C100" t="s">
        <v>1619</v>
      </c>
      <c r="D100" t="s">
        <v>1620</v>
      </c>
      <c r="E100" t="s">
        <v>1621</v>
      </c>
      <c r="F100" t="s">
        <v>2308</v>
      </c>
      <c r="G100" t="s">
        <v>2554</v>
      </c>
      <c r="H100" t="s">
        <v>1618</v>
      </c>
      <c r="I100" t="s">
        <v>3321</v>
      </c>
      <c r="J100" t="s">
        <v>2988</v>
      </c>
    </row>
    <row r="101" spans="1:10" x14ac:dyDescent="0.25">
      <c r="A101" t="s">
        <v>1622</v>
      </c>
      <c r="B101" t="s">
        <v>1623</v>
      </c>
      <c r="C101" t="s">
        <v>1624</v>
      </c>
      <c r="D101" t="s">
        <v>1625</v>
      </c>
      <c r="E101" t="s">
        <v>1626</v>
      </c>
      <c r="F101" t="s">
        <v>2151</v>
      </c>
      <c r="G101" t="s">
        <v>2554</v>
      </c>
      <c r="H101" t="s">
        <v>1623</v>
      </c>
      <c r="I101" t="s">
        <v>3322</v>
      </c>
      <c r="J101" t="s">
        <v>2989</v>
      </c>
    </row>
    <row r="102" spans="1:10" x14ac:dyDescent="0.25">
      <c r="A102" t="s">
        <v>1627</v>
      </c>
      <c r="B102" t="s">
        <v>1628</v>
      </c>
      <c r="C102" t="s">
        <v>1629</v>
      </c>
      <c r="D102" t="s">
        <v>1630</v>
      </c>
      <c r="E102" t="s">
        <v>1631</v>
      </c>
      <c r="F102" t="s">
        <v>2309</v>
      </c>
      <c r="G102" t="s">
        <v>2554</v>
      </c>
      <c r="H102" t="s">
        <v>1628</v>
      </c>
      <c r="I102" t="s">
        <v>3323</v>
      </c>
      <c r="J102" t="s">
        <v>2990</v>
      </c>
    </row>
    <row r="103" spans="1:10" x14ac:dyDescent="0.25">
      <c r="A103" t="s">
        <v>1632</v>
      </c>
      <c r="B103" t="s">
        <v>1633</v>
      </c>
      <c r="C103" t="s">
        <v>1634</v>
      </c>
      <c r="D103" t="s">
        <v>1635</v>
      </c>
      <c r="E103" t="s">
        <v>1636</v>
      </c>
      <c r="F103" t="s">
        <v>2310</v>
      </c>
      <c r="G103" t="s">
        <v>2555</v>
      </c>
      <c r="H103" t="s">
        <v>1633</v>
      </c>
      <c r="I103" t="s">
        <v>3324</v>
      </c>
      <c r="J103" t="s">
        <v>2991</v>
      </c>
    </row>
    <row r="104" spans="1:10" x14ac:dyDescent="0.25">
      <c r="A104" t="s">
        <v>1637</v>
      </c>
      <c r="B104" t="s">
        <v>1638</v>
      </c>
      <c r="C104" t="s">
        <v>1639</v>
      </c>
      <c r="D104" t="s">
        <v>1640</v>
      </c>
      <c r="E104" t="s">
        <v>1641</v>
      </c>
      <c r="F104" t="s">
        <v>2311</v>
      </c>
      <c r="G104" t="s">
        <v>2554</v>
      </c>
      <c r="H104" t="s">
        <v>1638</v>
      </c>
      <c r="I104" t="s">
        <v>3325</v>
      </c>
      <c r="J104" t="s">
        <v>2992</v>
      </c>
    </row>
    <row r="105" spans="1:10" x14ac:dyDescent="0.25">
      <c r="A105" t="s">
        <v>1642</v>
      </c>
      <c r="B105" t="s">
        <v>1643</v>
      </c>
      <c r="C105" t="s">
        <v>1644</v>
      </c>
      <c r="D105" t="s">
        <v>1645</v>
      </c>
      <c r="E105" t="s">
        <v>1646</v>
      </c>
      <c r="F105" t="s">
        <v>2312</v>
      </c>
      <c r="G105" t="s">
        <v>2554</v>
      </c>
      <c r="H105" t="s">
        <v>1643</v>
      </c>
      <c r="I105" t="s">
        <v>3326</v>
      </c>
      <c r="J105" t="s">
        <v>2993</v>
      </c>
    </row>
    <row r="106" spans="1:10" x14ac:dyDescent="0.25">
      <c r="A106" t="s">
        <v>1647</v>
      </c>
      <c r="B106" t="s">
        <v>1648</v>
      </c>
      <c r="C106" t="s">
        <v>1649</v>
      </c>
      <c r="D106" t="s">
        <v>1650</v>
      </c>
      <c r="E106" t="s">
        <v>1651</v>
      </c>
      <c r="F106" t="s">
        <v>2152</v>
      </c>
      <c r="G106" t="s">
        <v>2554</v>
      </c>
      <c r="H106" t="s">
        <v>1648</v>
      </c>
      <c r="I106" t="s">
        <v>3327</v>
      </c>
      <c r="J106" t="s">
        <v>2994</v>
      </c>
    </row>
    <row r="107" spans="1:10" x14ac:dyDescent="0.25">
      <c r="A107" t="s">
        <v>1652</v>
      </c>
      <c r="B107" t="s">
        <v>1653</v>
      </c>
      <c r="C107" t="s">
        <v>1654</v>
      </c>
      <c r="D107" t="s">
        <v>1655</v>
      </c>
      <c r="E107" t="s">
        <v>1656</v>
      </c>
      <c r="F107" t="s">
        <v>2153</v>
      </c>
      <c r="G107" t="s">
        <v>2554</v>
      </c>
      <c r="H107" t="s">
        <v>3328</v>
      </c>
      <c r="I107" t="s">
        <v>3329</v>
      </c>
      <c r="J107" t="s">
        <v>2995</v>
      </c>
    </row>
    <row r="108" spans="1:10" x14ac:dyDescent="0.25">
      <c r="A108" t="s">
        <v>1657</v>
      </c>
      <c r="B108" t="s">
        <v>1658</v>
      </c>
      <c r="C108" t="s">
        <v>1659</v>
      </c>
      <c r="D108" t="s">
        <v>1660</v>
      </c>
      <c r="E108" t="s">
        <v>1661</v>
      </c>
      <c r="F108" t="s">
        <v>2154</v>
      </c>
      <c r="G108" t="s">
        <v>2554</v>
      </c>
      <c r="H108" t="s">
        <v>1658</v>
      </c>
      <c r="I108" t="s">
        <v>3330</v>
      </c>
      <c r="J108" t="s">
        <v>2996</v>
      </c>
    </row>
    <row r="109" spans="1:10" x14ac:dyDescent="0.25">
      <c r="A109" t="s">
        <v>1662</v>
      </c>
      <c r="B109" t="s">
        <v>1663</v>
      </c>
      <c r="C109" t="s">
        <v>1664</v>
      </c>
      <c r="D109" t="s">
        <v>1665</v>
      </c>
      <c r="E109" t="s">
        <v>1666</v>
      </c>
      <c r="F109" t="s">
        <v>2313</v>
      </c>
      <c r="G109" t="s">
        <v>2554</v>
      </c>
      <c r="H109" t="s">
        <v>1663</v>
      </c>
      <c r="I109" t="s">
        <v>3331</v>
      </c>
      <c r="J109" t="s">
        <v>2997</v>
      </c>
    </row>
    <row r="110" spans="1:10" x14ac:dyDescent="0.25">
      <c r="A110" t="s">
        <v>1667</v>
      </c>
      <c r="B110" t="s">
        <v>1668</v>
      </c>
      <c r="C110" t="s">
        <v>1669</v>
      </c>
      <c r="D110" t="s">
        <v>1670</v>
      </c>
      <c r="E110" t="s">
        <v>1671</v>
      </c>
      <c r="F110" t="s">
        <v>2314</v>
      </c>
      <c r="G110" t="s">
        <v>2554</v>
      </c>
      <c r="H110" t="s">
        <v>1668</v>
      </c>
      <c r="I110" t="s">
        <v>3332</v>
      </c>
      <c r="J110" t="s">
        <v>2998</v>
      </c>
    </row>
    <row r="111" spans="1:10" x14ac:dyDescent="0.25">
      <c r="A111" t="s">
        <v>1672</v>
      </c>
      <c r="B111" t="s">
        <v>1673</v>
      </c>
      <c r="C111" t="s">
        <v>1674</v>
      </c>
      <c r="D111" t="s">
        <v>1675</v>
      </c>
      <c r="E111" t="s">
        <v>1676</v>
      </c>
      <c r="F111" t="s">
        <v>2315</v>
      </c>
      <c r="G111" t="s">
        <v>2554</v>
      </c>
      <c r="H111" t="s">
        <v>1673</v>
      </c>
      <c r="I111" t="s">
        <v>3333</v>
      </c>
      <c r="J111" t="s">
        <v>2999</v>
      </c>
    </row>
    <row r="112" spans="1:10" x14ac:dyDescent="0.25">
      <c r="A112" t="s">
        <v>1677</v>
      </c>
      <c r="B112" t="s">
        <v>1678</v>
      </c>
      <c r="C112" t="s">
        <v>1679</v>
      </c>
      <c r="D112" t="s">
        <v>1680</v>
      </c>
      <c r="E112" t="s">
        <v>1681</v>
      </c>
      <c r="F112" t="s">
        <v>2316</v>
      </c>
      <c r="G112" t="s">
        <v>2554</v>
      </c>
      <c r="H112" t="s">
        <v>1678</v>
      </c>
      <c r="I112" t="s">
        <v>3334</v>
      </c>
      <c r="J112" t="s">
        <v>3000</v>
      </c>
    </row>
    <row r="113" spans="1:10" x14ac:dyDescent="0.25">
      <c r="A113" t="s">
        <v>1682</v>
      </c>
      <c r="B113" t="s">
        <v>1683</v>
      </c>
      <c r="C113" t="s">
        <v>1684</v>
      </c>
      <c r="D113" t="s">
        <v>1685</v>
      </c>
      <c r="E113" t="s">
        <v>1686</v>
      </c>
      <c r="F113" t="s">
        <v>2317</v>
      </c>
      <c r="G113" t="s">
        <v>2554</v>
      </c>
      <c r="H113" t="s">
        <v>1683</v>
      </c>
      <c r="I113" t="s">
        <v>3335</v>
      </c>
      <c r="J113" t="s">
        <v>3001</v>
      </c>
    </row>
    <row r="114" spans="1:10" x14ac:dyDescent="0.25">
      <c r="A114" t="s">
        <v>1687</v>
      </c>
      <c r="B114" t="s">
        <v>1688</v>
      </c>
      <c r="C114" t="s">
        <v>1689</v>
      </c>
      <c r="D114" t="s">
        <v>1690</v>
      </c>
      <c r="E114" t="s">
        <v>1691</v>
      </c>
      <c r="F114" t="s">
        <v>2318</v>
      </c>
      <c r="G114" t="s">
        <v>2554</v>
      </c>
      <c r="H114" t="s">
        <v>1688</v>
      </c>
      <c r="I114" t="s">
        <v>3336</v>
      </c>
      <c r="J114" t="s">
        <v>3002</v>
      </c>
    </row>
    <row r="115" spans="1:10" x14ac:dyDescent="0.25">
      <c r="A115" t="s">
        <v>1692</v>
      </c>
      <c r="B115" t="s">
        <v>1693</v>
      </c>
      <c r="C115" t="s">
        <v>1694</v>
      </c>
      <c r="D115" t="s">
        <v>1695</v>
      </c>
      <c r="E115" t="s">
        <v>1696</v>
      </c>
      <c r="F115" t="s">
        <v>2155</v>
      </c>
      <c r="G115" t="s">
        <v>2554</v>
      </c>
      <c r="H115" t="s">
        <v>3337</v>
      </c>
      <c r="I115" t="s">
        <v>3338</v>
      </c>
      <c r="J115" t="s">
        <v>3003</v>
      </c>
    </row>
    <row r="116" spans="1:10" x14ac:dyDescent="0.25">
      <c r="A116" t="s">
        <v>1697</v>
      </c>
      <c r="B116" t="s">
        <v>1698</v>
      </c>
      <c r="C116" t="s">
        <v>1699</v>
      </c>
      <c r="D116" t="s">
        <v>1700</v>
      </c>
      <c r="E116" t="s">
        <v>1701</v>
      </c>
      <c r="F116" t="s">
        <v>2319</v>
      </c>
      <c r="G116" t="s">
        <v>2554</v>
      </c>
      <c r="H116" t="s">
        <v>1698</v>
      </c>
      <c r="I116" t="s">
        <v>3339</v>
      </c>
      <c r="J116" t="s">
        <v>3004</v>
      </c>
    </row>
    <row r="117" spans="1:10" x14ac:dyDescent="0.25">
      <c r="A117" t="s">
        <v>1702</v>
      </c>
      <c r="B117" t="s">
        <v>1703</v>
      </c>
      <c r="C117" t="s">
        <v>1704</v>
      </c>
      <c r="D117" t="s">
        <v>1705</v>
      </c>
      <c r="E117" t="s">
        <v>1706</v>
      </c>
      <c r="F117" t="s">
        <v>2156</v>
      </c>
      <c r="G117" t="s">
        <v>2554</v>
      </c>
      <c r="H117" t="s">
        <v>3340</v>
      </c>
      <c r="I117" t="s">
        <v>3341</v>
      </c>
      <c r="J117" t="s">
        <v>3005</v>
      </c>
    </row>
    <row r="118" spans="1:10" x14ac:dyDescent="0.25">
      <c r="A118" t="s">
        <v>1707</v>
      </c>
      <c r="B118" t="s">
        <v>1708</v>
      </c>
      <c r="C118" t="s">
        <v>1709</v>
      </c>
      <c r="D118" t="s">
        <v>1710</v>
      </c>
      <c r="E118" t="s">
        <v>1711</v>
      </c>
      <c r="F118" t="s">
        <v>2320</v>
      </c>
      <c r="G118" t="s">
        <v>2554</v>
      </c>
      <c r="H118" t="s">
        <v>1708</v>
      </c>
      <c r="I118" t="s">
        <v>3342</v>
      </c>
      <c r="J118" t="s">
        <v>3006</v>
      </c>
    </row>
    <row r="119" spans="1:10" x14ac:dyDescent="0.25">
      <c r="A119" t="s">
        <v>1712</v>
      </c>
      <c r="B119" t="s">
        <v>1713</v>
      </c>
      <c r="C119" t="s">
        <v>1714</v>
      </c>
      <c r="D119" t="s">
        <v>1715</v>
      </c>
      <c r="E119" t="s">
        <v>1716</v>
      </c>
      <c r="F119" t="s">
        <v>2321</v>
      </c>
      <c r="G119" t="s">
        <v>2554</v>
      </c>
      <c r="H119" t="s">
        <v>1713</v>
      </c>
      <c r="I119" t="s">
        <v>3343</v>
      </c>
      <c r="J119" t="s">
        <v>3007</v>
      </c>
    </row>
    <row r="120" spans="1:10" x14ac:dyDescent="0.25">
      <c r="A120" t="s">
        <v>1717</v>
      </c>
      <c r="B120" t="s">
        <v>1718</v>
      </c>
      <c r="C120" t="s">
        <v>1719</v>
      </c>
      <c r="D120" t="s">
        <v>1720</v>
      </c>
      <c r="E120" t="s">
        <v>1721</v>
      </c>
      <c r="F120" t="s">
        <v>2322</v>
      </c>
      <c r="G120" t="s">
        <v>2554</v>
      </c>
      <c r="H120" t="s">
        <v>1718</v>
      </c>
      <c r="I120" t="s">
        <v>3344</v>
      </c>
      <c r="J120" t="s">
        <v>3008</v>
      </c>
    </row>
    <row r="121" spans="1:10" x14ac:dyDescent="0.25">
      <c r="A121" t="s">
        <v>1722</v>
      </c>
      <c r="B121" t="s">
        <v>1723</v>
      </c>
      <c r="C121" t="s">
        <v>1724</v>
      </c>
      <c r="D121" t="s">
        <v>1725</v>
      </c>
      <c r="E121" t="s">
        <v>1726</v>
      </c>
      <c r="F121" t="s">
        <v>2323</v>
      </c>
      <c r="G121" t="s">
        <v>2554</v>
      </c>
      <c r="H121" t="s">
        <v>1723</v>
      </c>
      <c r="I121" t="s">
        <v>3345</v>
      </c>
      <c r="J121" t="s">
        <v>3009</v>
      </c>
    </row>
    <row r="122" spans="1:10" x14ac:dyDescent="0.25">
      <c r="A122" t="s">
        <v>1727</v>
      </c>
      <c r="B122" t="s">
        <v>1728</v>
      </c>
      <c r="C122" t="s">
        <v>1729</v>
      </c>
      <c r="D122" t="s">
        <v>1730</v>
      </c>
      <c r="E122" t="s">
        <v>1731</v>
      </c>
      <c r="F122" t="s">
        <v>2324</v>
      </c>
      <c r="G122" t="s">
        <v>2554</v>
      </c>
      <c r="H122" t="s">
        <v>1728</v>
      </c>
      <c r="I122" t="s">
        <v>3346</v>
      </c>
      <c r="J122" t="s">
        <v>3010</v>
      </c>
    </row>
    <row r="123" spans="1:10" x14ac:dyDescent="0.25">
      <c r="A123" t="s">
        <v>1732</v>
      </c>
      <c r="B123" t="s">
        <v>1733</v>
      </c>
      <c r="C123" t="s">
        <v>1734</v>
      </c>
      <c r="D123" t="s">
        <v>1735</v>
      </c>
      <c r="E123" t="s">
        <v>1736</v>
      </c>
      <c r="F123" t="s">
        <v>2325</v>
      </c>
      <c r="G123" t="s">
        <v>2554</v>
      </c>
      <c r="H123" t="s">
        <v>1733</v>
      </c>
      <c r="I123" t="s">
        <v>3347</v>
      </c>
      <c r="J123" t="s">
        <v>3011</v>
      </c>
    </row>
    <row r="124" spans="1:10" x14ac:dyDescent="0.25">
      <c r="A124" t="s">
        <v>1737</v>
      </c>
      <c r="B124" t="s">
        <v>1738</v>
      </c>
      <c r="C124" t="s">
        <v>1739</v>
      </c>
      <c r="D124" t="s">
        <v>1740</v>
      </c>
      <c r="E124" t="s">
        <v>1741</v>
      </c>
      <c r="F124" t="s">
        <v>2326</v>
      </c>
      <c r="G124" t="s">
        <v>2554</v>
      </c>
      <c r="H124" t="s">
        <v>1738</v>
      </c>
      <c r="I124" t="s">
        <v>3348</v>
      </c>
      <c r="J124" t="s">
        <v>3012</v>
      </c>
    </row>
    <row r="125" spans="1:10" x14ac:dyDescent="0.25">
      <c r="A125" t="s">
        <v>1742</v>
      </c>
      <c r="B125" t="s">
        <v>1743</v>
      </c>
      <c r="C125" t="s">
        <v>1744</v>
      </c>
      <c r="D125" t="s">
        <v>1745</v>
      </c>
      <c r="E125" t="s">
        <v>1746</v>
      </c>
      <c r="F125" t="s">
        <v>2327</v>
      </c>
      <c r="G125" t="s">
        <v>2554</v>
      </c>
      <c r="H125" t="s">
        <v>1743</v>
      </c>
      <c r="I125" t="s">
        <v>3349</v>
      </c>
      <c r="J125" t="s">
        <v>3013</v>
      </c>
    </row>
    <row r="126" spans="1:10" x14ac:dyDescent="0.25">
      <c r="A126" t="s">
        <v>1747</v>
      </c>
      <c r="B126" t="s">
        <v>1748</v>
      </c>
      <c r="C126" t="s">
        <v>1749</v>
      </c>
      <c r="D126" t="s">
        <v>1750</v>
      </c>
      <c r="E126" t="s">
        <v>1751</v>
      </c>
      <c r="F126" t="s">
        <v>2157</v>
      </c>
      <c r="G126" t="s">
        <v>2554</v>
      </c>
      <c r="H126" t="s">
        <v>1748</v>
      </c>
      <c r="I126" t="s">
        <v>3350</v>
      </c>
      <c r="J126" t="s">
        <v>3014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4F80-4341-4094-B37E-C1BF78BB9C83}">
  <dimension ref="A1:J76"/>
  <sheetViews>
    <sheetView workbookViewId="0"/>
  </sheetViews>
  <sheetFormatPr defaultRowHeight="15" x14ac:dyDescent="0.25"/>
  <cols>
    <col min="1" max="1" width="39.140625" bestFit="1" customWidth="1"/>
    <col min="2" max="2" width="15" bestFit="1" customWidth="1"/>
    <col min="3" max="3" width="12.2851562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" bestFit="1" customWidth="1"/>
    <col min="9" max="9" width="28.5703125" bestFit="1" customWidth="1"/>
    <col min="10" max="10" width="21.85546875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1752</v>
      </c>
      <c r="B2" t="s">
        <v>1753</v>
      </c>
      <c r="C2" t="s">
        <v>1754</v>
      </c>
      <c r="D2" t="s">
        <v>1755</v>
      </c>
      <c r="E2" t="s">
        <v>1756</v>
      </c>
      <c r="F2" t="s">
        <v>2158</v>
      </c>
      <c r="G2" t="s">
        <v>2554</v>
      </c>
      <c r="H2" t="s">
        <v>1753</v>
      </c>
      <c r="I2" t="s">
        <v>3351</v>
      </c>
      <c r="J2" t="s">
        <v>3015</v>
      </c>
    </row>
    <row r="3" spans="1:10" x14ac:dyDescent="0.25">
      <c r="A3" t="s">
        <v>1757</v>
      </c>
      <c r="B3" t="s">
        <v>1758</v>
      </c>
      <c r="C3" t="s">
        <v>1759</v>
      </c>
      <c r="D3" t="s">
        <v>1760</v>
      </c>
      <c r="E3" t="s">
        <v>1761</v>
      </c>
      <c r="F3" t="s">
        <v>2159</v>
      </c>
      <c r="G3" t="s">
        <v>2554</v>
      </c>
      <c r="H3" t="s">
        <v>1758</v>
      </c>
      <c r="I3" t="s">
        <v>3352</v>
      </c>
      <c r="J3" t="s">
        <v>3016</v>
      </c>
    </row>
    <row r="4" spans="1:10" x14ac:dyDescent="0.25">
      <c r="A4" t="s">
        <v>1762</v>
      </c>
      <c r="B4" t="s">
        <v>1763</v>
      </c>
      <c r="C4" t="s">
        <v>1764</v>
      </c>
      <c r="D4" t="s">
        <v>1765</v>
      </c>
      <c r="E4" t="s">
        <v>1766</v>
      </c>
      <c r="F4" t="s">
        <v>2160</v>
      </c>
      <c r="G4" t="s">
        <v>2555</v>
      </c>
      <c r="H4" t="s">
        <v>1763</v>
      </c>
      <c r="I4" t="s">
        <v>3353</v>
      </c>
      <c r="J4" t="s">
        <v>3017</v>
      </c>
    </row>
    <row r="5" spans="1:10" x14ac:dyDescent="0.25">
      <c r="A5" t="s">
        <v>1767</v>
      </c>
      <c r="B5" t="s">
        <v>1768</v>
      </c>
      <c r="C5" t="s">
        <v>1769</v>
      </c>
      <c r="D5" t="s">
        <v>1770</v>
      </c>
      <c r="E5" t="s">
        <v>1771</v>
      </c>
      <c r="F5" t="s">
        <v>2161</v>
      </c>
      <c r="G5" t="s">
        <v>2554</v>
      </c>
      <c r="H5" t="s">
        <v>3354</v>
      </c>
      <c r="I5" t="s">
        <v>3355</v>
      </c>
      <c r="J5" t="s">
        <v>3018</v>
      </c>
    </row>
    <row r="6" spans="1:10" x14ac:dyDescent="0.25">
      <c r="A6" t="s">
        <v>1772</v>
      </c>
      <c r="B6" t="s">
        <v>1773</v>
      </c>
      <c r="C6" t="s">
        <v>1774</v>
      </c>
      <c r="D6" t="s">
        <v>1775</v>
      </c>
      <c r="E6" t="s">
        <v>1776</v>
      </c>
      <c r="F6" t="s">
        <v>2162</v>
      </c>
      <c r="G6" t="s">
        <v>2554</v>
      </c>
      <c r="H6" t="s">
        <v>1773</v>
      </c>
      <c r="I6" t="s">
        <v>3356</v>
      </c>
      <c r="J6" t="s">
        <v>3019</v>
      </c>
    </row>
    <row r="7" spans="1:10" x14ac:dyDescent="0.25">
      <c r="A7" t="s">
        <v>1777</v>
      </c>
      <c r="B7" t="s">
        <v>1778</v>
      </c>
      <c r="C7" t="s">
        <v>1779</v>
      </c>
      <c r="D7" t="s">
        <v>1780</v>
      </c>
      <c r="E7" t="s">
        <v>1781</v>
      </c>
      <c r="F7" t="s">
        <v>2163</v>
      </c>
      <c r="G7" t="s">
        <v>2554</v>
      </c>
      <c r="H7" t="s">
        <v>1778</v>
      </c>
      <c r="I7" t="s">
        <v>3357</v>
      </c>
      <c r="J7" t="s">
        <v>3020</v>
      </c>
    </row>
    <row r="8" spans="1:10" x14ac:dyDescent="0.25">
      <c r="A8" t="s">
        <v>1782</v>
      </c>
      <c r="B8" t="s">
        <v>1783</v>
      </c>
      <c r="C8" t="s">
        <v>1784</v>
      </c>
      <c r="D8" t="s">
        <v>1785</v>
      </c>
      <c r="E8" t="s">
        <v>1786</v>
      </c>
      <c r="F8" t="s">
        <v>2164</v>
      </c>
      <c r="G8" t="s">
        <v>2554</v>
      </c>
      <c r="H8" t="s">
        <v>1783</v>
      </c>
      <c r="I8" t="s">
        <v>3358</v>
      </c>
      <c r="J8" t="s">
        <v>3021</v>
      </c>
    </row>
    <row r="9" spans="1:10" x14ac:dyDescent="0.25">
      <c r="A9" t="s">
        <v>1787</v>
      </c>
      <c r="B9" t="s">
        <v>1788</v>
      </c>
      <c r="C9" t="s">
        <v>1789</v>
      </c>
      <c r="D9" t="s">
        <v>1790</v>
      </c>
      <c r="E9" t="s">
        <v>1791</v>
      </c>
      <c r="F9" t="s">
        <v>2165</v>
      </c>
      <c r="G9" t="s">
        <v>2554</v>
      </c>
      <c r="H9" t="s">
        <v>3359</v>
      </c>
      <c r="I9" t="s">
        <v>3360</v>
      </c>
      <c r="J9" t="s">
        <v>3022</v>
      </c>
    </row>
    <row r="10" spans="1:10" x14ac:dyDescent="0.25">
      <c r="A10" t="s">
        <v>1792</v>
      </c>
      <c r="B10" t="s">
        <v>1793</v>
      </c>
      <c r="C10" t="s">
        <v>1794</v>
      </c>
      <c r="D10" t="s">
        <v>1795</v>
      </c>
      <c r="E10" t="s">
        <v>1796</v>
      </c>
      <c r="F10" t="s">
        <v>2166</v>
      </c>
      <c r="G10" t="s">
        <v>2555</v>
      </c>
      <c r="H10" t="s">
        <v>1793</v>
      </c>
      <c r="I10" t="s">
        <v>3361</v>
      </c>
      <c r="J10" t="s">
        <v>3023</v>
      </c>
    </row>
    <row r="11" spans="1:10" x14ac:dyDescent="0.25">
      <c r="A11" t="s">
        <v>1797</v>
      </c>
      <c r="B11" t="s">
        <v>1798</v>
      </c>
      <c r="C11" t="s">
        <v>1799</v>
      </c>
      <c r="D11" t="s">
        <v>1800</v>
      </c>
      <c r="E11" t="s">
        <v>1801</v>
      </c>
      <c r="F11" t="s">
        <v>2167</v>
      </c>
      <c r="G11" t="s">
        <v>2554</v>
      </c>
      <c r="H11" t="s">
        <v>1798</v>
      </c>
      <c r="I11" t="s">
        <v>3362</v>
      </c>
      <c r="J11" t="s">
        <v>3024</v>
      </c>
    </row>
    <row r="12" spans="1:10" x14ac:dyDescent="0.25">
      <c r="A12" t="s">
        <v>1802</v>
      </c>
      <c r="B12" t="s">
        <v>1803</v>
      </c>
      <c r="C12" t="s">
        <v>1804</v>
      </c>
      <c r="D12" t="s">
        <v>1805</v>
      </c>
      <c r="E12" t="s">
        <v>1806</v>
      </c>
      <c r="F12" t="s">
        <v>2168</v>
      </c>
      <c r="G12" t="s">
        <v>2554</v>
      </c>
      <c r="H12" t="s">
        <v>3363</v>
      </c>
      <c r="I12" t="s">
        <v>3364</v>
      </c>
      <c r="J12" t="s">
        <v>3025</v>
      </c>
    </row>
    <row r="13" spans="1:10" x14ac:dyDescent="0.25">
      <c r="A13" t="s">
        <v>1807</v>
      </c>
      <c r="B13" t="s">
        <v>1808</v>
      </c>
      <c r="C13" t="s">
        <v>1809</v>
      </c>
      <c r="D13" t="s">
        <v>1810</v>
      </c>
      <c r="E13" t="s">
        <v>1811</v>
      </c>
      <c r="F13" t="s">
        <v>2169</v>
      </c>
      <c r="G13" t="s">
        <v>2554</v>
      </c>
      <c r="H13" t="s">
        <v>1808</v>
      </c>
      <c r="I13" t="s">
        <v>3365</v>
      </c>
      <c r="J13" t="s">
        <v>3026</v>
      </c>
    </row>
    <row r="14" spans="1:10" x14ac:dyDescent="0.25">
      <c r="A14" t="s">
        <v>1812</v>
      </c>
      <c r="B14" t="s">
        <v>1813</v>
      </c>
      <c r="C14" t="s">
        <v>1814</v>
      </c>
      <c r="D14" t="s">
        <v>1815</v>
      </c>
      <c r="E14" t="s">
        <v>1816</v>
      </c>
      <c r="F14" t="s">
        <v>2170</v>
      </c>
      <c r="G14" t="s">
        <v>2554</v>
      </c>
      <c r="H14" t="s">
        <v>1813</v>
      </c>
      <c r="I14" t="s">
        <v>3366</v>
      </c>
      <c r="J14" t="s">
        <v>3027</v>
      </c>
    </row>
    <row r="15" spans="1:10" x14ac:dyDescent="0.25">
      <c r="A15" t="s">
        <v>1817</v>
      </c>
      <c r="B15" t="s">
        <v>1818</v>
      </c>
      <c r="C15" t="s">
        <v>1819</v>
      </c>
      <c r="D15" t="s">
        <v>1820</v>
      </c>
      <c r="E15" t="s">
        <v>1821</v>
      </c>
      <c r="F15" t="s">
        <v>2171</v>
      </c>
      <c r="G15" t="s">
        <v>2554</v>
      </c>
      <c r="H15" t="s">
        <v>1818</v>
      </c>
      <c r="I15" t="s">
        <v>3367</v>
      </c>
      <c r="J15" t="s">
        <v>3028</v>
      </c>
    </row>
    <row r="16" spans="1:10" x14ac:dyDescent="0.25">
      <c r="A16" t="s">
        <v>1822</v>
      </c>
      <c r="B16" t="s">
        <v>1823</v>
      </c>
      <c r="C16" t="s">
        <v>1824</v>
      </c>
      <c r="D16" t="s">
        <v>1825</v>
      </c>
      <c r="E16" t="s">
        <v>1826</v>
      </c>
      <c r="F16" t="s">
        <v>2172</v>
      </c>
      <c r="G16" t="s">
        <v>2554</v>
      </c>
      <c r="H16" t="s">
        <v>1823</v>
      </c>
      <c r="I16" t="s">
        <v>3368</v>
      </c>
      <c r="J16" t="s">
        <v>3029</v>
      </c>
    </row>
    <row r="17" spans="1:10" x14ac:dyDescent="0.25">
      <c r="A17" t="s">
        <v>1827</v>
      </c>
      <c r="B17" t="s">
        <v>1828</v>
      </c>
      <c r="C17" t="s">
        <v>1829</v>
      </c>
      <c r="D17" t="s">
        <v>1830</v>
      </c>
      <c r="E17" t="s">
        <v>1831</v>
      </c>
      <c r="F17" t="s">
        <v>2173</v>
      </c>
      <c r="G17" t="s">
        <v>2554</v>
      </c>
      <c r="H17" t="s">
        <v>1828</v>
      </c>
      <c r="I17" t="s">
        <v>3369</v>
      </c>
      <c r="J17" t="s">
        <v>3030</v>
      </c>
    </row>
    <row r="18" spans="1:10" x14ac:dyDescent="0.25">
      <c r="A18" t="s">
        <v>1832</v>
      </c>
      <c r="B18" t="s">
        <v>1833</v>
      </c>
      <c r="C18" t="s">
        <v>1834</v>
      </c>
      <c r="D18" t="s">
        <v>1835</v>
      </c>
      <c r="E18" t="s">
        <v>1836</v>
      </c>
      <c r="F18" t="s">
        <v>2174</v>
      </c>
      <c r="G18" t="s">
        <v>2554</v>
      </c>
      <c r="H18" t="s">
        <v>1833</v>
      </c>
      <c r="I18" t="s">
        <v>3370</v>
      </c>
      <c r="J18" t="s">
        <v>3031</v>
      </c>
    </row>
    <row r="19" spans="1:10" x14ac:dyDescent="0.25">
      <c r="A19" t="s">
        <v>1837</v>
      </c>
      <c r="B19" t="s">
        <v>1838</v>
      </c>
      <c r="C19" t="s">
        <v>1839</v>
      </c>
      <c r="D19" t="s">
        <v>1840</v>
      </c>
      <c r="E19" t="s">
        <v>1841</v>
      </c>
      <c r="F19" t="s">
        <v>2175</v>
      </c>
      <c r="G19" t="s">
        <v>2554</v>
      </c>
      <c r="H19" t="s">
        <v>1838</v>
      </c>
      <c r="I19" t="s">
        <v>3371</v>
      </c>
      <c r="J19" t="s">
        <v>3032</v>
      </c>
    </row>
    <row r="20" spans="1:10" x14ac:dyDescent="0.25">
      <c r="A20" t="s">
        <v>1842</v>
      </c>
      <c r="B20" t="s">
        <v>1843</v>
      </c>
      <c r="C20" t="s">
        <v>1844</v>
      </c>
      <c r="D20" t="s">
        <v>1845</v>
      </c>
      <c r="E20" t="s">
        <v>1846</v>
      </c>
      <c r="F20" t="s">
        <v>2176</v>
      </c>
      <c r="G20" t="s">
        <v>2554</v>
      </c>
      <c r="H20" t="s">
        <v>1843</v>
      </c>
      <c r="I20" t="s">
        <v>3372</v>
      </c>
      <c r="J20" t="s">
        <v>3033</v>
      </c>
    </row>
    <row r="21" spans="1:10" x14ac:dyDescent="0.25">
      <c r="A21" t="s">
        <v>1847</v>
      </c>
      <c r="B21" t="s">
        <v>1848</v>
      </c>
      <c r="C21" t="s">
        <v>1849</v>
      </c>
      <c r="D21" t="s">
        <v>1850</v>
      </c>
      <c r="E21" t="s">
        <v>1851</v>
      </c>
      <c r="F21" t="s">
        <v>2177</v>
      </c>
      <c r="G21" t="s">
        <v>2554</v>
      </c>
      <c r="H21" t="s">
        <v>1848</v>
      </c>
      <c r="I21" t="s">
        <v>3373</v>
      </c>
      <c r="J21" t="s">
        <v>3034</v>
      </c>
    </row>
    <row r="22" spans="1:10" x14ac:dyDescent="0.25">
      <c r="A22" t="s">
        <v>1852</v>
      </c>
      <c r="B22" t="s">
        <v>1853</v>
      </c>
      <c r="C22" t="s">
        <v>1854</v>
      </c>
      <c r="D22" t="s">
        <v>1855</v>
      </c>
      <c r="E22" t="s">
        <v>1856</v>
      </c>
      <c r="F22" t="s">
        <v>2178</v>
      </c>
      <c r="G22" t="s">
        <v>2554</v>
      </c>
      <c r="H22" t="s">
        <v>1853</v>
      </c>
      <c r="I22" t="s">
        <v>3374</v>
      </c>
      <c r="J22" t="s">
        <v>3035</v>
      </c>
    </row>
    <row r="23" spans="1:10" x14ac:dyDescent="0.25">
      <c r="A23" t="s">
        <v>1857</v>
      </c>
      <c r="B23" t="s">
        <v>1858</v>
      </c>
      <c r="C23" t="s">
        <v>1859</v>
      </c>
      <c r="D23" t="s">
        <v>1860</v>
      </c>
      <c r="E23" t="s">
        <v>1861</v>
      </c>
      <c r="F23" t="s">
        <v>2179</v>
      </c>
      <c r="G23" t="s">
        <v>2554</v>
      </c>
      <c r="H23" t="s">
        <v>1858</v>
      </c>
      <c r="I23" t="s">
        <v>3375</v>
      </c>
      <c r="J23" t="s">
        <v>3036</v>
      </c>
    </row>
    <row r="24" spans="1:10" x14ac:dyDescent="0.25">
      <c r="A24" t="s">
        <v>1862</v>
      </c>
      <c r="B24" t="s">
        <v>1863</v>
      </c>
      <c r="C24" t="s">
        <v>1864</v>
      </c>
      <c r="D24" t="s">
        <v>1865</v>
      </c>
      <c r="E24" t="s">
        <v>1866</v>
      </c>
      <c r="F24" t="s">
        <v>2180</v>
      </c>
      <c r="G24" t="s">
        <v>2554</v>
      </c>
      <c r="H24" t="s">
        <v>3376</v>
      </c>
      <c r="I24" t="s">
        <v>3377</v>
      </c>
      <c r="J24" t="s">
        <v>3037</v>
      </c>
    </row>
    <row r="25" spans="1:10" x14ac:dyDescent="0.25">
      <c r="A25" t="s">
        <v>1867</v>
      </c>
      <c r="B25" t="s">
        <v>1868</v>
      </c>
      <c r="C25" t="s">
        <v>1869</v>
      </c>
      <c r="D25" t="s">
        <v>1870</v>
      </c>
      <c r="E25" t="s">
        <v>1871</v>
      </c>
      <c r="F25" t="s">
        <v>2181</v>
      </c>
      <c r="G25" t="s">
        <v>2554</v>
      </c>
      <c r="H25" t="s">
        <v>1868</v>
      </c>
      <c r="I25" t="s">
        <v>3378</v>
      </c>
      <c r="J25" t="s">
        <v>3038</v>
      </c>
    </row>
    <row r="26" spans="1:10" x14ac:dyDescent="0.25">
      <c r="A26" t="s">
        <v>1872</v>
      </c>
      <c r="B26" t="s">
        <v>1873</v>
      </c>
      <c r="C26" t="s">
        <v>1874</v>
      </c>
      <c r="D26" t="s">
        <v>1875</v>
      </c>
      <c r="E26" t="s">
        <v>1876</v>
      </c>
      <c r="F26" t="s">
        <v>2182</v>
      </c>
      <c r="G26" t="s">
        <v>2554</v>
      </c>
      <c r="H26" t="s">
        <v>1873</v>
      </c>
      <c r="I26" t="s">
        <v>3379</v>
      </c>
      <c r="J26" t="s">
        <v>3039</v>
      </c>
    </row>
    <row r="27" spans="1:10" x14ac:dyDescent="0.25">
      <c r="A27" t="s">
        <v>1877</v>
      </c>
      <c r="B27" t="s">
        <v>1878</v>
      </c>
      <c r="C27" t="s">
        <v>1879</v>
      </c>
      <c r="D27" t="s">
        <v>1880</v>
      </c>
      <c r="E27" t="s">
        <v>1881</v>
      </c>
      <c r="F27" t="s">
        <v>2183</v>
      </c>
      <c r="G27" t="s">
        <v>2554</v>
      </c>
      <c r="H27" t="s">
        <v>1878</v>
      </c>
      <c r="I27" t="s">
        <v>3380</v>
      </c>
      <c r="J27" t="s">
        <v>3040</v>
      </c>
    </row>
    <row r="28" spans="1:10" x14ac:dyDescent="0.25">
      <c r="A28" t="s">
        <v>1882</v>
      </c>
      <c r="B28" t="s">
        <v>1883</v>
      </c>
      <c r="C28" t="s">
        <v>1884</v>
      </c>
      <c r="D28" t="s">
        <v>1885</v>
      </c>
      <c r="E28" t="s">
        <v>1886</v>
      </c>
      <c r="F28" t="s">
        <v>2184</v>
      </c>
      <c r="G28" t="s">
        <v>2554</v>
      </c>
      <c r="H28" t="s">
        <v>1883</v>
      </c>
      <c r="I28" t="s">
        <v>3381</v>
      </c>
      <c r="J28" t="s">
        <v>3041</v>
      </c>
    </row>
    <row r="29" spans="1:10" x14ac:dyDescent="0.25">
      <c r="A29" t="s">
        <v>1887</v>
      </c>
      <c r="B29" t="s">
        <v>1888</v>
      </c>
      <c r="C29" t="s">
        <v>1889</v>
      </c>
      <c r="D29" t="s">
        <v>1890</v>
      </c>
      <c r="E29" t="s">
        <v>1891</v>
      </c>
      <c r="F29" t="s">
        <v>2185</v>
      </c>
      <c r="G29" t="s">
        <v>2554</v>
      </c>
      <c r="H29" t="s">
        <v>1888</v>
      </c>
      <c r="I29" t="s">
        <v>3382</v>
      </c>
      <c r="J29" t="s">
        <v>3042</v>
      </c>
    </row>
    <row r="30" spans="1:10" x14ac:dyDescent="0.25">
      <c r="A30" t="s">
        <v>1892</v>
      </c>
      <c r="B30" t="s">
        <v>1893</v>
      </c>
      <c r="C30" t="s">
        <v>1894</v>
      </c>
      <c r="D30" t="s">
        <v>1895</v>
      </c>
      <c r="E30" t="s">
        <v>1896</v>
      </c>
      <c r="F30" t="s">
        <v>2186</v>
      </c>
      <c r="G30" t="s">
        <v>2554</v>
      </c>
      <c r="H30" t="s">
        <v>1893</v>
      </c>
      <c r="I30" t="s">
        <v>3383</v>
      </c>
      <c r="J30" t="s">
        <v>3043</v>
      </c>
    </row>
    <row r="31" spans="1:10" x14ac:dyDescent="0.25">
      <c r="A31" t="s">
        <v>1897</v>
      </c>
      <c r="B31" t="s">
        <v>1898</v>
      </c>
      <c r="C31" t="s">
        <v>1899</v>
      </c>
      <c r="D31" t="s">
        <v>1900</v>
      </c>
      <c r="E31" t="s">
        <v>1901</v>
      </c>
      <c r="F31" t="s">
        <v>2187</v>
      </c>
      <c r="G31" t="s">
        <v>2554</v>
      </c>
      <c r="H31" t="s">
        <v>1898</v>
      </c>
      <c r="I31" t="s">
        <v>3384</v>
      </c>
      <c r="J31" t="s">
        <v>3044</v>
      </c>
    </row>
    <row r="32" spans="1:10" x14ac:dyDescent="0.25">
      <c r="A32" t="s">
        <v>1902</v>
      </c>
      <c r="B32" t="s">
        <v>1903</v>
      </c>
      <c r="C32" t="s">
        <v>1904</v>
      </c>
      <c r="D32" t="s">
        <v>1905</v>
      </c>
      <c r="E32" t="s">
        <v>1906</v>
      </c>
      <c r="F32" t="s">
        <v>2188</v>
      </c>
      <c r="G32" t="s">
        <v>2554</v>
      </c>
      <c r="H32" t="s">
        <v>3385</v>
      </c>
      <c r="I32" t="s">
        <v>3386</v>
      </c>
      <c r="J32" t="s">
        <v>3045</v>
      </c>
    </row>
    <row r="33" spans="1:10" x14ac:dyDescent="0.25">
      <c r="A33" t="s">
        <v>1907</v>
      </c>
      <c r="B33" t="s">
        <v>1908</v>
      </c>
      <c r="C33" t="s">
        <v>1909</v>
      </c>
      <c r="D33" t="s">
        <v>1910</v>
      </c>
      <c r="E33" t="s">
        <v>1911</v>
      </c>
      <c r="F33" t="s">
        <v>2189</v>
      </c>
      <c r="G33" t="s">
        <v>2554</v>
      </c>
      <c r="H33" t="s">
        <v>1908</v>
      </c>
      <c r="I33" t="s">
        <v>3387</v>
      </c>
      <c r="J33" t="s">
        <v>3046</v>
      </c>
    </row>
    <row r="34" spans="1:10" x14ac:dyDescent="0.25">
      <c r="A34" t="s">
        <v>1912</v>
      </c>
      <c r="B34" t="s">
        <v>1913</v>
      </c>
      <c r="C34" t="s">
        <v>1914</v>
      </c>
      <c r="D34" t="s">
        <v>1915</v>
      </c>
      <c r="E34" t="s">
        <v>1916</v>
      </c>
      <c r="F34" t="s">
        <v>2190</v>
      </c>
      <c r="G34" t="s">
        <v>2554</v>
      </c>
      <c r="H34" t="s">
        <v>1913</v>
      </c>
      <c r="I34" t="s">
        <v>3388</v>
      </c>
      <c r="J34" t="s">
        <v>3047</v>
      </c>
    </row>
    <row r="35" spans="1:10" x14ac:dyDescent="0.25">
      <c r="A35" t="s">
        <v>1917</v>
      </c>
      <c r="B35" t="s">
        <v>1918</v>
      </c>
      <c r="C35" t="s">
        <v>1919</v>
      </c>
      <c r="D35" t="s">
        <v>1920</v>
      </c>
      <c r="E35" t="s">
        <v>1921</v>
      </c>
      <c r="F35" t="s">
        <v>2191</v>
      </c>
      <c r="G35" t="s">
        <v>2554</v>
      </c>
      <c r="H35" t="s">
        <v>1918</v>
      </c>
      <c r="I35" t="s">
        <v>3389</v>
      </c>
      <c r="J35" t="s">
        <v>3048</v>
      </c>
    </row>
    <row r="36" spans="1:10" x14ac:dyDescent="0.25">
      <c r="A36" t="s">
        <v>1922</v>
      </c>
      <c r="B36" t="s">
        <v>1923</v>
      </c>
      <c r="C36" t="s">
        <v>1924</v>
      </c>
      <c r="D36" t="s">
        <v>1925</v>
      </c>
      <c r="E36" t="s">
        <v>1926</v>
      </c>
      <c r="F36" t="s">
        <v>2192</v>
      </c>
      <c r="G36" t="s">
        <v>2554</v>
      </c>
      <c r="H36" t="s">
        <v>3390</v>
      </c>
      <c r="I36" t="s">
        <v>3391</v>
      </c>
      <c r="J36" t="s">
        <v>3049</v>
      </c>
    </row>
    <row r="37" spans="1:10" x14ac:dyDescent="0.25">
      <c r="A37" t="s">
        <v>1927</v>
      </c>
      <c r="B37" t="s">
        <v>1928</v>
      </c>
      <c r="C37" t="s">
        <v>1929</v>
      </c>
      <c r="D37" t="s">
        <v>1930</v>
      </c>
      <c r="E37" t="s">
        <v>1931</v>
      </c>
      <c r="F37" t="s">
        <v>2193</v>
      </c>
      <c r="G37" t="s">
        <v>2554</v>
      </c>
      <c r="H37" t="s">
        <v>1928</v>
      </c>
      <c r="I37" t="s">
        <v>3392</v>
      </c>
      <c r="J37" t="s">
        <v>3050</v>
      </c>
    </row>
    <row r="38" spans="1:10" x14ac:dyDescent="0.25">
      <c r="A38" t="s">
        <v>1932</v>
      </c>
      <c r="B38" t="s">
        <v>1933</v>
      </c>
      <c r="C38" t="s">
        <v>1934</v>
      </c>
      <c r="D38" t="s">
        <v>1935</v>
      </c>
      <c r="E38" t="s">
        <v>1936</v>
      </c>
      <c r="F38" t="s">
        <v>2194</v>
      </c>
      <c r="G38" t="s">
        <v>2554</v>
      </c>
      <c r="H38" t="s">
        <v>1933</v>
      </c>
      <c r="I38" t="s">
        <v>3393</v>
      </c>
      <c r="J38" t="s">
        <v>3051</v>
      </c>
    </row>
    <row r="39" spans="1:10" x14ac:dyDescent="0.25">
      <c r="A39" t="s">
        <v>1937</v>
      </c>
      <c r="B39" t="s">
        <v>1938</v>
      </c>
      <c r="C39" t="s">
        <v>1939</v>
      </c>
      <c r="D39" t="s">
        <v>1940</v>
      </c>
      <c r="E39" t="s">
        <v>1941</v>
      </c>
      <c r="F39" t="s">
        <v>2195</v>
      </c>
      <c r="G39" t="s">
        <v>2554</v>
      </c>
      <c r="H39" t="s">
        <v>1938</v>
      </c>
      <c r="I39" t="s">
        <v>3394</v>
      </c>
      <c r="J39" t="s">
        <v>3052</v>
      </c>
    </row>
    <row r="40" spans="1:10" x14ac:dyDescent="0.25">
      <c r="A40" t="s">
        <v>1942</v>
      </c>
      <c r="B40" t="s">
        <v>1943</v>
      </c>
      <c r="C40" t="s">
        <v>1944</v>
      </c>
      <c r="D40" t="s">
        <v>1945</v>
      </c>
      <c r="E40" t="s">
        <v>1946</v>
      </c>
      <c r="F40" t="s">
        <v>2196</v>
      </c>
      <c r="G40" t="s">
        <v>2554</v>
      </c>
      <c r="H40" t="s">
        <v>1943</v>
      </c>
      <c r="I40" t="s">
        <v>3395</v>
      </c>
      <c r="J40" t="s">
        <v>3053</v>
      </c>
    </row>
    <row r="41" spans="1:10" x14ac:dyDescent="0.25">
      <c r="A41" t="s">
        <v>1947</v>
      </c>
      <c r="B41" t="s">
        <v>1948</v>
      </c>
      <c r="C41" t="s">
        <v>1949</v>
      </c>
      <c r="D41" t="s">
        <v>1950</v>
      </c>
      <c r="E41" t="s">
        <v>1951</v>
      </c>
      <c r="F41" t="s">
        <v>2197</v>
      </c>
      <c r="G41" t="s">
        <v>2554</v>
      </c>
      <c r="H41" t="s">
        <v>1948</v>
      </c>
      <c r="I41" t="s">
        <v>3396</v>
      </c>
      <c r="J41" t="s">
        <v>3054</v>
      </c>
    </row>
    <row r="42" spans="1:10" x14ac:dyDescent="0.25">
      <c r="A42" t="s">
        <v>1952</v>
      </c>
      <c r="B42" t="s">
        <v>1953</v>
      </c>
      <c r="C42" t="s">
        <v>1954</v>
      </c>
      <c r="D42" t="s">
        <v>1955</v>
      </c>
      <c r="E42" t="s">
        <v>1956</v>
      </c>
      <c r="F42" t="s">
        <v>2198</v>
      </c>
      <c r="G42" t="s">
        <v>2554</v>
      </c>
      <c r="H42" t="s">
        <v>1953</v>
      </c>
      <c r="I42" t="s">
        <v>3397</v>
      </c>
      <c r="J42" t="s">
        <v>3055</v>
      </c>
    </row>
    <row r="43" spans="1:10" x14ac:dyDescent="0.25">
      <c r="A43" t="s">
        <v>1957</v>
      </c>
      <c r="B43" t="s">
        <v>1958</v>
      </c>
      <c r="C43" t="s">
        <v>1959</v>
      </c>
      <c r="D43" t="s">
        <v>1960</v>
      </c>
      <c r="E43" t="s">
        <v>1961</v>
      </c>
      <c r="F43" t="s">
        <v>2199</v>
      </c>
      <c r="G43" t="s">
        <v>2554</v>
      </c>
      <c r="H43" t="s">
        <v>1958</v>
      </c>
      <c r="I43" t="s">
        <v>3398</v>
      </c>
      <c r="J43" t="s">
        <v>3056</v>
      </c>
    </row>
    <row r="44" spans="1:10" x14ac:dyDescent="0.25">
      <c r="A44" t="s">
        <v>1962</v>
      </c>
      <c r="B44" t="s">
        <v>1963</v>
      </c>
      <c r="C44" t="s">
        <v>1964</v>
      </c>
      <c r="D44" t="s">
        <v>1965</v>
      </c>
      <c r="E44" t="s">
        <v>1966</v>
      </c>
      <c r="F44" t="s">
        <v>2200</v>
      </c>
      <c r="G44" t="s">
        <v>2554</v>
      </c>
      <c r="H44" t="s">
        <v>1963</v>
      </c>
      <c r="I44" t="s">
        <v>3399</v>
      </c>
      <c r="J44" t="s">
        <v>3057</v>
      </c>
    </row>
    <row r="45" spans="1:10" x14ac:dyDescent="0.25">
      <c r="A45" t="s">
        <v>1967</v>
      </c>
      <c r="B45" t="s">
        <v>1968</v>
      </c>
      <c r="C45" t="s">
        <v>1969</v>
      </c>
      <c r="D45" t="s">
        <v>1970</v>
      </c>
      <c r="E45" t="s">
        <v>1971</v>
      </c>
      <c r="F45" t="s">
        <v>2201</v>
      </c>
      <c r="G45" t="s">
        <v>2554</v>
      </c>
      <c r="H45" t="s">
        <v>1968</v>
      </c>
      <c r="I45" t="s">
        <v>3400</v>
      </c>
      <c r="J45" t="s">
        <v>3058</v>
      </c>
    </row>
    <row r="46" spans="1:10" x14ac:dyDescent="0.25">
      <c r="A46" t="s">
        <v>1972</v>
      </c>
      <c r="B46" t="s">
        <v>1973</v>
      </c>
      <c r="C46" t="s">
        <v>1974</v>
      </c>
      <c r="D46" t="s">
        <v>1975</v>
      </c>
      <c r="E46" t="s">
        <v>1976</v>
      </c>
      <c r="F46" t="s">
        <v>2202</v>
      </c>
      <c r="G46" t="s">
        <v>2554</v>
      </c>
      <c r="H46" t="s">
        <v>1973</v>
      </c>
      <c r="I46" t="s">
        <v>3401</v>
      </c>
      <c r="J46" t="s">
        <v>3059</v>
      </c>
    </row>
    <row r="47" spans="1:10" x14ac:dyDescent="0.25">
      <c r="A47" t="s">
        <v>1977</v>
      </c>
      <c r="B47" t="s">
        <v>1978</v>
      </c>
      <c r="C47" t="s">
        <v>1979</v>
      </c>
      <c r="D47" t="s">
        <v>1980</v>
      </c>
      <c r="E47" t="s">
        <v>1981</v>
      </c>
      <c r="F47" t="s">
        <v>2203</v>
      </c>
      <c r="G47" t="s">
        <v>2554</v>
      </c>
      <c r="H47" t="s">
        <v>1978</v>
      </c>
      <c r="I47" t="s">
        <v>3402</v>
      </c>
      <c r="J47" t="s">
        <v>3060</v>
      </c>
    </row>
    <row r="48" spans="1:10" x14ac:dyDescent="0.25">
      <c r="A48" t="s">
        <v>1982</v>
      </c>
      <c r="B48" t="s">
        <v>1983</v>
      </c>
      <c r="C48" t="s">
        <v>1984</v>
      </c>
      <c r="D48" t="s">
        <v>1985</v>
      </c>
      <c r="E48" t="s">
        <v>1986</v>
      </c>
      <c r="F48" t="s">
        <v>2204</v>
      </c>
      <c r="G48" t="s">
        <v>2554</v>
      </c>
      <c r="H48" t="s">
        <v>1983</v>
      </c>
      <c r="I48" t="s">
        <v>3403</v>
      </c>
      <c r="J48" t="s">
        <v>3061</v>
      </c>
    </row>
    <row r="49" spans="1:10" x14ac:dyDescent="0.25">
      <c r="A49" t="s">
        <v>1987</v>
      </c>
      <c r="B49" t="s">
        <v>1988</v>
      </c>
      <c r="C49" t="s">
        <v>1989</v>
      </c>
      <c r="D49" t="s">
        <v>1990</v>
      </c>
      <c r="E49" t="s">
        <v>1991</v>
      </c>
      <c r="F49" t="s">
        <v>2205</v>
      </c>
      <c r="G49" t="s">
        <v>2554</v>
      </c>
      <c r="H49" t="s">
        <v>1988</v>
      </c>
      <c r="I49" t="s">
        <v>3404</v>
      </c>
      <c r="J49" t="s">
        <v>3062</v>
      </c>
    </row>
    <row r="50" spans="1:10" x14ac:dyDescent="0.25">
      <c r="A50" t="s">
        <v>1992</v>
      </c>
      <c r="B50" t="s">
        <v>1993</v>
      </c>
      <c r="C50" t="s">
        <v>1994</v>
      </c>
      <c r="D50" t="s">
        <v>1995</v>
      </c>
      <c r="E50" t="s">
        <v>1996</v>
      </c>
      <c r="F50" t="s">
        <v>2206</v>
      </c>
      <c r="G50" t="s">
        <v>2554</v>
      </c>
      <c r="H50" t="s">
        <v>1993</v>
      </c>
      <c r="I50" t="s">
        <v>3405</v>
      </c>
      <c r="J50" t="s">
        <v>3063</v>
      </c>
    </row>
    <row r="51" spans="1:10" x14ac:dyDescent="0.25">
      <c r="A51" t="s">
        <v>1997</v>
      </c>
      <c r="B51" t="s">
        <v>1998</v>
      </c>
      <c r="C51" t="s">
        <v>1999</v>
      </c>
      <c r="D51" t="s">
        <v>2000</v>
      </c>
      <c r="E51" t="s">
        <v>2001</v>
      </c>
      <c r="F51" t="s">
        <v>2207</v>
      </c>
      <c r="G51" t="s">
        <v>2554</v>
      </c>
      <c r="H51" t="s">
        <v>1998</v>
      </c>
      <c r="I51" t="s">
        <v>3406</v>
      </c>
      <c r="J51" t="s">
        <v>3064</v>
      </c>
    </row>
    <row r="52" spans="1:10" x14ac:dyDescent="0.25">
      <c r="A52" t="s">
        <v>2002</v>
      </c>
      <c r="B52" t="s">
        <v>2003</v>
      </c>
      <c r="C52" t="s">
        <v>2004</v>
      </c>
      <c r="D52" t="s">
        <v>2005</v>
      </c>
      <c r="E52" t="s">
        <v>2006</v>
      </c>
      <c r="F52" t="s">
        <v>2208</v>
      </c>
      <c r="G52" t="s">
        <v>2554</v>
      </c>
      <c r="H52" t="s">
        <v>2003</v>
      </c>
      <c r="I52" t="s">
        <v>3407</v>
      </c>
      <c r="J52" t="s">
        <v>3065</v>
      </c>
    </row>
    <row r="53" spans="1:10" x14ac:dyDescent="0.25">
      <c r="A53" t="s">
        <v>2007</v>
      </c>
      <c r="B53" t="s">
        <v>2008</v>
      </c>
      <c r="C53" t="s">
        <v>2009</v>
      </c>
      <c r="D53" t="s">
        <v>2010</v>
      </c>
      <c r="E53" t="s">
        <v>2011</v>
      </c>
      <c r="F53" t="s">
        <v>2209</v>
      </c>
      <c r="G53" t="s">
        <v>2554</v>
      </c>
      <c r="H53" t="s">
        <v>2008</v>
      </c>
      <c r="I53" t="s">
        <v>3408</v>
      </c>
      <c r="J53" t="s">
        <v>3066</v>
      </c>
    </row>
    <row r="54" spans="1:10" x14ac:dyDescent="0.25">
      <c r="A54" t="s">
        <v>2012</v>
      </c>
      <c r="B54" t="s">
        <v>2013</v>
      </c>
      <c r="C54" t="s">
        <v>2014</v>
      </c>
      <c r="D54" t="s">
        <v>2015</v>
      </c>
      <c r="E54" t="s">
        <v>2016</v>
      </c>
      <c r="F54" t="s">
        <v>2210</v>
      </c>
      <c r="G54" t="s">
        <v>2554</v>
      </c>
      <c r="H54" t="s">
        <v>2013</v>
      </c>
      <c r="I54" t="s">
        <v>3409</v>
      </c>
      <c r="J54" t="s">
        <v>3067</v>
      </c>
    </row>
    <row r="55" spans="1:10" x14ac:dyDescent="0.25">
      <c r="A55" t="s">
        <v>2017</v>
      </c>
      <c r="B55" t="s">
        <v>2018</v>
      </c>
      <c r="C55" t="s">
        <v>2019</v>
      </c>
      <c r="D55" t="s">
        <v>2020</v>
      </c>
      <c r="E55" t="s">
        <v>2021</v>
      </c>
      <c r="F55" t="s">
        <v>2211</v>
      </c>
      <c r="G55" t="s">
        <v>2554</v>
      </c>
      <c r="H55" t="s">
        <v>2018</v>
      </c>
      <c r="I55" t="s">
        <v>3410</v>
      </c>
      <c r="J55" t="s">
        <v>3068</v>
      </c>
    </row>
    <row r="56" spans="1:10" x14ac:dyDescent="0.25">
      <c r="A56" t="s">
        <v>2022</v>
      </c>
      <c r="B56" t="s">
        <v>2023</v>
      </c>
      <c r="C56" t="s">
        <v>2024</v>
      </c>
      <c r="D56" t="s">
        <v>2025</v>
      </c>
      <c r="E56" t="s">
        <v>2026</v>
      </c>
      <c r="F56" t="s">
        <v>2212</v>
      </c>
      <c r="G56" t="s">
        <v>2554</v>
      </c>
      <c r="H56" t="s">
        <v>2023</v>
      </c>
      <c r="I56" t="s">
        <v>3411</v>
      </c>
      <c r="J56" t="s">
        <v>3069</v>
      </c>
    </row>
    <row r="57" spans="1:10" x14ac:dyDescent="0.25">
      <c r="A57" t="s">
        <v>2027</v>
      </c>
      <c r="B57" t="s">
        <v>2028</v>
      </c>
      <c r="C57" t="s">
        <v>2029</v>
      </c>
      <c r="D57" t="s">
        <v>2030</v>
      </c>
      <c r="E57" t="s">
        <v>2031</v>
      </c>
      <c r="F57" t="s">
        <v>2213</v>
      </c>
      <c r="G57" t="s">
        <v>2554</v>
      </c>
      <c r="H57" t="s">
        <v>2028</v>
      </c>
      <c r="I57" t="s">
        <v>3412</v>
      </c>
      <c r="J57" t="s">
        <v>3070</v>
      </c>
    </row>
    <row r="58" spans="1:10" x14ac:dyDescent="0.25">
      <c r="A58" t="s">
        <v>2032</v>
      </c>
      <c r="B58" t="s">
        <v>2033</v>
      </c>
      <c r="C58" t="s">
        <v>2034</v>
      </c>
      <c r="D58" t="s">
        <v>2035</v>
      </c>
      <c r="E58" t="s">
        <v>2036</v>
      </c>
      <c r="F58" t="s">
        <v>2214</v>
      </c>
      <c r="G58" t="s">
        <v>2554</v>
      </c>
      <c r="H58" t="s">
        <v>2033</v>
      </c>
      <c r="I58" t="s">
        <v>3413</v>
      </c>
      <c r="J58" t="s">
        <v>3071</v>
      </c>
    </row>
    <row r="59" spans="1:10" x14ac:dyDescent="0.25">
      <c r="A59" t="s">
        <v>2037</v>
      </c>
      <c r="B59" t="s">
        <v>2038</v>
      </c>
      <c r="C59" t="s">
        <v>2039</v>
      </c>
      <c r="D59" t="s">
        <v>2040</v>
      </c>
      <c r="E59" t="s">
        <v>2041</v>
      </c>
      <c r="F59" t="s">
        <v>2215</v>
      </c>
      <c r="G59" t="s">
        <v>2554</v>
      </c>
      <c r="H59" t="s">
        <v>3414</v>
      </c>
      <c r="I59" t="s">
        <v>3415</v>
      </c>
      <c r="J59" t="s">
        <v>3072</v>
      </c>
    </row>
    <row r="60" spans="1:10" x14ac:dyDescent="0.25">
      <c r="A60" t="s">
        <v>2042</v>
      </c>
      <c r="B60" t="s">
        <v>2043</v>
      </c>
      <c r="C60" t="s">
        <v>2044</v>
      </c>
      <c r="D60" t="s">
        <v>2045</v>
      </c>
      <c r="E60" t="s">
        <v>2046</v>
      </c>
      <c r="F60" t="s">
        <v>2216</v>
      </c>
      <c r="G60" t="s">
        <v>2554</v>
      </c>
      <c r="H60" t="s">
        <v>2043</v>
      </c>
      <c r="I60" t="s">
        <v>3416</v>
      </c>
      <c r="J60" t="s">
        <v>3073</v>
      </c>
    </row>
    <row r="61" spans="1:10" x14ac:dyDescent="0.25">
      <c r="A61" t="s">
        <v>2047</v>
      </c>
      <c r="B61" t="s">
        <v>2048</v>
      </c>
      <c r="C61" t="s">
        <v>2049</v>
      </c>
      <c r="D61" t="s">
        <v>2050</v>
      </c>
      <c r="E61" t="s">
        <v>2051</v>
      </c>
      <c r="F61" t="s">
        <v>2217</v>
      </c>
      <c r="G61" t="s">
        <v>2554</v>
      </c>
      <c r="H61" t="s">
        <v>2048</v>
      </c>
      <c r="I61" t="s">
        <v>3417</v>
      </c>
      <c r="J61" t="s">
        <v>3074</v>
      </c>
    </row>
    <row r="62" spans="1:10" x14ac:dyDescent="0.25">
      <c r="A62" t="s">
        <v>2052</v>
      </c>
      <c r="B62" t="s">
        <v>2053</v>
      </c>
      <c r="C62" t="s">
        <v>2054</v>
      </c>
      <c r="D62" t="s">
        <v>2055</v>
      </c>
      <c r="E62" t="s">
        <v>2056</v>
      </c>
      <c r="F62" t="s">
        <v>2218</v>
      </c>
      <c r="G62" t="s">
        <v>2554</v>
      </c>
      <c r="H62" t="s">
        <v>3418</v>
      </c>
      <c r="I62" t="s">
        <v>3419</v>
      </c>
      <c r="J62" t="s">
        <v>3075</v>
      </c>
    </row>
    <row r="63" spans="1:10" x14ac:dyDescent="0.25">
      <c r="A63" t="s">
        <v>2057</v>
      </c>
      <c r="B63" t="s">
        <v>2058</v>
      </c>
      <c r="C63" t="s">
        <v>2059</v>
      </c>
      <c r="D63" t="s">
        <v>2060</v>
      </c>
      <c r="E63" t="s">
        <v>2061</v>
      </c>
      <c r="F63" t="s">
        <v>2219</v>
      </c>
      <c r="G63" t="s">
        <v>2554</v>
      </c>
      <c r="H63" t="s">
        <v>2058</v>
      </c>
      <c r="I63" t="s">
        <v>3420</v>
      </c>
      <c r="J63" t="s">
        <v>3076</v>
      </c>
    </row>
    <row r="64" spans="1:10" x14ac:dyDescent="0.25">
      <c r="A64" t="s">
        <v>2062</v>
      </c>
      <c r="B64" t="s">
        <v>2063</v>
      </c>
      <c r="C64" t="s">
        <v>2064</v>
      </c>
      <c r="D64" t="s">
        <v>2065</v>
      </c>
      <c r="E64" t="s">
        <v>2066</v>
      </c>
      <c r="F64" t="s">
        <v>2220</v>
      </c>
      <c r="G64" t="s">
        <v>2554</v>
      </c>
      <c r="H64" t="s">
        <v>2063</v>
      </c>
      <c r="I64" t="s">
        <v>3421</v>
      </c>
      <c r="J64" t="s">
        <v>3077</v>
      </c>
    </row>
    <row r="65" spans="1:10" x14ac:dyDescent="0.25">
      <c r="A65" t="s">
        <v>2067</v>
      </c>
      <c r="B65" t="s">
        <v>2068</v>
      </c>
      <c r="C65" t="s">
        <v>2069</v>
      </c>
      <c r="D65" t="s">
        <v>2070</v>
      </c>
      <c r="E65" t="s">
        <v>2071</v>
      </c>
      <c r="F65" t="s">
        <v>2221</v>
      </c>
      <c r="G65" t="s">
        <v>2554</v>
      </c>
      <c r="H65" t="s">
        <v>2068</v>
      </c>
      <c r="I65" t="s">
        <v>3422</v>
      </c>
      <c r="J65" t="s">
        <v>3078</v>
      </c>
    </row>
    <row r="66" spans="1:10" x14ac:dyDescent="0.25">
      <c r="A66" t="s">
        <v>2072</v>
      </c>
      <c r="B66" t="s">
        <v>2073</v>
      </c>
      <c r="C66" t="s">
        <v>2074</v>
      </c>
      <c r="D66" t="s">
        <v>2075</v>
      </c>
      <c r="E66" t="s">
        <v>2076</v>
      </c>
      <c r="F66" t="s">
        <v>2222</v>
      </c>
      <c r="G66" t="s">
        <v>2554</v>
      </c>
      <c r="H66" t="s">
        <v>2073</v>
      </c>
      <c r="I66" t="s">
        <v>3423</v>
      </c>
      <c r="J66" t="s">
        <v>3079</v>
      </c>
    </row>
    <row r="67" spans="1:10" x14ac:dyDescent="0.25">
      <c r="A67" t="s">
        <v>2077</v>
      </c>
      <c r="B67" t="s">
        <v>2078</v>
      </c>
      <c r="C67" t="s">
        <v>2079</v>
      </c>
      <c r="D67" t="s">
        <v>2080</v>
      </c>
      <c r="E67" t="s">
        <v>2081</v>
      </c>
      <c r="F67" t="s">
        <v>2223</v>
      </c>
      <c r="G67" t="s">
        <v>2554</v>
      </c>
      <c r="H67" t="s">
        <v>2078</v>
      </c>
      <c r="I67" t="s">
        <v>3424</v>
      </c>
      <c r="J67" t="s">
        <v>3080</v>
      </c>
    </row>
    <row r="68" spans="1:10" x14ac:dyDescent="0.25">
      <c r="A68" t="s">
        <v>2082</v>
      </c>
      <c r="B68" t="s">
        <v>2083</v>
      </c>
      <c r="C68" t="s">
        <v>2084</v>
      </c>
      <c r="D68" t="s">
        <v>2085</v>
      </c>
      <c r="E68" t="s">
        <v>2086</v>
      </c>
      <c r="F68" t="s">
        <v>2224</v>
      </c>
      <c r="G68" t="s">
        <v>2554</v>
      </c>
      <c r="H68" t="s">
        <v>2083</v>
      </c>
      <c r="I68" t="s">
        <v>3425</v>
      </c>
      <c r="J68" t="s">
        <v>3081</v>
      </c>
    </row>
    <row r="69" spans="1:10" x14ac:dyDescent="0.25">
      <c r="A69" t="s">
        <v>2087</v>
      </c>
      <c r="B69" t="s">
        <v>2088</v>
      </c>
      <c r="C69" t="s">
        <v>2089</v>
      </c>
      <c r="D69" t="s">
        <v>2090</v>
      </c>
      <c r="E69" t="s">
        <v>2091</v>
      </c>
      <c r="F69" t="s">
        <v>2225</v>
      </c>
      <c r="G69" t="s">
        <v>2554</v>
      </c>
      <c r="H69" t="s">
        <v>2088</v>
      </c>
      <c r="I69" t="s">
        <v>3426</v>
      </c>
      <c r="J69" t="s">
        <v>3082</v>
      </c>
    </row>
    <row r="70" spans="1:10" x14ac:dyDescent="0.25">
      <c r="A70" t="s">
        <v>2092</v>
      </c>
      <c r="B70" t="s">
        <v>2093</v>
      </c>
      <c r="C70" t="s">
        <v>2094</v>
      </c>
      <c r="D70" t="s">
        <v>2095</v>
      </c>
      <c r="E70" t="s">
        <v>2096</v>
      </c>
      <c r="F70" t="s">
        <v>2226</v>
      </c>
      <c r="G70" t="s">
        <v>2554</v>
      </c>
      <c r="H70" t="s">
        <v>2093</v>
      </c>
      <c r="I70" t="s">
        <v>3427</v>
      </c>
      <c r="J70" t="s">
        <v>3083</v>
      </c>
    </row>
    <row r="71" spans="1:10" x14ac:dyDescent="0.25">
      <c r="A71" t="s">
        <v>2097</v>
      </c>
      <c r="B71" t="s">
        <v>2098</v>
      </c>
      <c r="C71" t="s">
        <v>2099</v>
      </c>
      <c r="D71" t="s">
        <v>2100</v>
      </c>
      <c r="E71" t="s">
        <v>2101</v>
      </c>
      <c r="F71" t="s">
        <v>2227</v>
      </c>
      <c r="G71" t="s">
        <v>2554</v>
      </c>
      <c r="H71" t="s">
        <v>2098</v>
      </c>
      <c r="I71" t="s">
        <v>3428</v>
      </c>
      <c r="J71" t="s">
        <v>3084</v>
      </c>
    </row>
    <row r="72" spans="1:10" x14ac:dyDescent="0.25">
      <c r="A72" t="s">
        <v>2102</v>
      </c>
      <c r="B72" t="s">
        <v>2103</v>
      </c>
      <c r="C72" t="s">
        <v>2104</v>
      </c>
      <c r="D72" t="s">
        <v>2105</v>
      </c>
      <c r="E72" t="s">
        <v>2106</v>
      </c>
      <c r="F72" t="s">
        <v>2228</v>
      </c>
      <c r="G72" t="s">
        <v>2554</v>
      </c>
      <c r="H72" t="s">
        <v>2103</v>
      </c>
      <c r="I72" t="s">
        <v>3429</v>
      </c>
      <c r="J72" t="s">
        <v>3085</v>
      </c>
    </row>
    <row r="73" spans="1:10" x14ac:dyDescent="0.25">
      <c r="A73" t="s">
        <v>2107</v>
      </c>
      <c r="B73" t="s">
        <v>2108</v>
      </c>
      <c r="C73" t="s">
        <v>2109</v>
      </c>
      <c r="D73" t="s">
        <v>2110</v>
      </c>
      <c r="E73" t="s">
        <v>2111</v>
      </c>
      <c r="F73" t="s">
        <v>2229</v>
      </c>
      <c r="G73" t="s">
        <v>2554</v>
      </c>
      <c r="H73" t="s">
        <v>3430</v>
      </c>
      <c r="I73" t="s">
        <v>3431</v>
      </c>
      <c r="J73" t="s">
        <v>3086</v>
      </c>
    </row>
    <row r="74" spans="1:10" x14ac:dyDescent="0.25">
      <c r="A74" t="s">
        <v>2112</v>
      </c>
      <c r="B74" t="s">
        <v>2113</v>
      </c>
      <c r="C74" t="s">
        <v>2114</v>
      </c>
      <c r="D74" t="s">
        <v>2115</v>
      </c>
      <c r="E74" t="s">
        <v>2116</v>
      </c>
      <c r="F74" t="s">
        <v>2230</v>
      </c>
      <c r="G74" t="s">
        <v>2554</v>
      </c>
      <c r="H74" t="s">
        <v>2113</v>
      </c>
      <c r="I74" t="s">
        <v>3432</v>
      </c>
      <c r="J74" t="s">
        <v>3087</v>
      </c>
    </row>
    <row r="75" spans="1:10" x14ac:dyDescent="0.25">
      <c r="A75" t="s">
        <v>2117</v>
      </c>
      <c r="B75" t="s">
        <v>2118</v>
      </c>
      <c r="C75" t="s">
        <v>2119</v>
      </c>
      <c r="D75" t="s">
        <v>2120</v>
      </c>
      <c r="E75" t="s">
        <v>2121</v>
      </c>
      <c r="F75" t="s">
        <v>2231</v>
      </c>
      <c r="G75" t="s">
        <v>2554</v>
      </c>
      <c r="H75" t="s">
        <v>2118</v>
      </c>
      <c r="I75" t="s">
        <v>3433</v>
      </c>
      <c r="J75" t="s">
        <v>3088</v>
      </c>
    </row>
    <row r="76" spans="1:10" x14ac:dyDescent="0.25">
      <c r="A76" t="s">
        <v>2122</v>
      </c>
      <c r="B76" t="s">
        <v>2123</v>
      </c>
      <c r="C76" t="s">
        <v>2124</v>
      </c>
      <c r="D76" t="s">
        <v>2125</v>
      </c>
      <c r="E76" t="s">
        <v>2126</v>
      </c>
      <c r="F76" t="s">
        <v>2232</v>
      </c>
      <c r="G76" t="s">
        <v>2554</v>
      </c>
      <c r="H76" t="s">
        <v>2123</v>
      </c>
      <c r="I76" t="s">
        <v>3434</v>
      </c>
      <c r="J76" t="s">
        <v>3089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07D1-3443-4F01-AFC8-8DFC3AB19D2B}">
  <dimension ref="A1:J31"/>
  <sheetViews>
    <sheetView workbookViewId="0">
      <selection activeCell="H2" sqref="H2"/>
    </sheetView>
  </sheetViews>
  <sheetFormatPr defaultRowHeight="15" x14ac:dyDescent="0.25"/>
  <cols>
    <col min="1" max="1" width="27.7109375" customWidth="1"/>
    <col min="2" max="2" width="15.14062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.140625" bestFit="1" customWidth="1"/>
    <col min="9" max="9" width="12.28515625" bestFit="1" customWidth="1"/>
    <col min="10" max="10" width="22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1153</v>
      </c>
      <c r="B2" t="s">
        <v>1154</v>
      </c>
      <c r="C2" t="s">
        <v>1155</v>
      </c>
      <c r="D2" t="s">
        <v>1156</v>
      </c>
      <c r="E2" t="s">
        <v>1157</v>
      </c>
      <c r="F2" t="s">
        <v>2128</v>
      </c>
      <c r="G2" t="s">
        <v>2554</v>
      </c>
      <c r="H2" t="s">
        <v>1154</v>
      </c>
      <c r="I2" t="s">
        <v>3222</v>
      </c>
      <c r="J2" t="s">
        <v>2895</v>
      </c>
    </row>
    <row r="3" spans="1:10" x14ac:dyDescent="0.25">
      <c r="A3" t="s">
        <v>1178</v>
      </c>
      <c r="B3" t="s">
        <v>1179</v>
      </c>
      <c r="C3" t="s">
        <v>1180</v>
      </c>
      <c r="D3" t="s">
        <v>1181</v>
      </c>
      <c r="E3" t="s">
        <v>1182</v>
      </c>
      <c r="F3" t="s">
        <v>2129</v>
      </c>
      <c r="G3" t="s">
        <v>2554</v>
      </c>
      <c r="H3" t="s">
        <v>1179</v>
      </c>
      <c r="I3" t="s">
        <v>3227</v>
      </c>
      <c r="J3" t="s">
        <v>2900</v>
      </c>
    </row>
    <row r="4" spans="1:10" x14ac:dyDescent="0.25">
      <c r="A4" t="s">
        <v>1188</v>
      </c>
      <c r="B4" t="s">
        <v>1189</v>
      </c>
      <c r="C4" t="s">
        <v>1190</v>
      </c>
      <c r="D4" t="s">
        <v>1191</v>
      </c>
      <c r="E4" t="s">
        <v>1192</v>
      </c>
      <c r="F4" t="s">
        <v>2130</v>
      </c>
      <c r="G4" t="s">
        <v>2554</v>
      </c>
      <c r="H4" t="s">
        <v>1189</v>
      </c>
      <c r="I4" t="s">
        <v>3229</v>
      </c>
      <c r="J4" t="s">
        <v>2902</v>
      </c>
    </row>
    <row r="5" spans="1:10" x14ac:dyDescent="0.25">
      <c r="A5" t="s">
        <v>1193</v>
      </c>
      <c r="B5" t="s">
        <v>1194</v>
      </c>
      <c r="C5" t="s">
        <v>1195</v>
      </c>
      <c r="D5" t="s">
        <v>1196</v>
      </c>
      <c r="E5" t="s">
        <v>1197</v>
      </c>
      <c r="F5" t="s">
        <v>2131</v>
      </c>
      <c r="G5" t="s">
        <v>2554</v>
      </c>
      <c r="H5" t="s">
        <v>1194</v>
      </c>
      <c r="I5" t="s">
        <v>3230</v>
      </c>
      <c r="J5" t="s">
        <v>2903</v>
      </c>
    </row>
    <row r="6" spans="1:10" x14ac:dyDescent="0.25">
      <c r="A6" t="s">
        <v>1203</v>
      </c>
      <c r="B6" t="s">
        <v>1204</v>
      </c>
      <c r="C6" t="s">
        <v>1205</v>
      </c>
      <c r="D6" t="s">
        <v>1206</v>
      </c>
      <c r="E6" t="s">
        <v>1207</v>
      </c>
      <c r="F6" t="s">
        <v>2132</v>
      </c>
      <c r="G6" t="s">
        <v>2554</v>
      </c>
      <c r="H6" t="s">
        <v>1204</v>
      </c>
      <c r="I6" t="s">
        <v>3232</v>
      </c>
      <c r="J6" t="s">
        <v>2905</v>
      </c>
    </row>
    <row r="7" spans="1:10" x14ac:dyDescent="0.25">
      <c r="A7" t="s">
        <v>1208</v>
      </c>
      <c r="B7" t="s">
        <v>1209</v>
      </c>
      <c r="C7" t="s">
        <v>1210</v>
      </c>
      <c r="D7" t="s">
        <v>1211</v>
      </c>
      <c r="E7" t="s">
        <v>1212</v>
      </c>
      <c r="F7" t="s">
        <v>2133</v>
      </c>
      <c r="G7" t="s">
        <v>2554</v>
      </c>
      <c r="H7" t="s">
        <v>1209</v>
      </c>
      <c r="I7" t="s">
        <v>3233</v>
      </c>
      <c r="J7" t="s">
        <v>2906</v>
      </c>
    </row>
    <row r="8" spans="1:10" x14ac:dyDescent="0.25">
      <c r="A8" t="s">
        <v>1213</v>
      </c>
      <c r="B8" t="s">
        <v>1214</v>
      </c>
      <c r="C8" t="s">
        <v>1215</v>
      </c>
      <c r="D8" t="s">
        <v>1216</v>
      </c>
      <c r="E8" t="s">
        <v>1217</v>
      </c>
      <c r="F8" t="s">
        <v>2134</v>
      </c>
      <c r="G8" t="s">
        <v>2554</v>
      </c>
      <c r="H8" t="s">
        <v>1214</v>
      </c>
      <c r="I8" t="s">
        <v>3234</v>
      </c>
      <c r="J8" t="s">
        <v>2907</v>
      </c>
    </row>
    <row r="9" spans="1:10" x14ac:dyDescent="0.25">
      <c r="A9" t="s">
        <v>1238</v>
      </c>
      <c r="B9" t="s">
        <v>1239</v>
      </c>
      <c r="C9" t="s">
        <v>1240</v>
      </c>
      <c r="D9" t="s">
        <v>1241</v>
      </c>
      <c r="E9" t="s">
        <v>1242</v>
      </c>
      <c r="F9" t="s">
        <v>2135</v>
      </c>
      <c r="G9" t="s">
        <v>2554</v>
      </c>
      <c r="H9" t="s">
        <v>1239</v>
      </c>
      <c r="I9" t="s">
        <v>3239</v>
      </c>
      <c r="J9" t="s">
        <v>2912</v>
      </c>
    </row>
    <row r="10" spans="1:10" x14ac:dyDescent="0.25">
      <c r="A10" t="s">
        <v>1288</v>
      </c>
      <c r="B10" t="s">
        <v>1289</v>
      </c>
      <c r="C10" t="s">
        <v>1290</v>
      </c>
      <c r="D10" t="s">
        <v>1291</v>
      </c>
      <c r="E10" t="s">
        <v>1292</v>
      </c>
      <c r="F10" t="s">
        <v>2136</v>
      </c>
      <c r="G10" t="s">
        <v>2554</v>
      </c>
      <c r="H10" t="s">
        <v>3249</v>
      </c>
      <c r="I10" t="s">
        <v>3250</v>
      </c>
      <c r="J10" t="s">
        <v>2922</v>
      </c>
    </row>
    <row r="11" spans="1:10" x14ac:dyDescent="0.25">
      <c r="A11" t="s">
        <v>1308</v>
      </c>
      <c r="B11" t="s">
        <v>1309</v>
      </c>
      <c r="C11" t="s">
        <v>1310</v>
      </c>
      <c r="D11" t="s">
        <v>1311</v>
      </c>
      <c r="E11" t="s">
        <v>1312</v>
      </c>
      <c r="F11" t="s">
        <v>2137</v>
      </c>
      <c r="G11" t="s">
        <v>2554</v>
      </c>
      <c r="H11" t="s">
        <v>1309</v>
      </c>
      <c r="I11" t="s">
        <v>3254</v>
      </c>
      <c r="J11" t="s">
        <v>2926</v>
      </c>
    </row>
    <row r="12" spans="1:10" x14ac:dyDescent="0.25">
      <c r="A12" t="s">
        <v>1313</v>
      </c>
      <c r="B12" t="s">
        <v>1314</v>
      </c>
      <c r="C12" t="s">
        <v>1315</v>
      </c>
      <c r="D12" t="s">
        <v>1316</v>
      </c>
      <c r="E12" t="s">
        <v>1317</v>
      </c>
      <c r="F12" t="s">
        <v>2138</v>
      </c>
      <c r="G12" t="s">
        <v>2554</v>
      </c>
      <c r="H12" t="s">
        <v>1314</v>
      </c>
      <c r="I12" t="s">
        <v>3255</v>
      </c>
      <c r="J12" t="s">
        <v>2927</v>
      </c>
    </row>
    <row r="13" spans="1:10" x14ac:dyDescent="0.25">
      <c r="A13" t="s">
        <v>1323</v>
      </c>
      <c r="B13" t="s">
        <v>1324</v>
      </c>
      <c r="C13" t="s">
        <v>1325</v>
      </c>
      <c r="D13" t="s">
        <v>1326</v>
      </c>
      <c r="E13" t="s">
        <v>1327</v>
      </c>
      <c r="F13" t="s">
        <v>2139</v>
      </c>
      <c r="G13" t="s">
        <v>2554</v>
      </c>
      <c r="H13" t="s">
        <v>1324</v>
      </c>
      <c r="I13" t="s">
        <v>3257</v>
      </c>
      <c r="J13" t="s">
        <v>2929</v>
      </c>
    </row>
    <row r="14" spans="1:10" x14ac:dyDescent="0.25">
      <c r="A14" t="s">
        <v>1328</v>
      </c>
      <c r="B14" t="s">
        <v>1329</v>
      </c>
      <c r="C14" t="s">
        <v>1330</v>
      </c>
      <c r="D14" t="s">
        <v>1331</v>
      </c>
      <c r="E14" t="s">
        <v>1332</v>
      </c>
      <c r="F14" t="s">
        <v>2140</v>
      </c>
      <c r="G14" t="s">
        <v>2554</v>
      </c>
      <c r="H14" t="s">
        <v>3258</v>
      </c>
      <c r="I14" t="s">
        <v>3259</v>
      </c>
      <c r="J14" t="s">
        <v>2930</v>
      </c>
    </row>
    <row r="15" spans="1:10" x14ac:dyDescent="0.25">
      <c r="A15" t="s">
        <v>1398</v>
      </c>
      <c r="B15" t="s">
        <v>1399</v>
      </c>
      <c r="C15" t="s">
        <v>1400</v>
      </c>
      <c r="D15" t="s">
        <v>1401</v>
      </c>
      <c r="E15" t="s">
        <v>1402</v>
      </c>
      <c r="F15" t="s">
        <v>2141</v>
      </c>
      <c r="G15" t="s">
        <v>2554</v>
      </c>
      <c r="H15" t="s">
        <v>1399</v>
      </c>
      <c r="I15" t="s">
        <v>3273</v>
      </c>
      <c r="J15" t="s">
        <v>2944</v>
      </c>
    </row>
    <row r="16" spans="1:10" x14ac:dyDescent="0.25">
      <c r="A16" t="s">
        <v>1428</v>
      </c>
      <c r="B16" t="s">
        <v>1429</v>
      </c>
      <c r="C16" t="s">
        <v>1430</v>
      </c>
      <c r="D16" t="s">
        <v>1431</v>
      </c>
      <c r="E16" t="s">
        <v>1432</v>
      </c>
      <c r="F16" t="s">
        <v>2142</v>
      </c>
      <c r="G16" t="s">
        <v>2554</v>
      </c>
      <c r="H16" t="s">
        <v>3279</v>
      </c>
      <c r="I16" t="s">
        <v>3280</v>
      </c>
      <c r="J16" t="s">
        <v>2950</v>
      </c>
    </row>
    <row r="17" spans="1:10" x14ac:dyDescent="0.25">
      <c r="A17" t="s">
        <v>1443</v>
      </c>
      <c r="B17" t="s">
        <v>1444</v>
      </c>
      <c r="C17" t="s">
        <v>1445</v>
      </c>
      <c r="D17" t="s">
        <v>1446</v>
      </c>
      <c r="E17" t="s">
        <v>1447</v>
      </c>
      <c r="F17" t="s">
        <v>2143</v>
      </c>
      <c r="G17" t="s">
        <v>2554</v>
      </c>
      <c r="H17" t="s">
        <v>3283</v>
      </c>
      <c r="I17" t="s">
        <v>3284</v>
      </c>
      <c r="J17" t="s">
        <v>2953</v>
      </c>
    </row>
    <row r="18" spans="1:10" x14ac:dyDescent="0.25">
      <c r="A18" t="s">
        <v>1448</v>
      </c>
      <c r="B18" t="s">
        <v>1449</v>
      </c>
      <c r="C18" t="s">
        <v>1450</v>
      </c>
      <c r="D18" t="s">
        <v>1451</v>
      </c>
      <c r="E18" t="s">
        <v>1452</v>
      </c>
      <c r="F18" t="s">
        <v>2144</v>
      </c>
      <c r="G18" t="s">
        <v>2554</v>
      </c>
      <c r="H18" t="s">
        <v>1449</v>
      </c>
      <c r="I18" t="s">
        <v>3285</v>
      </c>
      <c r="J18" t="s">
        <v>2954</v>
      </c>
    </row>
    <row r="19" spans="1:10" x14ac:dyDescent="0.25">
      <c r="A19" t="s">
        <v>1488</v>
      </c>
      <c r="B19" t="s">
        <v>1489</v>
      </c>
      <c r="C19" t="s">
        <v>1490</v>
      </c>
      <c r="D19" t="s">
        <v>1491</v>
      </c>
      <c r="E19" t="s">
        <v>1492</v>
      </c>
      <c r="F19" t="s">
        <v>2145</v>
      </c>
      <c r="G19" t="s">
        <v>2554</v>
      </c>
      <c r="H19" t="s">
        <v>1489</v>
      </c>
      <c r="I19" t="s">
        <v>3293</v>
      </c>
      <c r="J19" t="s">
        <v>2962</v>
      </c>
    </row>
    <row r="20" spans="1:10" x14ac:dyDescent="0.25">
      <c r="A20" t="s">
        <v>1508</v>
      </c>
      <c r="B20" t="s">
        <v>1509</v>
      </c>
      <c r="C20" t="s">
        <v>1510</v>
      </c>
      <c r="D20" t="s">
        <v>1511</v>
      </c>
      <c r="E20" t="s">
        <v>1512</v>
      </c>
      <c r="F20" t="s">
        <v>2146</v>
      </c>
      <c r="G20" t="s">
        <v>2554</v>
      </c>
      <c r="H20" t="s">
        <v>1509</v>
      </c>
      <c r="I20" t="s">
        <v>3297</v>
      </c>
      <c r="J20" t="s">
        <v>2966</v>
      </c>
    </row>
    <row r="21" spans="1:10" x14ac:dyDescent="0.25">
      <c r="A21" t="s">
        <v>1518</v>
      </c>
      <c r="C21" t="s">
        <v>1519</v>
      </c>
      <c r="D21" t="s">
        <v>1520</v>
      </c>
      <c r="E21" t="s">
        <v>1521</v>
      </c>
      <c r="F21" t="s">
        <v>2147</v>
      </c>
      <c r="G21" t="s">
        <v>2554</v>
      </c>
      <c r="H21" t="s">
        <v>3299</v>
      </c>
      <c r="I21" t="s">
        <v>3300</v>
      </c>
      <c r="J21" t="s">
        <v>2968</v>
      </c>
    </row>
    <row r="22" spans="1:10" x14ac:dyDescent="0.25">
      <c r="A22" t="s">
        <v>1532</v>
      </c>
      <c r="B22" t="s">
        <v>1533</v>
      </c>
      <c r="C22" t="s">
        <v>1534</v>
      </c>
      <c r="D22" t="s">
        <v>1535</v>
      </c>
      <c r="E22" t="s">
        <v>1536</v>
      </c>
      <c r="F22" t="s">
        <v>2148</v>
      </c>
      <c r="G22" t="s">
        <v>2554</v>
      </c>
      <c r="H22" t="s">
        <v>3303</v>
      </c>
      <c r="I22" t="s">
        <v>3304</v>
      </c>
      <c r="J22" t="s">
        <v>2971</v>
      </c>
    </row>
    <row r="23" spans="1:10" x14ac:dyDescent="0.25">
      <c r="A23" t="s">
        <v>1567</v>
      </c>
      <c r="B23" t="s">
        <v>1568</v>
      </c>
      <c r="C23" t="s">
        <v>1569</v>
      </c>
      <c r="D23" t="s">
        <v>1570</v>
      </c>
      <c r="E23" t="s">
        <v>1571</v>
      </c>
      <c r="F23" t="s">
        <v>2149</v>
      </c>
      <c r="G23" t="s">
        <v>2554</v>
      </c>
      <c r="H23" t="s">
        <v>1568</v>
      </c>
      <c r="I23" t="s">
        <v>3311</v>
      </c>
      <c r="J23" t="s">
        <v>2978</v>
      </c>
    </row>
    <row r="24" spans="1:10" x14ac:dyDescent="0.25">
      <c r="A24" t="s">
        <v>1607</v>
      </c>
      <c r="B24" t="s">
        <v>1608</v>
      </c>
      <c r="C24" t="s">
        <v>1609</v>
      </c>
      <c r="D24" t="s">
        <v>1610</v>
      </c>
      <c r="E24" t="s">
        <v>1611</v>
      </c>
      <c r="F24" t="s">
        <v>2150</v>
      </c>
      <c r="G24" t="s">
        <v>2554</v>
      </c>
      <c r="H24" t="s">
        <v>1608</v>
      </c>
      <c r="I24" t="s">
        <v>3319</v>
      </c>
      <c r="J24" t="s">
        <v>2986</v>
      </c>
    </row>
    <row r="25" spans="1:10" x14ac:dyDescent="0.25">
      <c r="A25" t="s">
        <v>1622</v>
      </c>
      <c r="B25" t="s">
        <v>1623</v>
      </c>
      <c r="C25" t="s">
        <v>1624</v>
      </c>
      <c r="D25" t="s">
        <v>1625</v>
      </c>
      <c r="E25" t="s">
        <v>1626</v>
      </c>
      <c r="F25" t="s">
        <v>2151</v>
      </c>
      <c r="G25" t="s">
        <v>2554</v>
      </c>
      <c r="H25" t="s">
        <v>1623</v>
      </c>
      <c r="I25" t="s">
        <v>3322</v>
      </c>
      <c r="J25" t="s">
        <v>2989</v>
      </c>
    </row>
    <row r="26" spans="1:10" x14ac:dyDescent="0.25">
      <c r="A26" t="s">
        <v>1647</v>
      </c>
      <c r="B26" t="s">
        <v>1648</v>
      </c>
      <c r="C26" t="s">
        <v>1649</v>
      </c>
      <c r="D26" t="s">
        <v>1650</v>
      </c>
      <c r="E26" t="s">
        <v>1651</v>
      </c>
      <c r="F26" t="s">
        <v>2152</v>
      </c>
      <c r="G26" t="s">
        <v>2554</v>
      </c>
      <c r="H26" t="s">
        <v>1648</v>
      </c>
      <c r="I26" t="s">
        <v>3327</v>
      </c>
      <c r="J26" t="s">
        <v>2994</v>
      </c>
    </row>
    <row r="27" spans="1:10" x14ac:dyDescent="0.25">
      <c r="A27" t="s">
        <v>1652</v>
      </c>
      <c r="B27" t="s">
        <v>1653</v>
      </c>
      <c r="C27" t="s">
        <v>1654</v>
      </c>
      <c r="D27" t="s">
        <v>1655</v>
      </c>
      <c r="E27" t="s">
        <v>1656</v>
      </c>
      <c r="F27" t="s">
        <v>2153</v>
      </c>
      <c r="G27" t="s">
        <v>2554</v>
      </c>
      <c r="H27" t="s">
        <v>3328</v>
      </c>
      <c r="I27" t="s">
        <v>3329</v>
      </c>
      <c r="J27" t="s">
        <v>2995</v>
      </c>
    </row>
    <row r="28" spans="1:10" x14ac:dyDescent="0.25">
      <c r="A28" t="s">
        <v>1657</v>
      </c>
      <c r="B28" t="s">
        <v>1658</v>
      </c>
      <c r="C28" t="s">
        <v>1659</v>
      </c>
      <c r="D28" t="s">
        <v>1660</v>
      </c>
      <c r="E28" t="s">
        <v>1661</v>
      </c>
      <c r="F28" t="s">
        <v>2154</v>
      </c>
      <c r="G28" t="s">
        <v>2554</v>
      </c>
      <c r="H28" t="s">
        <v>1658</v>
      </c>
      <c r="I28" t="s">
        <v>3330</v>
      </c>
      <c r="J28" t="s">
        <v>2996</v>
      </c>
    </row>
    <row r="29" spans="1:10" x14ac:dyDescent="0.25">
      <c r="A29" t="s">
        <v>1692</v>
      </c>
      <c r="B29" t="s">
        <v>1693</v>
      </c>
      <c r="C29" t="s">
        <v>1694</v>
      </c>
      <c r="D29" t="s">
        <v>1695</v>
      </c>
      <c r="E29" t="s">
        <v>1696</v>
      </c>
      <c r="F29" t="s">
        <v>2155</v>
      </c>
      <c r="G29" t="s">
        <v>2554</v>
      </c>
      <c r="H29" t="s">
        <v>3337</v>
      </c>
      <c r="I29" t="s">
        <v>3338</v>
      </c>
      <c r="J29" t="s">
        <v>3003</v>
      </c>
    </row>
    <row r="30" spans="1:10" x14ac:dyDescent="0.25">
      <c r="A30" t="s">
        <v>1702</v>
      </c>
      <c r="B30" t="s">
        <v>1703</v>
      </c>
      <c r="C30" t="s">
        <v>1704</v>
      </c>
      <c r="D30" t="s">
        <v>1705</v>
      </c>
      <c r="E30" t="s">
        <v>1706</v>
      </c>
      <c r="F30" t="s">
        <v>2156</v>
      </c>
      <c r="G30" t="s">
        <v>2554</v>
      </c>
      <c r="H30" t="s">
        <v>3340</v>
      </c>
      <c r="I30" t="s">
        <v>3341</v>
      </c>
      <c r="J30" t="s">
        <v>3005</v>
      </c>
    </row>
    <row r="31" spans="1:10" x14ac:dyDescent="0.25">
      <c r="A31" t="s">
        <v>1747</v>
      </c>
      <c r="B31" t="s">
        <v>1748</v>
      </c>
      <c r="C31" t="s">
        <v>1749</v>
      </c>
      <c r="D31" t="s">
        <v>1750</v>
      </c>
      <c r="E31" t="s">
        <v>1751</v>
      </c>
      <c r="F31" t="s">
        <v>2157</v>
      </c>
      <c r="G31" t="s">
        <v>2554</v>
      </c>
      <c r="H31" t="s">
        <v>1748</v>
      </c>
      <c r="I31" t="s">
        <v>3350</v>
      </c>
      <c r="J31" t="s">
        <v>3014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EF87-6F67-42AF-B539-4316F8E1CA80}">
  <dimension ref="A1:J31"/>
  <sheetViews>
    <sheetView workbookViewId="0">
      <selection activeCell="G3" sqref="G3"/>
    </sheetView>
  </sheetViews>
  <sheetFormatPr defaultRowHeight="15" x14ac:dyDescent="0.25"/>
  <cols>
    <col min="1" max="1" width="23.28515625" customWidth="1"/>
    <col min="2" max="2" width="15.14062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.140625" bestFit="1" customWidth="1"/>
    <col min="9" max="9" width="13.5703125" customWidth="1"/>
    <col min="10" max="10" width="22" bestFit="1" customWidth="1"/>
  </cols>
  <sheetData>
    <row r="1" spans="1:10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</row>
    <row r="2" spans="1:10" x14ac:dyDescent="0.25">
      <c r="A2" t="s">
        <v>1153</v>
      </c>
      <c r="B2" t="s">
        <v>3435</v>
      </c>
      <c r="C2" t="s">
        <v>3436</v>
      </c>
      <c r="D2" t="s">
        <v>1156</v>
      </c>
      <c r="E2" t="s">
        <v>3437</v>
      </c>
      <c r="F2" t="s">
        <v>2128</v>
      </c>
      <c r="G2" t="str" cm="1">
        <f t="array" ref="G2">_xll.BDP(E2 &amp; " CBIN Curncy","SW_RESTRUCTURING_TYPE")</f>
        <v>Full Restructuring</v>
      </c>
      <c r="H2" t="s">
        <v>3435</v>
      </c>
      <c r="I2" t="str" cm="1">
        <f t="array" ref="I2">_xll.BDP(H2&amp; " ISIN","ISSUER_EQUITY_TICKER")</f>
        <v>ALV GR</v>
      </c>
      <c r="J2" t="str" cm="1">
        <f t="array" ref="J2">_xll.BDP(H2&amp; " ISIN","SECURITY_NAME")</f>
        <v>ALVGR 2.241 07/07/45</v>
      </c>
    </row>
    <row r="3" spans="1:10" x14ac:dyDescent="0.25">
      <c r="A3" t="s">
        <v>1178</v>
      </c>
      <c r="B3" t="s">
        <v>3438</v>
      </c>
      <c r="C3" s="1" t="s">
        <v>3439</v>
      </c>
      <c r="D3" t="s">
        <v>1181</v>
      </c>
      <c r="E3" t="s">
        <v>3440</v>
      </c>
      <c r="F3" t="s">
        <v>2129</v>
      </c>
      <c r="G3" t="str" cm="1">
        <f t="array" ref="G3">_xll.BDP(E3 &amp; " CBIN Curncy","SW_RESTRUCTURING_TYPE")</f>
        <v>Full Restructuring</v>
      </c>
      <c r="H3" t="s">
        <v>3438</v>
      </c>
      <c r="I3" t="str" cm="1">
        <f t="array" ref="I3">_xll.BDP(H3&amp; " ISIN","ISSUER_EQUITY_TICKER")</f>
        <v>G IM</v>
      </c>
      <c r="J3" t="str" cm="1">
        <f t="array" ref="J3">_xll.BDP(H3&amp; " ISIN","SECURITY_NAME")</f>
        <v>ASSGEN 4 1/8 05/04/26</v>
      </c>
    </row>
    <row r="4" spans="1:10" x14ac:dyDescent="0.25">
      <c r="A4" t="s">
        <v>1188</v>
      </c>
      <c r="B4" t="s">
        <v>3441</v>
      </c>
      <c r="C4" t="s">
        <v>3442</v>
      </c>
      <c r="D4" t="s">
        <v>1191</v>
      </c>
      <c r="E4" t="s">
        <v>3443</v>
      </c>
      <c r="F4" t="s">
        <v>2130</v>
      </c>
      <c r="G4" t="str" cm="1">
        <f t="array" ref="G4">_xll.BDP(E4 &amp; " CBIN Curncy","SW_RESTRUCTURING_TYPE")</f>
        <v>Full Restructuring</v>
      </c>
      <c r="H4" t="s">
        <v>3441</v>
      </c>
      <c r="I4" t="str" cm="1">
        <f t="array" ref="I4">_xll.BDP(H4&amp; " ISIN","ISSUER_EQUITY_TICKER")</f>
        <v>AV/ LN</v>
      </c>
      <c r="J4" t="str" cm="1">
        <f t="array" ref="J4">_xll.BDP(H4&amp; " ISIN","SECURITY_NAME")</f>
        <v>AVLN 6 1/8 11/14/36</v>
      </c>
    </row>
    <row r="5" spans="1:10" x14ac:dyDescent="0.25">
      <c r="A5" t="s">
        <v>1193</v>
      </c>
      <c r="B5" t="s">
        <v>3444</v>
      </c>
      <c r="C5" t="s">
        <v>3445</v>
      </c>
      <c r="D5" t="s">
        <v>1196</v>
      </c>
      <c r="E5" t="s">
        <v>3446</v>
      </c>
      <c r="F5" t="s">
        <v>2131</v>
      </c>
      <c r="G5" t="str" cm="1">
        <f t="array" ref="G5">_xll.BDP(E5 &amp; " CBIN Curncy","SW_RESTRUCTURING_TYPE")</f>
        <v>Full Restructuring</v>
      </c>
      <c r="H5" t="s">
        <v>3444</v>
      </c>
      <c r="I5" t="str" cm="1">
        <f t="array" ref="I5">_xll.BDP(H5&amp; " ISIN","ISSUER_EQUITY_TICKER")</f>
        <v>CS FP</v>
      </c>
      <c r="J5" t="str" cm="1">
        <f t="array" ref="J5">_xll.BDP(H5&amp; " ISIN","SECURITY_NAME")</f>
        <v>AXASA 8.6 12/15/30</v>
      </c>
    </row>
    <row r="6" spans="1:10" x14ac:dyDescent="0.25">
      <c r="A6" t="s">
        <v>1203</v>
      </c>
      <c r="B6" t="s">
        <v>3447</v>
      </c>
      <c r="C6" t="s">
        <v>3448</v>
      </c>
      <c r="D6" t="s">
        <v>1206</v>
      </c>
      <c r="E6" t="s">
        <v>3449</v>
      </c>
      <c r="F6" t="s">
        <v>2132</v>
      </c>
      <c r="G6" t="str" cm="1">
        <f t="array" ref="G6">_xll.BDP(E6 &amp; " CBIN Curncy","SW_RESTRUCTURING_TYPE")</f>
        <v>Modified-Modified Restructurin</v>
      </c>
      <c r="H6" t="s">
        <v>3447</v>
      </c>
      <c r="I6" t="str" cm="1">
        <f t="array" ref="I6">_xll.BDP(H6&amp; " ISIN","ISSUER_EQUITY_TICKER")</f>
        <v>BBVA SM</v>
      </c>
      <c r="J6" t="str" cm="1">
        <f t="array" ref="J6">_xll.BDP(H6&amp; " ISIN","SECURITY_NAME")</f>
        <v>BBVASM 4 3/8 10/20/19</v>
      </c>
    </row>
    <row r="7" spans="1:10" x14ac:dyDescent="0.25">
      <c r="A7" t="s">
        <v>1208</v>
      </c>
      <c r="B7" t="s">
        <v>3450</v>
      </c>
      <c r="C7" t="s">
        <v>3451</v>
      </c>
      <c r="D7" t="s">
        <v>1211</v>
      </c>
      <c r="E7" t="s">
        <v>3452</v>
      </c>
      <c r="F7" t="s">
        <v>2133</v>
      </c>
      <c r="G7" t="str" cm="1">
        <f t="array" ref="G7">_xll.BDP(E7 &amp; " CBIN Curncy","SW_RESTRUCTURING_TYPE")</f>
        <v>Modified-Modified Restructurin</v>
      </c>
      <c r="H7" t="s">
        <v>3450</v>
      </c>
      <c r="I7" t="str" cm="1">
        <f t="array" ref="I7">_xll.BDP(H7&amp; " ISIN","ISSUER_EQUITY_TICKER")</f>
        <v>504409Z SM</v>
      </c>
      <c r="J7" t="str" cm="1">
        <f t="array" ref="J7">_xll.BDP(H7&amp; " ISIN","SECURITY_NAME")</f>
        <v>SANTAN Float 03/23/17</v>
      </c>
    </row>
    <row r="8" spans="1:10" x14ac:dyDescent="0.25">
      <c r="A8" t="s">
        <v>1213</v>
      </c>
      <c r="B8" t="s">
        <v>3453</v>
      </c>
      <c r="C8" t="s">
        <v>3454</v>
      </c>
      <c r="D8" t="s">
        <v>1216</v>
      </c>
      <c r="E8" t="s">
        <v>3455</v>
      </c>
      <c r="F8" t="s">
        <v>2134</v>
      </c>
      <c r="G8" t="str" cm="1">
        <f t="array" ref="G8">_xll.BDP(E8 &amp; " CBIN Curncy","SW_RESTRUCTURING_TYPE")</f>
        <v>Modified-Modified Restructurin</v>
      </c>
      <c r="H8" t="s">
        <v>3453</v>
      </c>
      <c r="I8" t="str" cm="1">
        <f t="array" ref="I8">_xll.BDP(H8&amp; " ISIN","ISSUER_EQUITY_TICKER")</f>
        <v>BARC LN</v>
      </c>
      <c r="J8" t="str" cm="1">
        <f t="array" ref="J8">_xll.BDP(H8&amp; " ISIN","SECURITY_NAME")</f>
        <v>BACR 5.2 05/12/26</v>
      </c>
    </row>
    <row r="9" spans="1:10" x14ac:dyDescent="0.25">
      <c r="A9" t="s">
        <v>1238</v>
      </c>
      <c r="B9" t="s">
        <v>3456</v>
      </c>
      <c r="C9" t="s">
        <v>3457</v>
      </c>
      <c r="D9" t="s">
        <v>1241</v>
      </c>
      <c r="E9" t="s">
        <v>3458</v>
      </c>
      <c r="F9" t="s">
        <v>2135</v>
      </c>
      <c r="G9" t="str" cm="1">
        <f t="array" ref="G9">_xll.BDP(E9 &amp; " CBIN Curncy","SW_RESTRUCTURING_TYPE")</f>
        <v>Modified-Modified Restructurin</v>
      </c>
      <c r="H9" t="s">
        <v>3456</v>
      </c>
      <c r="I9" t="str" cm="1">
        <f t="array" ref="I9">_xll.BDP(H9&amp; " ISIN","ISSUER_EQUITY_TICKER")</f>
        <v>BNP FP</v>
      </c>
      <c r="J9" t="str" cm="1">
        <f t="array" ref="J9">_xll.BDP(H9&amp; " ISIN","SECURITY_NAME")</f>
        <v>BNP Float 06/28/16</v>
      </c>
    </row>
    <row r="10" spans="1:10" x14ac:dyDescent="0.25">
      <c r="A10" t="s">
        <v>1288</v>
      </c>
      <c r="B10" t="s">
        <v>3459</v>
      </c>
      <c r="C10" t="s">
        <v>3460</v>
      </c>
      <c r="D10" t="s">
        <v>1291</v>
      </c>
      <c r="E10" t="s">
        <v>3461</v>
      </c>
      <c r="F10" t="s">
        <v>2136</v>
      </c>
      <c r="G10" t="str" cm="1">
        <f t="array" ref="G10">_xll.BDP(E10 &amp; " CBIN Curncy","SW_RESTRUCTURING_TYPE")</f>
        <v>Modified-Modified Restructurin</v>
      </c>
      <c r="H10" t="s">
        <v>3459</v>
      </c>
      <c r="I10" t="str" cm="1">
        <f t="array" ref="I10">_xll.BDP(H10&amp; " ISIN","ISSUER_EQUITY_TICKER")</f>
        <v>CBK GR</v>
      </c>
      <c r="J10" t="str" cm="1">
        <f t="array" ref="J10">_xll.BDP(H10&amp; " ISIN","SECURITY_NAME")</f>
        <v>CMZB Float 09/13/16</v>
      </c>
    </row>
    <row r="11" spans="1:10" x14ac:dyDescent="0.25">
      <c r="A11" t="s">
        <v>1308</v>
      </c>
      <c r="B11" t="s">
        <v>3462</v>
      </c>
      <c r="C11" t="s">
        <v>3463</v>
      </c>
      <c r="D11" t="s">
        <v>1311</v>
      </c>
      <c r="E11" t="s">
        <v>3464</v>
      </c>
      <c r="F11" t="s">
        <v>2137</v>
      </c>
      <c r="G11" t="str" cm="1">
        <f t="array" ref="G11">_xll.BDP(E11 &amp; " CBIN Curncy","SW_RESTRUCTURING_TYPE")</f>
        <v>Modified-Modified Restructurin</v>
      </c>
      <c r="H11" t="s">
        <v>3462</v>
      </c>
      <c r="I11" t="str" cm="1">
        <f t="array" ref="I11">_xll.BDP(H11&amp; " ISIN","ISSUER_EQUITY_TICKER")</f>
        <v>RABO NA</v>
      </c>
      <c r="J11" t="str" cm="1">
        <f t="array" ref="J11">_xll.BDP(H11&amp; " ISIN","SECURITY_NAME")</f>
        <v>RABOBK 5 7/8 05/20/19</v>
      </c>
    </row>
    <row r="12" spans="1:10" x14ac:dyDescent="0.25">
      <c r="A12" t="s">
        <v>1313</v>
      </c>
      <c r="B12" t="s">
        <v>3465</v>
      </c>
      <c r="C12" t="s">
        <v>3466</v>
      </c>
      <c r="D12" t="s">
        <v>1316</v>
      </c>
      <c r="E12" t="s">
        <v>3467</v>
      </c>
      <c r="F12" t="s">
        <v>2138</v>
      </c>
      <c r="G12" t="str" cm="1">
        <f t="array" ref="G12">_xll.BDP(E12 &amp; " CBIN Curncy","SW_RESTRUCTURING_TYPE")</f>
        <v>Modified-Modified Restructurin</v>
      </c>
      <c r="H12" t="s">
        <v>3465</v>
      </c>
      <c r="I12" t="str" cm="1">
        <f t="array" ref="I12">_xll.BDP(H12&amp; " ISIN","ISSUER_EQUITY_TICKER")</f>
        <v>ACA FP</v>
      </c>
      <c r="J12" t="str" cm="1">
        <f t="array" ref="J12">_xll.BDP(H12&amp; " ISIN","SECURITY_NAME")</f>
        <v>ACAFP 4 12/22/16</v>
      </c>
    </row>
    <row r="13" spans="1:10" x14ac:dyDescent="0.25">
      <c r="A13" t="s">
        <v>1323</v>
      </c>
      <c r="B13" t="s">
        <v>3468</v>
      </c>
      <c r="C13" t="s">
        <v>3469</v>
      </c>
      <c r="D13" t="s">
        <v>1326</v>
      </c>
      <c r="E13" t="s">
        <v>3470</v>
      </c>
      <c r="F13" t="s">
        <v>2139</v>
      </c>
      <c r="G13" t="str" cm="1">
        <f t="array" ref="G13">_xll.BDP(E13 &amp; " CBIN Curncy","SW_RESTRUCTURING_TYPE")</f>
        <v>Modified-Modified Restructurin</v>
      </c>
      <c r="H13" t="s">
        <v>3468</v>
      </c>
      <c r="I13" t="str" cm="1">
        <f t="array" ref="I13">_xll.BDP(H13&amp; " ISIN","ISSUER_EQUITY_TICKER")</f>
        <v>DANSKE DC</v>
      </c>
      <c r="J13" t="str" cm="1">
        <f t="array" ref="J13">_xll.BDP(H13&amp; " ISIN","SECURITY_NAME")</f>
        <v>DANBNK 1 1/2 09/02/30</v>
      </c>
    </row>
    <row r="14" spans="1:10" x14ac:dyDescent="0.25">
      <c r="A14" t="s">
        <v>1328</v>
      </c>
      <c r="B14" t="s">
        <v>3471</v>
      </c>
      <c r="C14" t="s">
        <v>3472</v>
      </c>
      <c r="D14" t="s">
        <v>1331</v>
      </c>
      <c r="E14" t="s">
        <v>3473</v>
      </c>
      <c r="F14" t="s">
        <v>2140</v>
      </c>
      <c r="G14" t="str" cm="1">
        <f t="array" ref="G14">_xll.BDP(E14 &amp; " CBIN Curncy","SW_RESTRUCTURING_TYPE")</f>
        <v>Modified-Modified Restructurin</v>
      </c>
      <c r="H14" t="s">
        <v>3471</v>
      </c>
      <c r="I14" t="str" cm="1">
        <f t="array" ref="I14">_xll.BDP(H14&amp; " ISIN","ISSUER_EQUITY_TICKER")</f>
        <v>DBK GR</v>
      </c>
      <c r="J14" t="str" cm="1">
        <f t="array" ref="J14">_xll.BDP(H14&amp; " ISIN","SECURITY_NAME")</f>
        <v>DB Float 09/20/16</v>
      </c>
    </row>
    <row r="15" spans="1:10" x14ac:dyDescent="0.25">
      <c r="A15" t="s">
        <v>1398</v>
      </c>
      <c r="B15" t="s">
        <v>3474</v>
      </c>
      <c r="C15" t="s">
        <v>3475</v>
      </c>
      <c r="D15" t="s">
        <v>1401</v>
      </c>
      <c r="E15" t="s">
        <v>3476</v>
      </c>
      <c r="F15" t="s">
        <v>2141</v>
      </c>
      <c r="G15" t="str" cm="1">
        <f t="array" ref="G15">_xll.BDP(E15 &amp; " CBIN Curncy","SW_RESTRUCTURING_TYPE")</f>
        <v>Full Restructuring</v>
      </c>
      <c r="H15" t="s">
        <v>3474</v>
      </c>
      <c r="I15" t="str" cm="1">
        <f t="array" ref="I15">_xll.BDP(H15&amp; " ISIN","ISSUER_EQUITY_TICKER")</f>
        <v>HNR1 GR</v>
      </c>
      <c r="J15" t="str" cm="1">
        <f t="array" ref="J15">_xll.BDP(H15&amp; " ISIN","SECURITY_NAME")</f>
        <v>HANRUE 1 1/8 10/09/39</v>
      </c>
    </row>
    <row r="16" spans="1:10" x14ac:dyDescent="0.25">
      <c r="A16" t="s">
        <v>1428</v>
      </c>
      <c r="B16" t="s">
        <v>3477</v>
      </c>
      <c r="C16" t="s">
        <v>3478</v>
      </c>
      <c r="D16" t="s">
        <v>1431</v>
      </c>
      <c r="E16" t="s">
        <v>3479</v>
      </c>
      <c r="F16" t="s">
        <v>2142</v>
      </c>
      <c r="G16" t="str" cm="1">
        <f t="array" ref="G16">_xll.BDP(E16 &amp; " CBIN Curncy","SW_RESTRUCTURING_TYPE")</f>
        <v>Modified-Modified Restructurin</v>
      </c>
      <c r="H16" t="s">
        <v>3477</v>
      </c>
      <c r="I16" t="str" cm="1">
        <f t="array" ref="I16">_xll.BDP(H16&amp; " ISIN","ISSUER_EQUITY_TICKER")</f>
        <v>HSBA LN</v>
      </c>
      <c r="J16" t="str" cm="1">
        <f t="array" ref="J16">_xll.BDP(H16&amp; " ISIN","SECURITY_NAME")</f>
        <v>HSBC 6 06/10/19</v>
      </c>
    </row>
    <row r="17" spans="1:10" x14ac:dyDescent="0.25">
      <c r="A17" t="s">
        <v>1443</v>
      </c>
      <c r="B17" t="s">
        <v>3480</v>
      </c>
      <c r="C17" t="s">
        <v>3481</v>
      </c>
      <c r="D17" t="s">
        <v>1446</v>
      </c>
      <c r="E17" t="s">
        <v>3482</v>
      </c>
      <c r="F17" t="s">
        <v>2143</v>
      </c>
      <c r="G17" t="str" cm="1">
        <f t="array" ref="G17">_xll.BDP(E17 &amp; " CBIN Curncy","SW_RESTRUCTURING_TYPE")</f>
        <v>Modified-Modified Restructurin</v>
      </c>
      <c r="H17" t="s">
        <v>3480</v>
      </c>
      <c r="I17" t="str" cm="1">
        <f t="array" ref="I17">_xll.BDP(H17&amp; " ISIN","ISSUER_EQUITY_TICKER")</f>
        <v>INGA NA</v>
      </c>
      <c r="J17" t="str" cm="1">
        <f t="array" ref="J17">_xll.BDP(H17&amp; " ISIN","SECURITY_NAME")</f>
        <v>INTNED 1 11/13/30</v>
      </c>
    </row>
    <row r="18" spans="1:10" x14ac:dyDescent="0.25">
      <c r="A18" t="s">
        <v>1448</v>
      </c>
      <c r="B18" t="s">
        <v>3483</v>
      </c>
      <c r="C18" t="s">
        <v>3484</v>
      </c>
      <c r="D18" t="s">
        <v>1451</v>
      </c>
      <c r="E18" t="s">
        <v>3485</v>
      </c>
      <c r="F18" t="s">
        <v>2144</v>
      </c>
      <c r="G18" t="str" cm="1">
        <f t="array" ref="G18">_xll.BDP(E18 &amp; " CBIN Curncy","SW_RESTRUCTURING_TYPE")</f>
        <v>Modified-Modified Restructurin</v>
      </c>
      <c r="H18" t="s">
        <v>3483</v>
      </c>
      <c r="I18" t="str" cm="1">
        <f t="array" ref="I18">_xll.BDP(H18&amp; " ISIN","ISSUER_EQUITY_TICKER")</f>
        <v>ISP IM</v>
      </c>
      <c r="J18" t="str" cm="1">
        <f t="array" ref="J18">_xll.BDP(H18&amp; " ISIN","SECURITY_NAME")</f>
        <v>ISPIM Float 02/24/16</v>
      </c>
    </row>
    <row r="19" spans="1:10" x14ac:dyDescent="0.25">
      <c r="A19" t="s">
        <v>1488</v>
      </c>
      <c r="B19" t="s">
        <v>3486</v>
      </c>
      <c r="C19" t="s">
        <v>3487</v>
      </c>
      <c r="D19" t="s">
        <v>1491</v>
      </c>
      <c r="E19" t="s">
        <v>3488</v>
      </c>
      <c r="F19" t="s">
        <v>2145</v>
      </c>
      <c r="G19" t="str" cm="1">
        <f t="array" ref="G19">_xll.BDP(E19 &amp; " CBIN Curncy","SW_RESTRUCTURING_TYPE")</f>
        <v>Modified-Modified Restructurin</v>
      </c>
      <c r="H19" t="s">
        <v>3486</v>
      </c>
      <c r="I19" t="str" cm="1">
        <f t="array" ref="I19">_xll.BDP(H19&amp; " ISIN","ISSUER_EQUITY_TICKER")</f>
        <v>LLOY LN</v>
      </c>
      <c r="J19" t="str" cm="1">
        <f t="array" ref="J19">_xll.BDP(H19&amp; " ISIN","SECURITY_NAME")</f>
        <v>LLOYDS 4.582 12/10/25</v>
      </c>
    </row>
    <row r="20" spans="1:10" x14ac:dyDescent="0.25">
      <c r="A20" t="s">
        <v>1508</v>
      </c>
      <c r="B20" t="s">
        <v>3489</v>
      </c>
      <c r="C20" t="s">
        <v>3490</v>
      </c>
      <c r="D20" t="s">
        <v>1511</v>
      </c>
      <c r="E20" t="s">
        <v>3491</v>
      </c>
      <c r="F20" t="s">
        <v>2146</v>
      </c>
      <c r="G20" t="str" cm="1">
        <f t="array" ref="G20">_xll.BDP(E20 &amp; " CBIN Curncy","SW_RESTRUCTURING_TYPE")</f>
        <v>Modified-Modified Restructurin</v>
      </c>
      <c r="H20" t="s">
        <v>3489</v>
      </c>
      <c r="I20" t="str" cm="1">
        <f t="array" ref="I20">_xll.BDP(H20&amp; " ISIN","ISSUER_EQUITY_TICKER")</f>
        <v>MB IM</v>
      </c>
      <c r="J20" t="str" cm="1">
        <f t="array" ref="J20">_xll.BDP(H20&amp; " ISIN","SECURITY_NAME")</f>
        <v>BACRED 5 11/15/20</v>
      </c>
    </row>
    <row r="21" spans="1:10" x14ac:dyDescent="0.25">
      <c r="A21" t="s">
        <v>1518</v>
      </c>
      <c r="B21" t="s">
        <v>3492</v>
      </c>
      <c r="C21" t="s">
        <v>3493</v>
      </c>
      <c r="D21" t="s">
        <v>1520</v>
      </c>
      <c r="E21" t="s">
        <v>3494</v>
      </c>
      <c r="F21" t="s">
        <v>2147</v>
      </c>
      <c r="G21" t="str" cm="1">
        <f t="array" ref="G21">_xll.BDP(E21 &amp; " CBIN Curncy","SW_RESTRUCTURING_TYPE")</f>
        <v>Full Restructuring</v>
      </c>
      <c r="H21" t="s">
        <v>3492</v>
      </c>
      <c r="I21" t="str" cm="1">
        <f t="array" ref="I21">_xll.BDP(H21&amp; " ISIN","ISSUER_EQUITY_TICKER")</f>
        <v>MUV2 GR</v>
      </c>
      <c r="J21" t="str" cm="1">
        <f t="array" ref="J21">_xll.BDP(H21&amp; " ISIN","SECURITY_NAME")</f>
        <v>MUNRE 1 1/4 05/26/41</v>
      </c>
    </row>
    <row r="22" spans="1:10" x14ac:dyDescent="0.25">
      <c r="A22" t="s">
        <v>1532</v>
      </c>
      <c r="B22" t="s">
        <v>3495</v>
      </c>
      <c r="C22" t="s">
        <v>3496</v>
      </c>
      <c r="D22" t="s">
        <v>1535</v>
      </c>
      <c r="E22" t="s">
        <v>3497</v>
      </c>
      <c r="F22" t="s">
        <v>2148</v>
      </c>
      <c r="G22" t="str" cm="1">
        <f t="array" ref="G22">_xll.BDP(E22 &amp; " CBIN Curncy","SW_RESTRUCTURING_TYPE")</f>
        <v>Modified-Modified Restructurin</v>
      </c>
      <c r="H22" t="s">
        <v>3495</v>
      </c>
      <c r="I22" t="str" cm="1">
        <f t="array" ref="I22">_xll.BDP(H22&amp; " ISIN","ISSUER_EQUITY_TICKER")</f>
        <v>NWG LN</v>
      </c>
      <c r="J22" t="str" cm="1">
        <f t="array" ref="J22">_xll.BDP(H22&amp; " ISIN","SECURITY_NAME")</f>
        <v>RBS 4.7 07/03/18</v>
      </c>
    </row>
    <row r="23" spans="1:10" x14ac:dyDescent="0.25">
      <c r="A23" t="s">
        <v>1567</v>
      </c>
      <c r="B23" t="s">
        <v>3498</v>
      </c>
      <c r="C23" t="s">
        <v>3499</v>
      </c>
      <c r="D23" t="s">
        <v>1570</v>
      </c>
      <c r="E23" t="s">
        <v>3500</v>
      </c>
      <c r="F23" t="s">
        <v>2149</v>
      </c>
      <c r="G23" t="str" cm="1">
        <f t="array" ref="G23">_xll.BDP(E23 &amp; " CBIN Curncy","SW_RESTRUCTURING_TYPE")</f>
        <v>Full Restructuring</v>
      </c>
      <c r="H23" t="s">
        <v>3498</v>
      </c>
      <c r="I23" t="str" cm="1">
        <f t="array" ref="I23">_xll.BDP(H23&amp; " ISIN","ISSUER_EQUITY_TICKER")</f>
        <v>2228081D LN</v>
      </c>
      <c r="J23" t="str" cm="1">
        <f t="array" ref="J23">_xll.BDP(H23&amp; " ISIN","SECURITY_NAME")</f>
        <v>PRUFIN 6 1/8 12/19/31</v>
      </c>
    </row>
    <row r="24" spans="1:10" x14ac:dyDescent="0.25">
      <c r="A24" t="s">
        <v>1607</v>
      </c>
      <c r="B24" t="s">
        <v>3501</v>
      </c>
      <c r="C24" t="s">
        <v>3502</v>
      </c>
      <c r="D24" t="s">
        <v>1610</v>
      </c>
      <c r="E24" t="s">
        <v>3503</v>
      </c>
      <c r="F24" t="s">
        <v>2150</v>
      </c>
      <c r="G24" t="str" cm="1">
        <f t="array" ref="G24">_xll.BDP(E24 &amp; " CBIN Curncy","SW_RESTRUCTURING_TYPE")</f>
        <v>Modified-Modified Restructurin</v>
      </c>
      <c r="H24" t="s">
        <v>3501</v>
      </c>
      <c r="I24" t="str" cm="1">
        <f t="array" ref="I24">_xll.BDP(H24&amp; " ISIN","ISSUER_EQUITY_TICKER")</f>
        <v>GLE FP</v>
      </c>
      <c r="J24" t="str" cm="1">
        <f t="array" ref="J24">_xll.BDP(H24&amp; " ISIN","SECURITY_NAME")</f>
        <v>SOCGEN 5 7/8 12/21/16</v>
      </c>
    </row>
    <row r="25" spans="1:10" x14ac:dyDescent="0.25">
      <c r="A25" t="s">
        <v>1622</v>
      </c>
      <c r="B25" t="s">
        <v>3504</v>
      </c>
      <c r="C25" t="s">
        <v>3505</v>
      </c>
      <c r="D25" t="s">
        <v>1625</v>
      </c>
      <c r="E25" t="s">
        <v>3506</v>
      </c>
      <c r="F25" t="s">
        <v>2151</v>
      </c>
      <c r="G25" t="str" cm="1">
        <f t="array" ref="G25">_xll.BDP(E25 &amp; " CBIN Curncy","SW_RESTRUCTURING_TYPE")</f>
        <v>Modified-Modified Restructurin</v>
      </c>
      <c r="H25" t="s">
        <v>3504</v>
      </c>
      <c r="I25" t="str" cm="1">
        <f t="array" ref="I25">_xll.BDP(H25&amp; " ISIN","ISSUER_EQUITY_TICKER")</f>
        <v>STAN LN</v>
      </c>
      <c r="J25" t="str" cm="1">
        <f t="array" ref="J25">_xll.BDP(H25&amp; " ISIN","SECURITY_NAME")</f>
        <v>STANLN 4.3 02/19/27</v>
      </c>
    </row>
    <row r="26" spans="1:10" x14ac:dyDescent="0.25">
      <c r="A26" t="s">
        <v>1647</v>
      </c>
      <c r="B26" t="s">
        <v>3507</v>
      </c>
      <c r="C26" t="s">
        <v>3508</v>
      </c>
      <c r="D26" t="s">
        <v>1650</v>
      </c>
      <c r="E26" t="s">
        <v>3509</v>
      </c>
      <c r="F26" t="s">
        <v>2152</v>
      </c>
      <c r="G26" t="str" cm="1">
        <f t="array" ref="G26">_xll.BDP(E26 &amp; " CBIN Curncy","SW_RESTRUCTURING_TYPE")</f>
        <v>Modified-Modified Restructurin</v>
      </c>
      <c r="H26" t="s">
        <v>3507</v>
      </c>
      <c r="I26" t="str" cm="1">
        <f t="array" ref="I26">_xll.BDP(H26&amp; " ISIN","ISSUER_EQUITY_TICKER")</f>
        <v>SHBA SS</v>
      </c>
      <c r="J26" t="str" cm="1">
        <f t="array" ref="J26">_xll.BDP(H26&amp; " ISIN","SECURITY_NAME")</f>
        <v>SHBASS 2.656 01/15/24</v>
      </c>
    </row>
    <row r="27" spans="1:10" x14ac:dyDescent="0.25">
      <c r="A27" t="s">
        <v>1652</v>
      </c>
      <c r="B27" t="s">
        <v>3510</v>
      </c>
      <c r="C27" t="s">
        <v>3511</v>
      </c>
      <c r="D27" t="s">
        <v>1655</v>
      </c>
      <c r="E27" t="s">
        <v>3512</v>
      </c>
      <c r="F27" t="s">
        <v>2153</v>
      </c>
      <c r="G27" t="str" cm="1">
        <f t="array" ref="G27">_xll.BDP(E27 &amp; " CBIN Curncy","SW_RESTRUCTURING_TYPE")</f>
        <v>Modified-Modified Restructurin</v>
      </c>
      <c r="H27" t="s">
        <v>3510</v>
      </c>
      <c r="I27" t="str" cm="1">
        <f t="array" ref="I27">_xll.BDP(H27&amp; " ISIN","ISSUER_EQUITY_TICKER")</f>
        <v>SWEDA SS</v>
      </c>
      <c r="J27" t="str" cm="1">
        <f t="array" ref="J27">_xll.BDP(H27&amp; " ISIN","SECURITY_NAME")</f>
        <v>SWEDA 3 12/05/22</v>
      </c>
    </row>
    <row r="28" spans="1:10" x14ac:dyDescent="0.25">
      <c r="A28" t="s">
        <v>1657</v>
      </c>
      <c r="B28" t="s">
        <v>3513</v>
      </c>
      <c r="C28" t="s">
        <v>3514</v>
      </c>
      <c r="D28" t="s">
        <v>1660</v>
      </c>
      <c r="E28" t="s">
        <v>3515</v>
      </c>
      <c r="F28" t="s">
        <v>2154</v>
      </c>
      <c r="G28" t="str" cm="1">
        <f t="array" ref="G28">_xll.BDP(E28 &amp; " CBIN Curncy","SW_RESTRUCTURING_TYPE")</f>
        <v>Full Restructuring</v>
      </c>
      <c r="H28" t="s">
        <v>3513</v>
      </c>
      <c r="I28" t="str" cm="1">
        <f t="array" ref="I28">_xll.BDP(H28&amp; " ISIN","ISSUER_EQUITY_TICKER")</f>
        <v>20258Z US</v>
      </c>
      <c r="J28" t="str" cm="1">
        <f t="array" ref="J28">_xll.BDP(H28&amp; " ISIN","SECURITY_NAME")</f>
        <v>SRENVX 3 1/4 11/21/21</v>
      </c>
    </row>
    <row r="29" spans="1:10" x14ac:dyDescent="0.25">
      <c r="A29" t="s">
        <v>1692</v>
      </c>
      <c r="B29" t="s">
        <v>3516</v>
      </c>
      <c r="C29" t="s">
        <v>3517</v>
      </c>
      <c r="D29" t="s">
        <v>1695</v>
      </c>
      <c r="E29" t="s">
        <v>3518</v>
      </c>
      <c r="F29" t="s">
        <v>2155</v>
      </c>
      <c r="G29" t="str" cm="1">
        <f t="array" ref="G29">_xll.BDP(E29 &amp; " CBIN Curncy","SW_RESTRUCTURING_TYPE")</f>
        <v>Modified-Modified Restructurin</v>
      </c>
      <c r="H29" t="s">
        <v>3516</v>
      </c>
      <c r="I29" t="str" cm="1">
        <f t="array" ref="I29">_xll.BDP(H29&amp; " ISIN","ISSUER_EQUITY_TICKER")</f>
        <v>DLJ US</v>
      </c>
      <c r="J29" t="str" cm="1">
        <f t="array" ref="J29">_xll.BDP(H29&amp; " ISIN","SECURITY_NAME")</f>
        <v>UBS 7 1/8 07/15/32</v>
      </c>
    </row>
    <row r="30" spans="1:10" x14ac:dyDescent="0.25">
      <c r="A30" t="s">
        <v>1702</v>
      </c>
      <c r="B30" t="s">
        <v>3519</v>
      </c>
      <c r="C30" t="s">
        <v>3520</v>
      </c>
      <c r="D30" t="s">
        <v>1705</v>
      </c>
      <c r="E30" t="s">
        <v>3521</v>
      </c>
      <c r="F30" t="s">
        <v>2156</v>
      </c>
      <c r="G30" t="str" cm="1">
        <f t="array" ref="G30">_xll.BDP(E30 &amp; " CBIN Curncy","SW_RESTRUCTURING_TYPE")</f>
        <v>Modified-Modified Restructurin</v>
      </c>
      <c r="H30" t="s">
        <v>3519</v>
      </c>
      <c r="I30" t="str" cm="1">
        <f t="array" ref="I30">_xll.BDP(H30&amp; " ISIN","ISSUER_EQUITY_TICKER")</f>
        <v>UCG IM</v>
      </c>
      <c r="J30" t="str" cm="1">
        <f t="array" ref="J30">_xll.BDP(H30&amp; " ISIN","SECURITY_NAME")</f>
        <v>UCGIM 4.7 06/14/17</v>
      </c>
    </row>
    <row r="31" spans="1:10" x14ac:dyDescent="0.25">
      <c r="A31" t="s">
        <v>1747</v>
      </c>
      <c r="B31" t="s">
        <v>3522</v>
      </c>
      <c r="C31" t="s">
        <v>3523</v>
      </c>
      <c r="D31" t="s">
        <v>1750</v>
      </c>
      <c r="E31" t="s">
        <v>3524</v>
      </c>
      <c r="F31" t="s">
        <v>2157</v>
      </c>
      <c r="G31" t="str" cm="1">
        <f t="array" ref="G31">_xll.BDP(E31 &amp; " CBIN Curncy","SW_RESTRUCTURING_TYPE")</f>
        <v>Full Restructuring</v>
      </c>
      <c r="H31" t="s">
        <v>3522</v>
      </c>
      <c r="I31" t="str" cm="1">
        <f t="array" ref="I31">_xll.BDP(H31&amp; " ISIN","ISSUER_EQUITY_TICKER")</f>
        <v>1010Q SW</v>
      </c>
      <c r="J31" t="str" cm="1">
        <f t="array" ref="J31">_xll.BDP(H31&amp; " ISIN","SECURITY_NAME")</f>
        <v>ZURNVX 1 1/2 05/03/52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32B9-E8BD-45BF-926F-BDAF93607778}">
  <dimension ref="A1:K4"/>
  <sheetViews>
    <sheetView workbookViewId="0">
      <selection activeCell="L4" sqref="L4"/>
    </sheetView>
  </sheetViews>
  <sheetFormatPr defaultRowHeight="15" x14ac:dyDescent="0.25"/>
  <cols>
    <col min="1" max="1" width="27.85546875" bestFit="1" customWidth="1"/>
    <col min="2" max="2" width="15.140625" bestFit="1" customWidth="1"/>
    <col min="3" max="3" width="11.7109375" bestFit="1" customWidth="1"/>
    <col min="4" max="4" width="10.85546875" bestFit="1" customWidth="1"/>
    <col min="5" max="5" width="12.5703125" bestFit="1" customWidth="1"/>
    <col min="6" max="6" width="15.5703125" bestFit="1" customWidth="1"/>
    <col min="7" max="7" width="30" bestFit="1" customWidth="1"/>
    <col min="8" max="8" width="15.140625" bestFit="1" customWidth="1"/>
    <col min="9" max="9" width="19.85546875" bestFit="1" customWidth="1"/>
    <col min="10" max="10" width="22" bestFit="1" customWidth="1"/>
  </cols>
  <sheetData>
    <row r="1" spans="1:11" x14ac:dyDescent="0.25">
      <c r="A1" t="s">
        <v>300</v>
      </c>
      <c r="B1" t="s">
        <v>501</v>
      </c>
      <c r="C1" t="s">
        <v>1</v>
      </c>
      <c r="D1" t="s">
        <v>0</v>
      </c>
      <c r="E1" t="s">
        <v>502</v>
      </c>
      <c r="F1" t="s">
        <v>2127</v>
      </c>
      <c r="G1" t="s">
        <v>2553</v>
      </c>
      <c r="H1" t="s">
        <v>2557</v>
      </c>
      <c r="I1" t="s">
        <v>2622</v>
      </c>
      <c r="J1" t="s">
        <v>2664</v>
      </c>
      <c r="K1" t="s">
        <v>3527</v>
      </c>
    </row>
    <row r="2" spans="1:11" x14ac:dyDescent="0.25">
      <c r="A2" t="str" cm="1">
        <f t="array" ref="A2">_xll.BDP(E2&amp;" CBIN Curncy","CDS_companY_name")</f>
        <v>JPMorgan Chase &amp; Co</v>
      </c>
      <c r="B2" t="str">
        <f>H2</f>
        <v>US46647PDX15</v>
      </c>
      <c r="C2" t="str" cm="1">
        <f t="array" ref="C2">_xll.BDP(E2&amp;" CBIN Curncy","CDS_RED_PAIR_CODE")</f>
        <v>4C933GAW6</v>
      </c>
      <c r="D2" t="str" cm="1">
        <f t="array" ref="D2">_xll.BDP(E2 &amp; " CBIN Curncy","CDS_CORP_TKR")</f>
        <v>JPM</v>
      </c>
      <c r="E2" t="str" cm="1">
        <f t="array" ref="E2">_xll.BDP(I2&amp; " EQUITY","CDS_SPREAD_TICKER_5Y")</f>
        <v>CJPM1U5</v>
      </c>
      <c r="F2" t="str">
        <f>LEFT(C2,LEN(C2)-3)</f>
        <v>4C933G</v>
      </c>
      <c r="G2" t="str" cm="1">
        <f t="array" ref="G2">_xll.BDP(E2 &amp; " CBIN Curncy","SW_RESTRUCTURING_TYPE")</f>
        <v>No Restructuring</v>
      </c>
      <c r="H2" t="str" cm="1">
        <f t="array" ref="H2">_xll.BDP(E2 &amp; " CBIN Curncy","SW_PRIMARY_REF_OBLIGATION_ISIN")</f>
        <v>US46647PDX15</v>
      </c>
      <c r="I2" t="s">
        <v>3525</v>
      </c>
      <c r="J2" t="str" cm="1">
        <f t="array" ref="J2">_xll.BDP(H2&amp;" ISIN","SECURITY_NAME")</f>
        <v>JPM 6.087 10/23/29</v>
      </c>
      <c r="K2" t="s">
        <v>3528</v>
      </c>
    </row>
    <row r="3" spans="1:11" x14ac:dyDescent="0.25">
      <c r="A3" t="str" cm="1">
        <f t="array" ref="A3">_xll.BDP(E3&amp;" CBIN Curncy","CDS_companY_name")</f>
        <v>Goldman Sachs Group Inc/The</v>
      </c>
      <c r="B3" t="str">
        <f>H3</f>
        <v>US38141GA468</v>
      </c>
      <c r="C3" t="str" cm="1">
        <f t="array" ref="C3">_xll.BDP(E3&amp;" CBIN Curncy","CDS_RED_PAIR_CODE")</f>
        <v>3B955HAM2</v>
      </c>
      <c r="D3" t="str" cm="1">
        <f t="array" ref="D3">_xll.BDP(E3 &amp; " CBIN Curncy","CDS_CORP_TKR")</f>
        <v>GS</v>
      </c>
      <c r="E3" t="str" cm="1">
        <f t="array" ref="E3">_xll.BDP(I3&amp; " EQUITY","CDS_SPREAD_TICKER_5Y")</f>
        <v>CGS1U5</v>
      </c>
      <c r="F3" t="str">
        <f>LEFT(C3,LEN(C3)-3)</f>
        <v>3B955H</v>
      </c>
      <c r="G3" t="str" cm="1">
        <f t="array" ref="G3">_xll.BDP(E3 &amp; " CBIN Curncy","SW_RESTRUCTURING_TYPE")</f>
        <v>No Restructuring</v>
      </c>
      <c r="H3" t="str" cm="1">
        <f t="array" ref="H3">_xll.BDP(E3 &amp; " CBIN Curncy","SW_PRIMARY_REF_OBLIGATION_ISIN")</f>
        <v>US38141GA468</v>
      </c>
      <c r="I3" t="s">
        <v>3526</v>
      </c>
      <c r="J3" t="str" cm="1">
        <f t="array" ref="J3">_xll.BDP(H3&amp;" ISIN","SECURITY_NAME")</f>
        <v>GS 6.484 10/24/29</v>
      </c>
      <c r="K3" t="s">
        <v>3528</v>
      </c>
    </row>
    <row r="4" spans="1:11" x14ac:dyDescent="0.25">
      <c r="A4" t="str" cm="1">
        <f t="array" ref="A4">_xll.BDP(E4&amp;" CBIN Curncy","CDS_companY_name")</f>
        <v>Civitas Resources Inc</v>
      </c>
      <c r="B4" t="str">
        <f>H4</f>
        <v>US17888HAB96</v>
      </c>
      <c r="C4" t="str" cm="1">
        <f t="array" ref="C4">_xll.BDP(E4&amp;" CBIN Curncy","CDS_RED_PAIR_CODE")</f>
        <v>18FGGPAA6</v>
      </c>
      <c r="D4" t="str" cm="1">
        <f t="array" ref="D4">_xll.BDP(E4 &amp; " CBIN Curncy","CDS_CORP_TKR")</f>
        <v>CIVI</v>
      </c>
      <c r="E4" t="str" cm="1">
        <f t="array" ref="E4">_xll.BDP(I4&amp; " EQUITY","CDS_SPREAD_TICKER_5Y")</f>
        <v>CY907137</v>
      </c>
      <c r="F4" t="str">
        <f>LEFT(C4,LEN(C4)-3)</f>
        <v>18FGGP</v>
      </c>
      <c r="G4" t="str" cm="1">
        <f t="array" ref="G4">_xll.BDP(E4 &amp; " CBIN Curncy","SW_RESTRUCTURING_TYPE")</f>
        <v>No Restructuring</v>
      </c>
      <c r="H4" t="str" cm="1">
        <f t="array" ref="H4">_xll.BDP(E4 &amp; " CBIN Curncy","SW_PRIMARY_REF_OBLIGATION_ISIN")</f>
        <v>US17888HAB96</v>
      </c>
      <c r="I4" t="s">
        <v>2571</v>
      </c>
      <c r="J4" t="str" cm="1">
        <f t="array" ref="J4">_xll.BDP(H4&amp;" ISIN","SECURITY_NAME")</f>
        <v>CIVI 8 3/4 07/01/31</v>
      </c>
      <c r="K4" t="s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</vt:lpstr>
      <vt:lpstr>IG</vt:lpstr>
      <vt:lpstr>EUR_IG</vt:lpstr>
      <vt:lpstr>EUR_HY</vt:lpstr>
      <vt:lpstr>SNRFIN</vt:lpstr>
      <vt:lpstr>SUBFIN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2025-08-27T21:50:33Z</dcterms:modified>
</cp:coreProperties>
</file>