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8. EM Basis Backtest\"/>
    </mc:Choice>
  </mc:AlternateContent>
  <xr:revisionPtr revIDLastSave="0" documentId="13_ncr:1_{762AE7A5-FDC2-47FC-A43B-F1E3E0743C0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9" i="1"/>
  <c r="D9" i="2" a="1"/>
  <c r="B5" i="2"/>
  <c r="D9" i="1" a="1"/>
  <c r="B5" i="1"/>
  <c r="D9" i="3" a="1"/>
  <c r="B5" i="3"/>
  <c r="H12" i="3" l="1"/>
  <c r="M12" i="3" s="1"/>
  <c r="D16" i="3"/>
  <c r="I19" i="3"/>
  <c r="E23" i="3"/>
  <c r="J26" i="3"/>
  <c r="F30" i="3"/>
  <c r="K33" i="3"/>
  <c r="G37" i="3"/>
  <c r="L40" i="3"/>
  <c r="H44" i="3"/>
  <c r="M44" i="3" s="1"/>
  <c r="D48" i="3"/>
  <c r="I51" i="3"/>
  <c r="E55" i="3"/>
  <c r="J58" i="3"/>
  <c r="F62" i="3"/>
  <c r="K65" i="3"/>
  <c r="G69" i="3"/>
  <c r="L72" i="3"/>
  <c r="H76" i="3"/>
  <c r="M76" i="3" s="1"/>
  <c r="D80" i="3"/>
  <c r="I83" i="3"/>
  <c r="E87" i="3"/>
  <c r="J90" i="3"/>
  <c r="F94" i="3"/>
  <c r="P94" i="3" s="1"/>
  <c r="K97" i="3"/>
  <c r="G101" i="3"/>
  <c r="L104" i="3"/>
  <c r="H108" i="3"/>
  <c r="M108" i="3" s="1"/>
  <c r="O108" i="3" s="1"/>
  <c r="D112" i="3"/>
  <c r="I115" i="3"/>
  <c r="E119" i="3"/>
  <c r="J122" i="3"/>
  <c r="F126" i="3"/>
  <c r="K129" i="3"/>
  <c r="G133" i="3"/>
  <c r="L136" i="3"/>
  <c r="H140" i="3"/>
  <c r="M140" i="3" s="1"/>
  <c r="D144" i="3"/>
  <c r="I147" i="3"/>
  <c r="E151" i="3"/>
  <c r="J154" i="3"/>
  <c r="F158" i="3"/>
  <c r="K161" i="3"/>
  <c r="G165" i="3"/>
  <c r="L168" i="3"/>
  <c r="H172" i="3"/>
  <c r="M172" i="3" s="1"/>
  <c r="O172" i="3" s="1"/>
  <c r="D176" i="3"/>
  <c r="I179" i="3"/>
  <c r="E183" i="3"/>
  <c r="J186" i="3"/>
  <c r="F190" i="3"/>
  <c r="K193" i="3"/>
  <c r="G197" i="3"/>
  <c r="L200" i="3"/>
  <c r="H204" i="3"/>
  <c r="M204" i="3" s="1"/>
  <c r="O204" i="3" s="1"/>
  <c r="D208" i="3"/>
  <c r="I211" i="3"/>
  <c r="E215" i="3"/>
  <c r="N215" i="3" s="1"/>
  <c r="J218" i="3"/>
  <c r="F222" i="3"/>
  <c r="K225" i="3"/>
  <c r="G229" i="3"/>
  <c r="L232" i="3"/>
  <c r="H236" i="3"/>
  <c r="M236" i="3" s="1"/>
  <c r="D240" i="3"/>
  <c r="I243" i="3"/>
  <c r="E247" i="3"/>
  <c r="J250" i="3"/>
  <c r="F254" i="3"/>
  <c r="K257" i="3"/>
  <c r="G261" i="3"/>
  <c r="L264" i="3"/>
  <c r="H268" i="3"/>
  <c r="M268" i="3" s="1"/>
  <c r="I12" i="3"/>
  <c r="H69" i="3"/>
  <c r="M69" i="3" s="1"/>
  <c r="E80" i="3"/>
  <c r="F87" i="3"/>
  <c r="G94" i="3"/>
  <c r="L97" i="3"/>
  <c r="H101" i="3"/>
  <c r="M101" i="3" s="1"/>
  <c r="O101" i="3" s="1"/>
  <c r="D105" i="3"/>
  <c r="E112" i="3"/>
  <c r="J115" i="3"/>
  <c r="F119" i="3"/>
  <c r="D9" i="3"/>
  <c r="E16" i="3"/>
  <c r="J19" i="3"/>
  <c r="F23" i="3"/>
  <c r="K26" i="3"/>
  <c r="G30" i="3"/>
  <c r="L33" i="3"/>
  <c r="H37" i="3"/>
  <c r="M37" i="3" s="1"/>
  <c r="O37" i="3" s="1"/>
  <c r="D41" i="3"/>
  <c r="I44" i="3"/>
  <c r="E48" i="3"/>
  <c r="J51" i="3"/>
  <c r="F55" i="3"/>
  <c r="K58" i="3"/>
  <c r="G62" i="3"/>
  <c r="L65" i="3"/>
  <c r="D73" i="3"/>
  <c r="I76" i="3"/>
  <c r="J83" i="3"/>
  <c r="K90" i="3"/>
  <c r="I108" i="3"/>
  <c r="E9" i="3"/>
  <c r="J12" i="3"/>
  <c r="F16" i="3"/>
  <c r="K19" i="3"/>
  <c r="G23" i="3"/>
  <c r="L26" i="3"/>
  <c r="H30" i="3"/>
  <c r="M30" i="3" s="1"/>
  <c r="D34" i="3"/>
  <c r="I37" i="3"/>
  <c r="E41" i="3"/>
  <c r="J44" i="3"/>
  <c r="F48" i="3"/>
  <c r="K51" i="3"/>
  <c r="G55" i="3"/>
  <c r="L58" i="3"/>
  <c r="H62" i="3"/>
  <c r="M62" i="3" s="1"/>
  <c r="D66" i="3"/>
  <c r="I69" i="3"/>
  <c r="E73" i="3"/>
  <c r="J76" i="3"/>
  <c r="F80" i="3"/>
  <c r="K83" i="3"/>
  <c r="G87" i="3"/>
  <c r="L90" i="3"/>
  <c r="H94" i="3"/>
  <c r="M94" i="3" s="1"/>
  <c r="D98" i="3"/>
  <c r="I101" i="3"/>
  <c r="E105" i="3"/>
  <c r="J108" i="3"/>
  <c r="F112" i="3"/>
  <c r="K115" i="3"/>
  <c r="G119" i="3"/>
  <c r="L122" i="3"/>
  <c r="H126" i="3"/>
  <c r="M126" i="3" s="1"/>
  <c r="D130" i="3"/>
  <c r="I133" i="3"/>
  <c r="E137" i="3"/>
  <c r="J140" i="3"/>
  <c r="F144" i="3"/>
  <c r="K147" i="3"/>
  <c r="G151" i="3"/>
  <c r="L154" i="3"/>
  <c r="H158" i="3"/>
  <c r="M158" i="3" s="1"/>
  <c r="D162" i="3"/>
  <c r="I165" i="3"/>
  <c r="E169" i="3"/>
  <c r="J172" i="3"/>
  <c r="F176" i="3"/>
  <c r="K179" i="3"/>
  <c r="G183" i="3"/>
  <c r="L186" i="3"/>
  <c r="H190" i="3"/>
  <c r="M190" i="3" s="1"/>
  <c r="D194" i="3"/>
  <c r="I197" i="3"/>
  <c r="E201" i="3"/>
  <c r="J204" i="3"/>
  <c r="F208" i="3"/>
  <c r="K211" i="3"/>
  <c r="G215" i="3"/>
  <c r="L218" i="3"/>
  <c r="H222" i="3"/>
  <c r="M222" i="3" s="1"/>
  <c r="D226" i="3"/>
  <c r="I229" i="3"/>
  <c r="E233" i="3"/>
  <c r="J236" i="3"/>
  <c r="F240" i="3"/>
  <c r="K243" i="3"/>
  <c r="G247" i="3"/>
  <c r="L250" i="3"/>
  <c r="H254" i="3"/>
  <c r="M254" i="3" s="1"/>
  <c r="O254" i="3" s="1"/>
  <c r="D258" i="3"/>
  <c r="I261" i="3"/>
  <c r="E265" i="3"/>
  <c r="J268" i="3"/>
  <c r="L10" i="3"/>
  <c r="H14" i="3"/>
  <c r="M14" i="3" s="1"/>
  <c r="D18" i="3"/>
  <c r="I21" i="3"/>
  <c r="E25" i="3"/>
  <c r="J28" i="3"/>
  <c r="F32" i="3"/>
  <c r="K35" i="3"/>
  <c r="G39" i="3"/>
  <c r="L42" i="3"/>
  <c r="H46" i="3"/>
  <c r="M46" i="3" s="1"/>
  <c r="O46" i="3" s="1"/>
  <c r="D50" i="3"/>
  <c r="I53" i="3"/>
  <c r="E57" i="3"/>
  <c r="J60" i="3"/>
  <c r="F64" i="3"/>
  <c r="K67" i="3"/>
  <c r="G71" i="3"/>
  <c r="L74" i="3"/>
  <c r="H78" i="3"/>
  <c r="M78" i="3" s="1"/>
  <c r="D82" i="3"/>
  <c r="I85" i="3"/>
  <c r="E89" i="3"/>
  <c r="J92" i="3"/>
  <c r="F96" i="3"/>
  <c r="K99" i="3"/>
  <c r="G103" i="3"/>
  <c r="L106" i="3"/>
  <c r="H110" i="3"/>
  <c r="M110" i="3" s="1"/>
  <c r="O110" i="3" s="1"/>
  <c r="D114" i="3"/>
  <c r="I117" i="3"/>
  <c r="E121" i="3"/>
  <c r="J124" i="3"/>
  <c r="F128" i="3"/>
  <c r="K131" i="3"/>
  <c r="G135" i="3"/>
  <c r="L138" i="3"/>
  <c r="H142" i="3"/>
  <c r="M142" i="3" s="1"/>
  <c r="D146" i="3"/>
  <c r="I149" i="3"/>
  <c r="E153" i="3"/>
  <c r="N153" i="3" s="1"/>
  <c r="J156" i="3"/>
  <c r="F160" i="3"/>
  <c r="K163" i="3"/>
  <c r="G167" i="3"/>
  <c r="L170" i="3"/>
  <c r="H174" i="3"/>
  <c r="M174" i="3" s="1"/>
  <c r="D178" i="3"/>
  <c r="I181" i="3"/>
  <c r="E185" i="3"/>
  <c r="J188" i="3"/>
  <c r="F192" i="3"/>
  <c r="K195" i="3"/>
  <c r="G199" i="3"/>
  <c r="L202" i="3"/>
  <c r="H206" i="3"/>
  <c r="M206" i="3" s="1"/>
  <c r="G9" i="3"/>
  <c r="G13" i="3"/>
  <c r="G17" i="3"/>
  <c r="G21" i="3"/>
  <c r="H25" i="3"/>
  <c r="M25" i="3" s="1"/>
  <c r="O25" i="3" s="1"/>
  <c r="H29" i="3"/>
  <c r="M29" i="3" s="1"/>
  <c r="H33" i="3"/>
  <c r="M33" i="3" s="1"/>
  <c r="K37" i="3"/>
  <c r="K41" i="3"/>
  <c r="K45" i="3"/>
  <c r="K49" i="3"/>
  <c r="L53" i="3"/>
  <c r="L57" i="3"/>
  <c r="L61" i="3"/>
  <c r="F66" i="3"/>
  <c r="F70" i="3"/>
  <c r="F74" i="3"/>
  <c r="P74" i="3" s="1"/>
  <c r="F78" i="3"/>
  <c r="P78" i="3" s="1"/>
  <c r="G82" i="3"/>
  <c r="G86" i="3"/>
  <c r="G90" i="3"/>
  <c r="J94" i="3"/>
  <c r="J98" i="3"/>
  <c r="J102" i="3"/>
  <c r="J106" i="3"/>
  <c r="K110" i="3"/>
  <c r="K114" i="3"/>
  <c r="K118" i="3"/>
  <c r="D123" i="3"/>
  <c r="L126" i="3"/>
  <c r="K130" i="3"/>
  <c r="J134" i="3"/>
  <c r="I138" i="3"/>
  <c r="I142" i="3"/>
  <c r="H146" i="3"/>
  <c r="M146" i="3" s="1"/>
  <c r="G150" i="3"/>
  <c r="F154" i="3"/>
  <c r="E158" i="3"/>
  <c r="F162" i="3"/>
  <c r="E166" i="3"/>
  <c r="D170" i="3"/>
  <c r="L173" i="3"/>
  <c r="K177" i="3"/>
  <c r="K181" i="3"/>
  <c r="J185" i="3"/>
  <c r="I189" i="3"/>
  <c r="H193" i="3"/>
  <c r="M193" i="3" s="1"/>
  <c r="O193" i="3" s="1"/>
  <c r="H197" i="3"/>
  <c r="M197" i="3" s="1"/>
  <c r="O197" i="3" s="1"/>
  <c r="H201" i="3"/>
  <c r="M201" i="3" s="1"/>
  <c r="O201" i="3" s="1"/>
  <c r="G205" i="3"/>
  <c r="F209" i="3"/>
  <c r="D213" i="3"/>
  <c r="K216" i="3"/>
  <c r="I220" i="3"/>
  <c r="G224" i="3"/>
  <c r="E228" i="3"/>
  <c r="L231" i="3"/>
  <c r="J235" i="3"/>
  <c r="H239" i="3"/>
  <c r="M239" i="3" s="1"/>
  <c r="F243" i="3"/>
  <c r="D247" i="3"/>
  <c r="D251" i="3"/>
  <c r="K254" i="3"/>
  <c r="I258" i="3"/>
  <c r="G262" i="3"/>
  <c r="E266" i="3"/>
  <c r="L269" i="3"/>
  <c r="H9" i="3"/>
  <c r="M9" i="3" s="1"/>
  <c r="H13" i="3"/>
  <c r="M13" i="3" s="1"/>
  <c r="O13" i="3" s="1"/>
  <c r="H17" i="3"/>
  <c r="M17" i="3" s="1"/>
  <c r="H21" i="3"/>
  <c r="M21" i="3" s="1"/>
  <c r="I25" i="3"/>
  <c r="I29" i="3"/>
  <c r="I33" i="3"/>
  <c r="L37" i="3"/>
  <c r="L41" i="3"/>
  <c r="L45" i="3"/>
  <c r="L49" i="3"/>
  <c r="D54" i="3"/>
  <c r="D58" i="3"/>
  <c r="D62" i="3"/>
  <c r="G66" i="3"/>
  <c r="G70" i="3"/>
  <c r="G74" i="3"/>
  <c r="G78" i="3"/>
  <c r="H82" i="3"/>
  <c r="M82" i="3" s="1"/>
  <c r="H86" i="3"/>
  <c r="M86" i="3" s="1"/>
  <c r="H90" i="3"/>
  <c r="M90" i="3" s="1"/>
  <c r="K94" i="3"/>
  <c r="K98" i="3"/>
  <c r="K102" i="3"/>
  <c r="K106" i="3"/>
  <c r="L110" i="3"/>
  <c r="L114" i="3"/>
  <c r="L118" i="3"/>
  <c r="E123" i="3"/>
  <c r="D127" i="3"/>
  <c r="L130" i="3"/>
  <c r="K134" i="3"/>
  <c r="J138" i="3"/>
  <c r="J142" i="3"/>
  <c r="I146" i="3"/>
  <c r="H150" i="3"/>
  <c r="M150" i="3" s="1"/>
  <c r="G154" i="3"/>
  <c r="G158" i="3"/>
  <c r="G162" i="3"/>
  <c r="F166" i="3"/>
  <c r="E170" i="3"/>
  <c r="N170" i="3" s="1"/>
  <c r="D174" i="3"/>
  <c r="L177" i="3"/>
  <c r="L181" i="3"/>
  <c r="K185" i="3"/>
  <c r="J189" i="3"/>
  <c r="I193" i="3"/>
  <c r="J197" i="3"/>
  <c r="I201" i="3"/>
  <c r="H205" i="3"/>
  <c r="M205" i="3" s="1"/>
  <c r="G209" i="3"/>
  <c r="E213" i="3"/>
  <c r="L216" i="3"/>
  <c r="J220" i="3"/>
  <c r="H224" i="3"/>
  <c r="M224" i="3" s="1"/>
  <c r="F228" i="3"/>
  <c r="D232" i="3"/>
  <c r="K235" i="3"/>
  <c r="I239" i="3"/>
  <c r="G243" i="3"/>
  <c r="F247" i="3"/>
  <c r="E251" i="3"/>
  <c r="L254" i="3"/>
  <c r="J258" i="3"/>
  <c r="H262" i="3"/>
  <c r="M262" i="3" s="1"/>
  <c r="F266" i="3"/>
  <c r="P266" i="3" s="1"/>
  <c r="I9" i="3"/>
  <c r="I13" i="3"/>
  <c r="I17" i="3"/>
  <c r="J21" i="3"/>
  <c r="J25" i="3"/>
  <c r="J29" i="3"/>
  <c r="J33" i="3"/>
  <c r="D38" i="3"/>
  <c r="D42" i="3"/>
  <c r="D46" i="3"/>
  <c r="E50" i="3"/>
  <c r="E54" i="3"/>
  <c r="E58" i="3"/>
  <c r="E62" i="3"/>
  <c r="H66" i="3"/>
  <c r="M66" i="3" s="1"/>
  <c r="H70" i="3"/>
  <c r="M70" i="3" s="1"/>
  <c r="O70" i="3" s="1"/>
  <c r="H74" i="3"/>
  <c r="M74" i="3" s="1"/>
  <c r="I78" i="3"/>
  <c r="I82" i="3"/>
  <c r="F9" i="3"/>
  <c r="L13" i="3"/>
  <c r="G18" i="3"/>
  <c r="J22" i="3"/>
  <c r="G27" i="3"/>
  <c r="J31" i="3"/>
  <c r="E36" i="3"/>
  <c r="H40" i="3"/>
  <c r="M40" i="3" s="1"/>
  <c r="E45" i="3"/>
  <c r="H49" i="3"/>
  <c r="M49" i="3" s="1"/>
  <c r="F54" i="3"/>
  <c r="I58" i="3"/>
  <c r="F63" i="3"/>
  <c r="I67" i="3"/>
  <c r="D72" i="3"/>
  <c r="G76" i="3"/>
  <c r="D81" i="3"/>
  <c r="G85" i="3"/>
  <c r="J89" i="3"/>
  <c r="L93" i="3"/>
  <c r="H98" i="3"/>
  <c r="M98" i="3" s="1"/>
  <c r="O98" i="3" s="1"/>
  <c r="L102" i="3"/>
  <c r="F107" i="3"/>
  <c r="H111" i="3"/>
  <c r="M111" i="3" s="1"/>
  <c r="D116" i="3"/>
  <c r="F120" i="3"/>
  <c r="G124" i="3"/>
  <c r="I128" i="3"/>
  <c r="J132" i="3"/>
  <c r="K136" i="3"/>
  <c r="E141" i="3"/>
  <c r="F145" i="3"/>
  <c r="G149" i="3"/>
  <c r="I153" i="3"/>
  <c r="J157" i="3"/>
  <c r="L161" i="3"/>
  <c r="G166" i="3"/>
  <c r="H170" i="3"/>
  <c r="M170" i="3" s="1"/>
  <c r="O170" i="3" s="1"/>
  <c r="J174" i="3"/>
  <c r="K178" i="3"/>
  <c r="L182" i="3"/>
  <c r="F187" i="3"/>
  <c r="G191" i="3"/>
  <c r="H195" i="3"/>
  <c r="M195" i="3" s="1"/>
  <c r="O195" i="3" s="1"/>
  <c r="J199" i="3"/>
  <c r="K203" i="3"/>
  <c r="L207" i="3"/>
  <c r="E212" i="3"/>
  <c r="E216" i="3"/>
  <c r="E220" i="3"/>
  <c r="E224" i="3"/>
  <c r="G228" i="3"/>
  <c r="G232" i="3"/>
  <c r="G236" i="3"/>
  <c r="I240" i="3"/>
  <c r="I244" i="3"/>
  <c r="I248" i="3"/>
  <c r="I252" i="3"/>
  <c r="I256" i="3"/>
  <c r="I260" i="3"/>
  <c r="I264" i="3"/>
  <c r="K268" i="3"/>
  <c r="J9" i="3"/>
  <c r="D14" i="3"/>
  <c r="H18" i="3"/>
  <c r="M18" i="3" s="1"/>
  <c r="K22" i="3"/>
  <c r="H27" i="3"/>
  <c r="M27" i="3" s="1"/>
  <c r="K31" i="3"/>
  <c r="F36" i="3"/>
  <c r="I40" i="3"/>
  <c r="F45" i="3"/>
  <c r="I49" i="3"/>
  <c r="G54" i="3"/>
  <c r="D59" i="3"/>
  <c r="G63" i="3"/>
  <c r="J67" i="3"/>
  <c r="E72" i="3"/>
  <c r="K76" i="3"/>
  <c r="E81" i="3"/>
  <c r="H85" i="3"/>
  <c r="M85" i="3" s="1"/>
  <c r="K89" i="3"/>
  <c r="D94" i="3"/>
  <c r="I98" i="3"/>
  <c r="D103" i="3"/>
  <c r="G107" i="3"/>
  <c r="I111" i="3"/>
  <c r="E116" i="3"/>
  <c r="G120" i="3"/>
  <c r="H124" i="3"/>
  <c r="M124" i="3" s="1"/>
  <c r="O124" i="3" s="1"/>
  <c r="J128" i="3"/>
  <c r="K132" i="3"/>
  <c r="D137" i="3"/>
  <c r="F141" i="3"/>
  <c r="G145" i="3"/>
  <c r="H149" i="3"/>
  <c r="M149" i="3" s="1"/>
  <c r="J153" i="3"/>
  <c r="K157" i="3"/>
  <c r="E162" i="3"/>
  <c r="H166" i="3"/>
  <c r="M166" i="3" s="1"/>
  <c r="I170" i="3"/>
  <c r="K174" i="3"/>
  <c r="L178" i="3"/>
  <c r="D183" i="3"/>
  <c r="G187" i="3"/>
  <c r="H191" i="3"/>
  <c r="M191" i="3" s="1"/>
  <c r="I195" i="3"/>
  <c r="K199" i="3"/>
  <c r="L203" i="3"/>
  <c r="E208" i="3"/>
  <c r="F212" i="3"/>
  <c r="F216" i="3"/>
  <c r="F220" i="3"/>
  <c r="F224" i="3"/>
  <c r="H228" i="3"/>
  <c r="M228" i="3" s="1"/>
  <c r="H232" i="3"/>
  <c r="M232" i="3" s="1"/>
  <c r="I236" i="3"/>
  <c r="J240" i="3"/>
  <c r="J244" i="3"/>
  <c r="J248" i="3"/>
  <c r="J252" i="3"/>
  <c r="J256" i="3"/>
  <c r="J260" i="3"/>
  <c r="J264" i="3"/>
  <c r="L268" i="3"/>
  <c r="G212" i="3"/>
  <c r="K252" i="3"/>
  <c r="L9" i="3"/>
  <c r="J27" i="3"/>
  <c r="H36" i="3"/>
  <c r="M36" i="3" s="1"/>
  <c r="H45" i="3"/>
  <c r="M45" i="3" s="1"/>
  <c r="I54" i="3"/>
  <c r="D68" i="3"/>
  <c r="D77" i="3"/>
  <c r="D90" i="3"/>
  <c r="D99" i="3"/>
  <c r="I107" i="3"/>
  <c r="G116" i="3"/>
  <c r="K124" i="3"/>
  <c r="D133" i="3"/>
  <c r="H141" i="3"/>
  <c r="M141" i="3" s="1"/>
  <c r="O141" i="3" s="1"/>
  <c r="K149" i="3"/>
  <c r="D158" i="3"/>
  <c r="J166" i="3"/>
  <c r="D175" i="3"/>
  <c r="H183" i="3"/>
  <c r="M183" i="3" s="1"/>
  <c r="J191" i="3"/>
  <c r="D200" i="3"/>
  <c r="K9" i="3"/>
  <c r="E14" i="3"/>
  <c r="I18" i="3"/>
  <c r="L22" i="3"/>
  <c r="I27" i="3"/>
  <c r="L31" i="3"/>
  <c r="G36" i="3"/>
  <c r="J40" i="3"/>
  <c r="G45" i="3"/>
  <c r="J49" i="3"/>
  <c r="H54" i="3"/>
  <c r="M54" i="3" s="1"/>
  <c r="E59" i="3"/>
  <c r="H63" i="3"/>
  <c r="M63" i="3" s="1"/>
  <c r="L67" i="3"/>
  <c r="F72" i="3"/>
  <c r="L76" i="3"/>
  <c r="F81" i="3"/>
  <c r="J85" i="3"/>
  <c r="L89" i="3"/>
  <c r="E94" i="3"/>
  <c r="L98" i="3"/>
  <c r="E103" i="3"/>
  <c r="H107" i="3"/>
  <c r="M107" i="3" s="1"/>
  <c r="J111" i="3"/>
  <c r="F116" i="3"/>
  <c r="H120" i="3"/>
  <c r="M120" i="3" s="1"/>
  <c r="I124" i="3"/>
  <c r="K128" i="3"/>
  <c r="L132" i="3"/>
  <c r="F137" i="3"/>
  <c r="G141" i="3"/>
  <c r="H145" i="3"/>
  <c r="M145" i="3" s="1"/>
  <c r="J149" i="3"/>
  <c r="K153" i="3"/>
  <c r="L157" i="3"/>
  <c r="H162" i="3"/>
  <c r="M162" i="3" s="1"/>
  <c r="I166" i="3"/>
  <c r="J170" i="3"/>
  <c r="L174" i="3"/>
  <c r="D179" i="3"/>
  <c r="F183" i="3"/>
  <c r="H187" i="3"/>
  <c r="M187" i="3" s="1"/>
  <c r="O187" i="3" s="1"/>
  <c r="I191" i="3"/>
  <c r="J195" i="3"/>
  <c r="L199" i="3"/>
  <c r="D204" i="3"/>
  <c r="G208" i="3"/>
  <c r="G216" i="3"/>
  <c r="G220" i="3"/>
  <c r="I224" i="3"/>
  <c r="I228" i="3"/>
  <c r="I232" i="3"/>
  <c r="K236" i="3"/>
  <c r="K240" i="3"/>
  <c r="K244" i="3"/>
  <c r="K248" i="3"/>
  <c r="K256" i="3"/>
  <c r="K260" i="3"/>
  <c r="K264" i="3"/>
  <c r="D269" i="3"/>
  <c r="F14" i="3"/>
  <c r="D23" i="3"/>
  <c r="D32" i="3"/>
  <c r="K40" i="3"/>
  <c r="F50" i="3"/>
  <c r="F59" i="3"/>
  <c r="I63" i="3"/>
  <c r="G72" i="3"/>
  <c r="G81" i="3"/>
  <c r="K85" i="3"/>
  <c r="I94" i="3"/>
  <c r="F103" i="3"/>
  <c r="K111" i="3"/>
  <c r="I120" i="3"/>
  <c r="L128" i="3"/>
  <c r="G137" i="3"/>
  <c r="I145" i="3"/>
  <c r="L153" i="3"/>
  <c r="I162" i="3"/>
  <c r="K170" i="3"/>
  <c r="E179" i="3"/>
  <c r="I187" i="3"/>
  <c r="L195" i="3"/>
  <c r="E204" i="3"/>
  <c r="H212" i="3"/>
  <c r="M212" i="3" s="1"/>
  <c r="H216" i="3"/>
  <c r="M216" i="3" s="1"/>
  <c r="D10" i="3"/>
  <c r="L14" i="3"/>
  <c r="L19" i="3"/>
  <c r="J24" i="3"/>
  <c r="L29" i="3"/>
  <c r="D35" i="3"/>
  <c r="L39" i="3"/>
  <c r="D45" i="3"/>
  <c r="J50" i="3"/>
  <c r="K55" i="3"/>
  <c r="I60" i="3"/>
  <c r="H65" i="3"/>
  <c r="M65" i="3" s="1"/>
  <c r="O65" i="3" s="1"/>
  <c r="L70" i="3"/>
  <c r="K75" i="3"/>
  <c r="L80" i="3"/>
  <c r="F86" i="3"/>
  <c r="P86" i="3" s="1"/>
  <c r="H91" i="3"/>
  <c r="M91" i="3" s="1"/>
  <c r="O91" i="3" s="1"/>
  <c r="E96" i="3"/>
  <c r="L100" i="3"/>
  <c r="L105" i="3"/>
  <c r="J110" i="3"/>
  <c r="L115" i="3"/>
  <c r="D121" i="3"/>
  <c r="J125" i="3"/>
  <c r="H130" i="3"/>
  <c r="M130" i="3" s="1"/>
  <c r="F135" i="3"/>
  <c r="L139" i="3"/>
  <c r="J144" i="3"/>
  <c r="F149" i="3"/>
  <c r="I154" i="3"/>
  <c r="G159" i="3"/>
  <c r="D164" i="3"/>
  <c r="I168" i="3"/>
  <c r="G173" i="3"/>
  <c r="F178" i="3"/>
  <c r="K182" i="3"/>
  <c r="D188" i="3"/>
  <c r="J192" i="3"/>
  <c r="F197" i="3"/>
  <c r="F202" i="3"/>
  <c r="L206" i="3"/>
  <c r="F211" i="3"/>
  <c r="L215" i="3"/>
  <c r="L220" i="3"/>
  <c r="F225" i="3"/>
  <c r="P225" i="3" s="1"/>
  <c r="K229" i="3"/>
  <c r="E234" i="3"/>
  <c r="H238" i="3"/>
  <c r="M238" i="3" s="1"/>
  <c r="O238" i="3" s="1"/>
  <c r="K242" i="3"/>
  <c r="I247" i="3"/>
  <c r="L251" i="3"/>
  <c r="F256" i="3"/>
  <c r="L260" i="3"/>
  <c r="H265" i="3"/>
  <c r="M265" i="3" s="1"/>
  <c r="K269" i="3"/>
  <c r="D131" i="3"/>
  <c r="J30" i="3"/>
  <c r="D239" i="3"/>
  <c r="I20" i="3"/>
  <c r="E10" i="3"/>
  <c r="D15" i="3"/>
  <c r="D20" i="3"/>
  <c r="K24" i="3"/>
  <c r="D30" i="3"/>
  <c r="E35" i="3"/>
  <c r="D40" i="3"/>
  <c r="I45" i="3"/>
  <c r="K50" i="3"/>
  <c r="L55" i="3"/>
  <c r="K60" i="3"/>
  <c r="I65" i="3"/>
  <c r="D71" i="3"/>
  <c r="L75" i="3"/>
  <c r="H81" i="3"/>
  <c r="M81" i="3" s="1"/>
  <c r="I86" i="3"/>
  <c r="I91" i="3"/>
  <c r="G96" i="3"/>
  <c r="D101" i="3"/>
  <c r="D106" i="3"/>
  <c r="D111" i="3"/>
  <c r="H116" i="3"/>
  <c r="M116" i="3" s="1"/>
  <c r="F121" i="3"/>
  <c r="K125" i="3"/>
  <c r="I130" i="3"/>
  <c r="H135" i="3"/>
  <c r="M135" i="3" s="1"/>
  <c r="D140" i="3"/>
  <c r="K144" i="3"/>
  <c r="L149" i="3"/>
  <c r="K154" i="3"/>
  <c r="H159" i="3"/>
  <c r="M159" i="3" s="1"/>
  <c r="E164" i="3"/>
  <c r="J168" i="3"/>
  <c r="H173" i="3"/>
  <c r="M173" i="3" s="1"/>
  <c r="G178" i="3"/>
  <c r="I183" i="3"/>
  <c r="E188" i="3"/>
  <c r="K192" i="3"/>
  <c r="K197" i="3"/>
  <c r="G202" i="3"/>
  <c r="D207" i="3"/>
  <c r="G211" i="3"/>
  <c r="D216" i="3"/>
  <c r="D221" i="3"/>
  <c r="G225" i="3"/>
  <c r="L229" i="3"/>
  <c r="F234" i="3"/>
  <c r="I238" i="3"/>
  <c r="L242" i="3"/>
  <c r="J247" i="3"/>
  <c r="D252" i="3"/>
  <c r="G256" i="3"/>
  <c r="D261" i="3"/>
  <c r="I265" i="3"/>
  <c r="L197" i="3"/>
  <c r="J238" i="3"/>
  <c r="H256" i="3"/>
  <c r="M256" i="3" s="1"/>
  <c r="O256" i="3" s="1"/>
  <c r="J265" i="3"/>
  <c r="G10" i="3"/>
  <c r="F20" i="3"/>
  <c r="I30" i="3"/>
  <c r="F40" i="3"/>
  <c r="D51" i="3"/>
  <c r="D61" i="3"/>
  <c r="E76" i="3"/>
  <c r="K86" i="3"/>
  <c r="I96" i="3"/>
  <c r="F106" i="3"/>
  <c r="J116" i="3"/>
  <c r="D126" i="3"/>
  <c r="F140" i="3"/>
  <c r="E150" i="3"/>
  <c r="J159" i="3"/>
  <c r="D169" i="3"/>
  <c r="I178" i="3"/>
  <c r="G188" i="3"/>
  <c r="D198" i="3"/>
  <c r="F207" i="3"/>
  <c r="J216" i="3"/>
  <c r="I225" i="3"/>
  <c r="H234" i="3"/>
  <c r="M234" i="3" s="1"/>
  <c r="E243" i="3"/>
  <c r="F252" i="3"/>
  <c r="F261" i="3"/>
  <c r="P261" i="3" s="1"/>
  <c r="H10" i="3"/>
  <c r="M10" i="3" s="1"/>
  <c r="G20" i="3"/>
  <c r="H35" i="3"/>
  <c r="M35" i="3" s="1"/>
  <c r="O35" i="3" s="1"/>
  <c r="F46" i="3"/>
  <c r="F56" i="3"/>
  <c r="I66" i="3"/>
  <c r="F76" i="3"/>
  <c r="L86" i="3"/>
  <c r="J96" i="3"/>
  <c r="G106" i="3"/>
  <c r="K116" i="3"/>
  <c r="E126" i="3"/>
  <c r="K135" i="3"/>
  <c r="E145" i="3"/>
  <c r="F155" i="3"/>
  <c r="H164" i="3"/>
  <c r="M164" i="3" s="1"/>
  <c r="K173" i="3"/>
  <c r="L183" i="3"/>
  <c r="E193" i="3"/>
  <c r="J202" i="3"/>
  <c r="L211" i="3"/>
  <c r="G221" i="3"/>
  <c r="F230" i="3"/>
  <c r="L238" i="3"/>
  <c r="D248" i="3"/>
  <c r="D257" i="3"/>
  <c r="L265" i="3"/>
  <c r="I10" i="3"/>
  <c r="H20" i="3"/>
  <c r="M20" i="3" s="1"/>
  <c r="O20" i="3" s="1"/>
  <c r="G25" i="3"/>
  <c r="K30" i="3"/>
  <c r="I35" i="3"/>
  <c r="F41" i="3"/>
  <c r="P41" i="3" s="1"/>
  <c r="G46" i="3"/>
  <c r="F51" i="3"/>
  <c r="P51" i="3" s="1"/>
  <c r="F61" i="3"/>
  <c r="J66" i="3"/>
  <c r="I71" i="3"/>
  <c r="E77" i="3"/>
  <c r="D87" i="3"/>
  <c r="D92" i="3"/>
  <c r="K101" i="3"/>
  <c r="L111" i="3"/>
  <c r="J121" i="3"/>
  <c r="F131" i="3"/>
  <c r="I140" i="3"/>
  <c r="J145" i="3"/>
  <c r="G155" i="3"/>
  <c r="I164" i="3"/>
  <c r="E174" i="3"/>
  <c r="D184" i="3"/>
  <c r="F193" i="3"/>
  <c r="K202" i="3"/>
  <c r="D212" i="3"/>
  <c r="H221" i="3"/>
  <c r="M221" i="3" s="1"/>
  <c r="G230" i="3"/>
  <c r="J243" i="3"/>
  <c r="H252" i="3"/>
  <c r="M252" i="3" s="1"/>
  <c r="O252" i="3" s="1"/>
  <c r="J261" i="3"/>
  <c r="I15" i="3"/>
  <c r="K25" i="3"/>
  <c r="J35" i="3"/>
  <c r="G41" i="3"/>
  <c r="G51" i="3"/>
  <c r="G61" i="3"/>
  <c r="J71" i="3"/>
  <c r="E82" i="3"/>
  <c r="E92" i="3"/>
  <c r="L101" i="3"/>
  <c r="G112" i="3"/>
  <c r="K121" i="3"/>
  <c r="G131" i="3"/>
  <c r="K140" i="3"/>
  <c r="J150" i="3"/>
  <c r="D160" i="3"/>
  <c r="H169" i="3"/>
  <c r="M169" i="3" s="1"/>
  <c r="G179" i="3"/>
  <c r="G193" i="3"/>
  <c r="D203" i="3"/>
  <c r="I212" i="3"/>
  <c r="I221" i="3"/>
  <c r="H230" i="3"/>
  <c r="M230" i="3" s="1"/>
  <c r="E239" i="3"/>
  <c r="F248" i="3"/>
  <c r="F257" i="3"/>
  <c r="G266" i="3"/>
  <c r="F10" i="3"/>
  <c r="E15" i="3"/>
  <c r="E20" i="3"/>
  <c r="L24" i="3"/>
  <c r="E30" i="3"/>
  <c r="F35" i="3"/>
  <c r="E40" i="3"/>
  <c r="J45" i="3"/>
  <c r="L50" i="3"/>
  <c r="D56" i="3"/>
  <c r="L60" i="3"/>
  <c r="J65" i="3"/>
  <c r="E71" i="3"/>
  <c r="D76" i="3"/>
  <c r="I81" i="3"/>
  <c r="J86" i="3"/>
  <c r="J91" i="3"/>
  <c r="H96" i="3"/>
  <c r="M96" i="3" s="1"/>
  <c r="E101" i="3"/>
  <c r="E106" i="3"/>
  <c r="E111" i="3"/>
  <c r="I116" i="3"/>
  <c r="G121" i="3"/>
  <c r="L125" i="3"/>
  <c r="J130" i="3"/>
  <c r="I135" i="3"/>
  <c r="E140" i="3"/>
  <c r="L144" i="3"/>
  <c r="D150" i="3"/>
  <c r="D155" i="3"/>
  <c r="I159" i="3"/>
  <c r="F164" i="3"/>
  <c r="K168" i="3"/>
  <c r="I173" i="3"/>
  <c r="H178" i="3"/>
  <c r="M178" i="3" s="1"/>
  <c r="J183" i="3"/>
  <c r="F188" i="3"/>
  <c r="L192" i="3"/>
  <c r="H202" i="3"/>
  <c r="M202" i="3" s="1"/>
  <c r="E207" i="3"/>
  <c r="H211" i="3"/>
  <c r="M211" i="3" s="1"/>
  <c r="I216" i="3"/>
  <c r="E221" i="3"/>
  <c r="N221" i="3" s="1"/>
  <c r="H225" i="3"/>
  <c r="M225" i="3" s="1"/>
  <c r="O225" i="3" s="1"/>
  <c r="D230" i="3"/>
  <c r="G234" i="3"/>
  <c r="D243" i="3"/>
  <c r="K247" i="3"/>
  <c r="E252" i="3"/>
  <c r="E261" i="3"/>
  <c r="F15" i="3"/>
  <c r="D25" i="3"/>
  <c r="G35" i="3"/>
  <c r="E46" i="3"/>
  <c r="E56" i="3"/>
  <c r="E66" i="3"/>
  <c r="F71" i="3"/>
  <c r="J81" i="3"/>
  <c r="K91" i="3"/>
  <c r="F101" i="3"/>
  <c r="F111" i="3"/>
  <c r="H121" i="3"/>
  <c r="M121" i="3" s="1"/>
  <c r="J135" i="3"/>
  <c r="D145" i="3"/>
  <c r="E155" i="3"/>
  <c r="G164" i="3"/>
  <c r="J173" i="3"/>
  <c r="K183" i="3"/>
  <c r="D193" i="3"/>
  <c r="I202" i="3"/>
  <c r="J211" i="3"/>
  <c r="F221" i="3"/>
  <c r="P221" i="3" s="1"/>
  <c r="E230" i="3"/>
  <c r="K238" i="3"/>
  <c r="L247" i="3"/>
  <c r="L256" i="3"/>
  <c r="K265" i="3"/>
  <c r="G15" i="3"/>
  <c r="F25" i="3"/>
  <c r="G40" i="3"/>
  <c r="E51" i="3"/>
  <c r="E61" i="3"/>
  <c r="H71" i="3"/>
  <c r="M71" i="3" s="1"/>
  <c r="K81" i="3"/>
  <c r="L91" i="3"/>
  <c r="J101" i="3"/>
  <c r="G111" i="3"/>
  <c r="I121" i="3"/>
  <c r="E131" i="3"/>
  <c r="G140" i="3"/>
  <c r="F150" i="3"/>
  <c r="P150" i="3" s="1"/>
  <c r="K159" i="3"/>
  <c r="F169" i="3"/>
  <c r="J178" i="3"/>
  <c r="H188" i="3"/>
  <c r="M188" i="3" s="1"/>
  <c r="E198" i="3"/>
  <c r="G207" i="3"/>
  <c r="D217" i="3"/>
  <c r="J225" i="3"/>
  <c r="I234" i="3"/>
  <c r="H243" i="3"/>
  <c r="M243" i="3" s="1"/>
  <c r="G252" i="3"/>
  <c r="H261" i="3"/>
  <c r="M261" i="3" s="1"/>
  <c r="H15" i="3"/>
  <c r="M15" i="3" s="1"/>
  <c r="O15" i="3" s="1"/>
  <c r="G56" i="3"/>
  <c r="L81" i="3"/>
  <c r="K96" i="3"/>
  <c r="H106" i="3"/>
  <c r="M106" i="3" s="1"/>
  <c r="L116" i="3"/>
  <c r="G126" i="3"/>
  <c r="L135" i="3"/>
  <c r="I150" i="3"/>
  <c r="L159" i="3"/>
  <c r="G169" i="3"/>
  <c r="F179" i="3"/>
  <c r="I188" i="3"/>
  <c r="F198" i="3"/>
  <c r="H207" i="3"/>
  <c r="M207" i="3" s="1"/>
  <c r="E217" i="3"/>
  <c r="L225" i="3"/>
  <c r="J234" i="3"/>
  <c r="E248" i="3"/>
  <c r="E257" i="3"/>
  <c r="D266" i="3"/>
  <c r="J10" i="3"/>
  <c r="L30" i="3"/>
  <c r="I46" i="3"/>
  <c r="H56" i="3"/>
  <c r="M56" i="3" s="1"/>
  <c r="O56" i="3" s="1"/>
  <c r="K66" i="3"/>
  <c r="F77" i="3"/>
  <c r="H87" i="3"/>
  <c r="M87" i="3" s="1"/>
  <c r="O87" i="3" s="1"/>
  <c r="L96" i="3"/>
  <c r="I106" i="3"/>
  <c r="D117" i="3"/>
  <c r="I126" i="3"/>
  <c r="D136" i="3"/>
  <c r="K145" i="3"/>
  <c r="H155" i="3"/>
  <c r="M155" i="3" s="1"/>
  <c r="J164" i="3"/>
  <c r="F174" i="3"/>
  <c r="E184" i="3"/>
  <c r="G198" i="3"/>
  <c r="I207" i="3"/>
  <c r="F217" i="3"/>
  <c r="E226" i="3"/>
  <c r="K234" i="3"/>
  <c r="L243" i="3"/>
  <c r="L252" i="3"/>
  <c r="K261" i="3"/>
  <c r="K10" i="3"/>
  <c r="K16" i="3"/>
  <c r="H23" i="3"/>
  <c r="M23" i="3" s="1"/>
  <c r="E29" i="3"/>
  <c r="J36" i="3"/>
  <c r="D43" i="3"/>
  <c r="L48" i="3"/>
  <c r="J55" i="3"/>
  <c r="K62" i="3"/>
  <c r="L68" i="3"/>
  <c r="F75" i="3"/>
  <c r="K82" i="3"/>
  <c r="I88" i="3"/>
  <c r="E95" i="3"/>
  <c r="J100" i="3"/>
  <c r="D108" i="3"/>
  <c r="K113" i="3"/>
  <c r="L119" i="3"/>
  <c r="K126" i="3"/>
  <c r="H132" i="3"/>
  <c r="M132" i="3" s="1"/>
  <c r="H138" i="3"/>
  <c r="M138" i="3" s="1"/>
  <c r="O138" i="3" s="1"/>
  <c r="G144" i="3"/>
  <c r="H151" i="3"/>
  <c r="M151" i="3" s="1"/>
  <c r="O151" i="3" s="1"/>
  <c r="L156" i="3"/>
  <c r="E163" i="3"/>
  <c r="I169" i="3"/>
  <c r="J175" i="3"/>
  <c r="F181" i="3"/>
  <c r="E187" i="3"/>
  <c r="E194" i="3"/>
  <c r="I199" i="3"/>
  <c r="K205" i="3"/>
  <c r="D211" i="3"/>
  <c r="L217" i="3"/>
  <c r="F223" i="3"/>
  <c r="L228" i="3"/>
  <c r="D235" i="3"/>
  <c r="L240" i="3"/>
  <c r="D246" i="3"/>
  <c r="I251" i="3"/>
  <c r="L257" i="3"/>
  <c r="G263" i="3"/>
  <c r="I268" i="3"/>
  <c r="F114" i="3"/>
  <c r="F17" i="3"/>
  <c r="H229" i="3"/>
  <c r="M229" i="3" s="1"/>
  <c r="D24" i="3"/>
  <c r="D11" i="3"/>
  <c r="L16" i="3"/>
  <c r="I23" i="3"/>
  <c r="F29" i="3"/>
  <c r="K36" i="3"/>
  <c r="E43" i="3"/>
  <c r="N43" i="3" s="1"/>
  <c r="D49" i="3"/>
  <c r="I56" i="3"/>
  <c r="L62" i="3"/>
  <c r="D69" i="3"/>
  <c r="G75" i="3"/>
  <c r="L82" i="3"/>
  <c r="J88" i="3"/>
  <c r="F95" i="3"/>
  <c r="K100" i="3"/>
  <c r="E108" i="3"/>
  <c r="L113" i="3"/>
  <c r="D120" i="3"/>
  <c r="E127" i="3"/>
  <c r="I132" i="3"/>
  <c r="K138" i="3"/>
  <c r="H144" i="3"/>
  <c r="M144" i="3" s="1"/>
  <c r="I151" i="3"/>
  <c r="D157" i="3"/>
  <c r="F163" i="3"/>
  <c r="J169" i="3"/>
  <c r="K175" i="3"/>
  <c r="G181" i="3"/>
  <c r="J187" i="3"/>
  <c r="F194" i="3"/>
  <c r="E200" i="3"/>
  <c r="L205" i="3"/>
  <c r="E211" i="3"/>
  <c r="D218" i="3"/>
  <c r="G223" i="3"/>
  <c r="D229" i="3"/>
  <c r="E235" i="3"/>
  <c r="D241" i="3"/>
  <c r="E246" i="3"/>
  <c r="J251" i="3"/>
  <c r="E258" i="3"/>
  <c r="H263" i="3"/>
  <c r="M263" i="3" s="1"/>
  <c r="E269" i="3"/>
  <c r="I75" i="3"/>
  <c r="L23" i="3"/>
  <c r="G77" i="3"/>
  <c r="K258" i="3"/>
  <c r="E11" i="3"/>
  <c r="D17" i="3"/>
  <c r="J23" i="3"/>
  <c r="G29" i="3"/>
  <c r="L36" i="3"/>
  <c r="F43" i="3"/>
  <c r="E49" i="3"/>
  <c r="J56" i="3"/>
  <c r="D63" i="3"/>
  <c r="E69" i="3"/>
  <c r="H75" i="3"/>
  <c r="M75" i="3" s="1"/>
  <c r="O75" i="3" s="1"/>
  <c r="D83" i="3"/>
  <c r="K88" i="3"/>
  <c r="G95" i="3"/>
  <c r="D102" i="3"/>
  <c r="F108" i="3"/>
  <c r="E114" i="3"/>
  <c r="E120" i="3"/>
  <c r="F127" i="3"/>
  <c r="E133" i="3"/>
  <c r="D139" i="3"/>
  <c r="I144" i="3"/>
  <c r="J151" i="3"/>
  <c r="E157" i="3"/>
  <c r="G163" i="3"/>
  <c r="K169" i="3"/>
  <c r="L175" i="3"/>
  <c r="H181" i="3"/>
  <c r="M181" i="3" s="1"/>
  <c r="K187" i="3"/>
  <c r="G194" i="3"/>
  <c r="F200" i="3"/>
  <c r="D206" i="3"/>
  <c r="J212" i="3"/>
  <c r="E218" i="3"/>
  <c r="H223" i="3"/>
  <c r="M223" i="3" s="1"/>
  <c r="O223" i="3" s="1"/>
  <c r="E229" i="3"/>
  <c r="F235" i="3"/>
  <c r="E241" i="3"/>
  <c r="F246" i="3"/>
  <c r="K251" i="3"/>
  <c r="F258" i="3"/>
  <c r="I263" i="3"/>
  <c r="F269" i="3"/>
  <c r="F11" i="3"/>
  <c r="E17" i="3"/>
  <c r="K23" i="3"/>
  <c r="K29" i="3"/>
  <c r="D37" i="3"/>
  <c r="G43" i="3"/>
  <c r="F49" i="3"/>
  <c r="K56" i="3"/>
  <c r="E63" i="3"/>
  <c r="F69" i="3"/>
  <c r="P69" i="3" s="1"/>
  <c r="E83" i="3"/>
  <c r="L88" i="3"/>
  <c r="H95" i="3"/>
  <c r="M95" i="3" s="1"/>
  <c r="O95" i="3" s="1"/>
  <c r="E102" i="3"/>
  <c r="G108" i="3"/>
  <c r="J120" i="3"/>
  <c r="G127" i="3"/>
  <c r="F133" i="3"/>
  <c r="E139" i="3"/>
  <c r="L145" i="3"/>
  <c r="K151" i="3"/>
  <c r="F157" i="3"/>
  <c r="H163" i="3"/>
  <c r="M163" i="3" s="1"/>
  <c r="L169" i="3"/>
  <c r="E176" i="3"/>
  <c r="J181" i="3"/>
  <c r="L187" i="3"/>
  <c r="H194" i="3"/>
  <c r="M194" i="3" s="1"/>
  <c r="G200" i="3"/>
  <c r="E206" i="3"/>
  <c r="K212" i="3"/>
  <c r="F218" i="3"/>
  <c r="P218" i="3" s="1"/>
  <c r="I223" i="3"/>
  <c r="F229" i="3"/>
  <c r="G235" i="3"/>
  <c r="F241" i="3"/>
  <c r="G246" i="3"/>
  <c r="D253" i="3"/>
  <c r="G258" i="3"/>
  <c r="J263" i="3"/>
  <c r="G269" i="3"/>
  <c r="G11" i="3"/>
  <c r="D31" i="3"/>
  <c r="E37" i="3"/>
  <c r="H43" i="3"/>
  <c r="M43" i="3" s="1"/>
  <c r="O43" i="3" s="1"/>
  <c r="G49" i="3"/>
  <c r="L56" i="3"/>
  <c r="J63" i="3"/>
  <c r="J69" i="3"/>
  <c r="J75" i="3"/>
  <c r="F83" i="3"/>
  <c r="D89" i="3"/>
  <c r="I95" i="3"/>
  <c r="F102" i="3"/>
  <c r="K108" i="3"/>
  <c r="G114" i="3"/>
  <c r="K120" i="3"/>
  <c r="H127" i="3"/>
  <c r="M127" i="3" s="1"/>
  <c r="H133" i="3"/>
  <c r="M133" i="3" s="1"/>
  <c r="F139" i="3"/>
  <c r="E146" i="3"/>
  <c r="L151" i="3"/>
  <c r="G157" i="3"/>
  <c r="I163" i="3"/>
  <c r="F170" i="3"/>
  <c r="P170" i="3" s="1"/>
  <c r="G176" i="3"/>
  <c r="D182" i="3"/>
  <c r="K188" i="3"/>
  <c r="I194" i="3"/>
  <c r="H200" i="3"/>
  <c r="M200" i="3" s="1"/>
  <c r="F206" i="3"/>
  <c r="L212" i="3"/>
  <c r="G218" i="3"/>
  <c r="J223" i="3"/>
  <c r="H235" i="3"/>
  <c r="M235" i="3" s="1"/>
  <c r="G241" i="3"/>
  <c r="H246" i="3"/>
  <c r="M246" i="3" s="1"/>
  <c r="O246" i="3" s="1"/>
  <c r="E253" i="3"/>
  <c r="H258" i="3"/>
  <c r="M258" i="3" s="1"/>
  <c r="K263" i="3"/>
  <c r="H269" i="3"/>
  <c r="M269" i="3" s="1"/>
  <c r="O269" i="3" s="1"/>
  <c r="H11" i="3"/>
  <c r="M11" i="3" s="1"/>
  <c r="J17" i="3"/>
  <c r="E31" i="3"/>
  <c r="F37" i="3"/>
  <c r="I43" i="3"/>
  <c r="G50" i="3"/>
  <c r="D57" i="3"/>
  <c r="K63" i="3"/>
  <c r="K69" i="3"/>
  <c r="G83" i="3"/>
  <c r="F89" i="3"/>
  <c r="J95" i="3"/>
  <c r="G102" i="3"/>
  <c r="L108" i="3"/>
  <c r="H114" i="3"/>
  <c r="M114" i="3" s="1"/>
  <c r="O114" i="3" s="1"/>
  <c r="L120" i="3"/>
  <c r="I127" i="3"/>
  <c r="J133" i="3"/>
  <c r="G139" i="3"/>
  <c r="F146" i="3"/>
  <c r="D152" i="3"/>
  <c r="H157" i="3"/>
  <c r="M157" i="3" s="1"/>
  <c r="J163" i="3"/>
  <c r="G170" i="3"/>
  <c r="H176" i="3"/>
  <c r="M176" i="3" s="1"/>
  <c r="E182" i="3"/>
  <c r="L188" i="3"/>
  <c r="J194" i="3"/>
  <c r="I200" i="3"/>
  <c r="G206" i="3"/>
  <c r="F213" i="3"/>
  <c r="H218" i="3"/>
  <c r="M218" i="3" s="1"/>
  <c r="K223" i="3"/>
  <c r="J229" i="3"/>
  <c r="I235" i="3"/>
  <c r="H241" i="3"/>
  <c r="M241" i="3" s="1"/>
  <c r="I246" i="3"/>
  <c r="F253" i="3"/>
  <c r="L263" i="3"/>
  <c r="I269" i="3"/>
  <c r="I11" i="3"/>
  <c r="E24" i="3"/>
  <c r="F31" i="3"/>
  <c r="J37" i="3"/>
  <c r="J43" i="3"/>
  <c r="H50" i="3"/>
  <c r="M50" i="3" s="1"/>
  <c r="J11" i="3"/>
  <c r="D19" i="3"/>
  <c r="F27" i="3"/>
  <c r="K34" i="3"/>
  <c r="D44" i="3"/>
  <c r="J52" i="3"/>
  <c r="E60" i="3"/>
  <c r="H68" i="3"/>
  <c r="M68" i="3" s="1"/>
  <c r="J77" i="3"/>
  <c r="J84" i="3"/>
  <c r="K92" i="3"/>
  <c r="D100" i="3"/>
  <c r="D109" i="3"/>
  <c r="H115" i="3"/>
  <c r="M115" i="3" s="1"/>
  <c r="J123" i="3"/>
  <c r="H131" i="3"/>
  <c r="M131" i="3" s="1"/>
  <c r="O131" i="3" s="1"/>
  <c r="F138" i="3"/>
  <c r="D147" i="3"/>
  <c r="G153" i="3"/>
  <c r="E161" i="3"/>
  <c r="E168" i="3"/>
  <c r="K176" i="3"/>
  <c r="I184" i="3"/>
  <c r="D191" i="3"/>
  <c r="K198" i="3"/>
  <c r="I206" i="3"/>
  <c r="D214" i="3"/>
  <c r="H220" i="3"/>
  <c r="M220" i="3" s="1"/>
  <c r="H227" i="3"/>
  <c r="M227" i="3" s="1"/>
  <c r="D234" i="3"/>
  <c r="D242" i="3"/>
  <c r="G249" i="3"/>
  <c r="I255" i="3"/>
  <c r="L262" i="3"/>
  <c r="D28" i="3"/>
  <c r="G242" i="3"/>
  <c r="H19" i="3"/>
  <c r="M19" i="3" s="1"/>
  <c r="K207" i="3"/>
  <c r="F28" i="3"/>
  <c r="H199" i="3"/>
  <c r="M199" i="3" s="1"/>
  <c r="G28" i="3"/>
  <c r="H177" i="3"/>
  <c r="M177" i="3" s="1"/>
  <c r="J242" i="3"/>
  <c r="H28" i="3"/>
  <c r="M28" i="3" s="1"/>
  <c r="O28" i="3" s="1"/>
  <c r="K162" i="3"/>
  <c r="G222" i="3"/>
  <c r="G264" i="3"/>
  <c r="I28" i="3"/>
  <c r="L162" i="3"/>
  <c r="L214" i="3"/>
  <c r="I257" i="3"/>
  <c r="I38" i="3"/>
  <c r="I171" i="3"/>
  <c r="J230" i="3"/>
  <c r="L28" i="3"/>
  <c r="H179" i="3"/>
  <c r="M179" i="3" s="1"/>
  <c r="G244" i="3"/>
  <c r="K21" i="3"/>
  <c r="E186" i="3"/>
  <c r="G265" i="3"/>
  <c r="L38" i="3"/>
  <c r="L179" i="3"/>
  <c r="K11" i="3"/>
  <c r="E19" i="3"/>
  <c r="K27" i="3"/>
  <c r="L34" i="3"/>
  <c r="E44" i="3"/>
  <c r="K52" i="3"/>
  <c r="F60" i="3"/>
  <c r="I68" i="3"/>
  <c r="K77" i="3"/>
  <c r="K84" i="3"/>
  <c r="L92" i="3"/>
  <c r="E100" i="3"/>
  <c r="E109" i="3"/>
  <c r="E117" i="3"/>
  <c r="K123" i="3"/>
  <c r="I131" i="3"/>
  <c r="G138" i="3"/>
  <c r="E147" i="3"/>
  <c r="H153" i="3"/>
  <c r="M153" i="3" s="1"/>
  <c r="F161" i="3"/>
  <c r="F168" i="3"/>
  <c r="L176" i="3"/>
  <c r="J184" i="3"/>
  <c r="E191" i="3"/>
  <c r="L198" i="3"/>
  <c r="J206" i="3"/>
  <c r="E214" i="3"/>
  <c r="K220" i="3"/>
  <c r="I227" i="3"/>
  <c r="L234" i="3"/>
  <c r="E242" i="3"/>
  <c r="H249" i="3"/>
  <c r="M249" i="3" s="1"/>
  <c r="J255" i="3"/>
  <c r="D263" i="3"/>
  <c r="G19" i="3"/>
  <c r="J20" i="3"/>
  <c r="K139" i="3"/>
  <c r="F185" i="3"/>
  <c r="I214" i="3"/>
  <c r="I242" i="3"/>
  <c r="K20" i="3"/>
  <c r="J155" i="3"/>
  <c r="J200" i="3"/>
  <c r="L236" i="3"/>
  <c r="L20" i="3"/>
  <c r="K155" i="3"/>
  <c r="J208" i="3"/>
  <c r="E250" i="3"/>
  <c r="H38" i="3"/>
  <c r="M38" i="3" s="1"/>
  <c r="J177" i="3"/>
  <c r="I230" i="3"/>
  <c r="K28" i="3"/>
  <c r="E178" i="3"/>
  <c r="G250" i="3"/>
  <c r="J38" i="3"/>
  <c r="J193" i="3"/>
  <c r="F265" i="3"/>
  <c r="D29" i="3"/>
  <c r="J179" i="3"/>
  <c r="H237" i="3"/>
  <c r="M237" i="3" s="1"/>
  <c r="G31" i="3"/>
  <c r="L171" i="3"/>
  <c r="L11" i="3"/>
  <c r="F19" i="3"/>
  <c r="P19" i="3" s="1"/>
  <c r="L27" i="3"/>
  <c r="L35" i="3"/>
  <c r="F44" i="3"/>
  <c r="L52" i="3"/>
  <c r="G60" i="3"/>
  <c r="J68" i="3"/>
  <c r="L77" i="3"/>
  <c r="L84" i="3"/>
  <c r="D93" i="3"/>
  <c r="F100" i="3"/>
  <c r="F109" i="3"/>
  <c r="F117" i="3"/>
  <c r="L123" i="3"/>
  <c r="J131" i="3"/>
  <c r="H139" i="3"/>
  <c r="M139" i="3" s="1"/>
  <c r="O139" i="3" s="1"/>
  <c r="F147" i="3"/>
  <c r="P147" i="3" s="1"/>
  <c r="D154" i="3"/>
  <c r="G161" i="3"/>
  <c r="G168" i="3"/>
  <c r="D177" i="3"/>
  <c r="K184" i="3"/>
  <c r="F191" i="3"/>
  <c r="D199" i="3"/>
  <c r="K206" i="3"/>
  <c r="F214" i="3"/>
  <c r="J221" i="3"/>
  <c r="J227" i="3"/>
  <c r="L235" i="3"/>
  <c r="F242" i="3"/>
  <c r="I249" i="3"/>
  <c r="K255" i="3"/>
  <c r="E263" i="3"/>
  <c r="D12" i="3"/>
  <c r="D36" i="3"/>
  <c r="G44" i="3"/>
  <c r="D53" i="3"/>
  <c r="H60" i="3"/>
  <c r="M60" i="3" s="1"/>
  <c r="K68" i="3"/>
  <c r="D78" i="3"/>
  <c r="D85" i="3"/>
  <c r="E93" i="3"/>
  <c r="G100" i="3"/>
  <c r="G109" i="3"/>
  <c r="G117" i="3"/>
  <c r="D124" i="3"/>
  <c r="L131" i="3"/>
  <c r="I139" i="3"/>
  <c r="G147" i="3"/>
  <c r="E154" i="3"/>
  <c r="H161" i="3"/>
  <c r="M161" i="3" s="1"/>
  <c r="H168" i="3"/>
  <c r="M168" i="3" s="1"/>
  <c r="E177" i="3"/>
  <c r="L184" i="3"/>
  <c r="K191" i="3"/>
  <c r="E199" i="3"/>
  <c r="J207" i="3"/>
  <c r="G214" i="3"/>
  <c r="K221" i="3"/>
  <c r="K227" i="3"/>
  <c r="D236" i="3"/>
  <c r="J249" i="3"/>
  <c r="L255" i="3"/>
  <c r="F263" i="3"/>
  <c r="E12" i="3"/>
  <c r="E28" i="3"/>
  <c r="I36" i="3"/>
  <c r="K44" i="3"/>
  <c r="E53" i="3"/>
  <c r="N53" i="3" s="1"/>
  <c r="H61" i="3"/>
  <c r="M61" i="3" s="1"/>
  <c r="L69" i="3"/>
  <c r="E78" i="3"/>
  <c r="E85" i="3"/>
  <c r="F93" i="3"/>
  <c r="H100" i="3"/>
  <c r="M100" i="3" s="1"/>
  <c r="O100" i="3" s="1"/>
  <c r="H109" i="3"/>
  <c r="M109" i="3" s="1"/>
  <c r="H117" i="3"/>
  <c r="M117" i="3" s="1"/>
  <c r="E124" i="3"/>
  <c r="D132" i="3"/>
  <c r="J139" i="3"/>
  <c r="H147" i="3"/>
  <c r="M147" i="3" s="1"/>
  <c r="O147" i="3" s="1"/>
  <c r="H154" i="3"/>
  <c r="M154" i="3" s="1"/>
  <c r="O154" i="3" s="1"/>
  <c r="I161" i="3"/>
  <c r="D171" i="3"/>
  <c r="F177" i="3"/>
  <c r="D185" i="3"/>
  <c r="L191" i="3"/>
  <c r="F199" i="3"/>
  <c r="H214" i="3"/>
  <c r="M214" i="3" s="1"/>
  <c r="L221" i="3"/>
  <c r="L227" i="3"/>
  <c r="E236" i="3"/>
  <c r="H242" i="3"/>
  <c r="M242" i="3" s="1"/>
  <c r="O242" i="3" s="1"/>
  <c r="K249" i="3"/>
  <c r="D256" i="3"/>
  <c r="D264" i="3"/>
  <c r="F12" i="3"/>
  <c r="E38" i="3"/>
  <c r="L44" i="3"/>
  <c r="F53" i="3"/>
  <c r="P53" i="3" s="1"/>
  <c r="I61" i="3"/>
  <c r="D70" i="3"/>
  <c r="J78" i="3"/>
  <c r="F85" i="3"/>
  <c r="G93" i="3"/>
  <c r="I100" i="3"/>
  <c r="I109" i="3"/>
  <c r="J117" i="3"/>
  <c r="F124" i="3"/>
  <c r="E132" i="3"/>
  <c r="J147" i="3"/>
  <c r="I155" i="3"/>
  <c r="J161" i="3"/>
  <c r="E171" i="3"/>
  <c r="G177" i="3"/>
  <c r="D192" i="3"/>
  <c r="H208" i="3"/>
  <c r="M208" i="3" s="1"/>
  <c r="O208" i="3" s="1"/>
  <c r="D222" i="3"/>
  <c r="D228" i="3"/>
  <c r="F236" i="3"/>
  <c r="L249" i="3"/>
  <c r="E256" i="3"/>
  <c r="E264" i="3"/>
  <c r="G12" i="3"/>
  <c r="J46" i="3"/>
  <c r="G53" i="3"/>
  <c r="J61" i="3"/>
  <c r="E70" i="3"/>
  <c r="K78" i="3"/>
  <c r="L85" i="3"/>
  <c r="H93" i="3"/>
  <c r="M93" i="3" s="1"/>
  <c r="H102" i="3"/>
  <c r="M102" i="3" s="1"/>
  <c r="J109" i="3"/>
  <c r="K117" i="3"/>
  <c r="L124" i="3"/>
  <c r="F132" i="3"/>
  <c r="L140" i="3"/>
  <c r="L147" i="3"/>
  <c r="J162" i="3"/>
  <c r="F171" i="3"/>
  <c r="G185" i="3"/>
  <c r="E192" i="3"/>
  <c r="I208" i="3"/>
  <c r="J214" i="3"/>
  <c r="E222" i="3"/>
  <c r="J228" i="3"/>
  <c r="D250" i="3"/>
  <c r="G257" i="3"/>
  <c r="F264" i="3"/>
  <c r="K12" i="3"/>
  <c r="K46" i="3"/>
  <c r="H53" i="3"/>
  <c r="M53" i="3" s="1"/>
  <c r="K61" i="3"/>
  <c r="I70" i="3"/>
  <c r="L78" i="3"/>
  <c r="D86" i="3"/>
  <c r="I93" i="3"/>
  <c r="I102" i="3"/>
  <c r="K109" i="3"/>
  <c r="L117" i="3"/>
  <c r="D125" i="3"/>
  <c r="G132" i="3"/>
  <c r="D141" i="3"/>
  <c r="D148" i="3"/>
  <c r="G171" i="3"/>
  <c r="I177" i="3"/>
  <c r="H185" i="3"/>
  <c r="M185" i="3" s="1"/>
  <c r="K200" i="3"/>
  <c r="K214" i="3"/>
  <c r="K228" i="3"/>
  <c r="D237" i="3"/>
  <c r="D244" i="3"/>
  <c r="H257" i="3"/>
  <c r="M257" i="3" s="1"/>
  <c r="L12" i="3"/>
  <c r="L46" i="3"/>
  <c r="J53" i="3"/>
  <c r="I62" i="3"/>
  <c r="J70" i="3"/>
  <c r="D79" i="3"/>
  <c r="E86" i="3"/>
  <c r="J93" i="3"/>
  <c r="H103" i="3"/>
  <c r="M103" i="3" s="1"/>
  <c r="D118" i="3"/>
  <c r="E125" i="3"/>
  <c r="K133" i="3"/>
  <c r="I141" i="3"/>
  <c r="E148" i="3"/>
  <c r="H171" i="3"/>
  <c r="M171" i="3" s="1"/>
  <c r="I185" i="3"/>
  <c r="D201" i="3"/>
  <c r="K208" i="3"/>
  <c r="I222" i="3"/>
  <c r="E244" i="3"/>
  <c r="F250" i="3"/>
  <c r="H264" i="3"/>
  <c r="M264" i="3" s="1"/>
  <c r="D13" i="3"/>
  <c r="D47" i="3"/>
  <c r="J62" i="3"/>
  <c r="E79" i="3"/>
  <c r="I103" i="3"/>
  <c r="F125" i="3"/>
  <c r="J141" i="3"/>
  <c r="D156" i="3"/>
  <c r="L185" i="3"/>
  <c r="F201" i="3"/>
  <c r="D215" i="3"/>
  <c r="F237" i="3"/>
  <c r="J257" i="3"/>
  <c r="E13" i="3"/>
  <c r="N13" i="3" s="1"/>
  <c r="J54" i="3"/>
  <c r="F79" i="3"/>
  <c r="J103" i="3"/>
  <c r="G125" i="3"/>
  <c r="K141" i="3"/>
  <c r="E156" i="3"/>
  <c r="J171" i="3"/>
  <c r="G201" i="3"/>
  <c r="F215" i="3"/>
  <c r="P215" i="3" s="1"/>
  <c r="G237" i="3"/>
  <c r="L258" i="3"/>
  <c r="K164" i="3"/>
  <c r="I250" i="3"/>
  <c r="L21" i="3"/>
  <c r="I125" i="3"/>
  <c r="K194" i="3"/>
  <c r="F38" i="3"/>
  <c r="G38" i="3"/>
  <c r="G192" i="3"/>
  <c r="D21" i="3"/>
  <c r="L109" i="3"/>
  <c r="L155" i="3"/>
  <c r="H192" i="3"/>
  <c r="M192" i="3" s="1"/>
  <c r="E237" i="3"/>
  <c r="E21" i="3"/>
  <c r="K53" i="3"/>
  <c r="K70" i="3"/>
  <c r="I87" i="3"/>
  <c r="K93" i="3"/>
  <c r="D110" i="3"/>
  <c r="E118" i="3"/>
  <c r="L133" i="3"/>
  <c r="F148" i="3"/>
  <c r="D163" i="3"/>
  <c r="I192" i="3"/>
  <c r="L208" i="3"/>
  <c r="J222" i="3"/>
  <c r="F244" i="3"/>
  <c r="D265" i="3"/>
  <c r="F21" i="3"/>
  <c r="E47" i="3"/>
  <c r="L63" i="3"/>
  <c r="K71" i="3"/>
  <c r="J87" i="3"/>
  <c r="L94" i="3"/>
  <c r="E110" i="3"/>
  <c r="F118" i="3"/>
  <c r="D134" i="3"/>
  <c r="G148" i="3"/>
  <c r="L163" i="3"/>
  <c r="D186" i="3"/>
  <c r="D209" i="3"/>
  <c r="K222" i="3"/>
  <c r="K230" i="3"/>
  <c r="H250" i="3"/>
  <c r="M250" i="3" s="1"/>
  <c r="F13" i="3"/>
  <c r="K38" i="3"/>
  <c r="F47" i="3"/>
  <c r="K54" i="3"/>
  <c r="D64" i="3"/>
  <c r="L71" i="3"/>
  <c r="G79" i="3"/>
  <c r="K87" i="3"/>
  <c r="D95" i="3"/>
  <c r="K103" i="3"/>
  <c r="F110" i="3"/>
  <c r="P110" i="3" s="1"/>
  <c r="G118" i="3"/>
  <c r="H125" i="3"/>
  <c r="M125" i="3" s="1"/>
  <c r="E134" i="3"/>
  <c r="L141" i="3"/>
  <c r="H148" i="3"/>
  <c r="M148" i="3" s="1"/>
  <c r="F156" i="3"/>
  <c r="K171" i="3"/>
  <c r="L193" i="3"/>
  <c r="J201" i="3"/>
  <c r="E209" i="3"/>
  <c r="H215" i="3"/>
  <c r="M215" i="3" s="1"/>
  <c r="O215" i="3" s="1"/>
  <c r="L222" i="3"/>
  <c r="L230" i="3"/>
  <c r="H244" i="3"/>
  <c r="M244" i="3" s="1"/>
  <c r="D259" i="3"/>
  <c r="J13" i="3"/>
  <c r="G47" i="3"/>
  <c r="L54" i="3"/>
  <c r="E64" i="3"/>
  <c r="H72" i="3"/>
  <c r="M72" i="3" s="1"/>
  <c r="H79" i="3"/>
  <c r="M79" i="3" s="1"/>
  <c r="L87" i="3"/>
  <c r="K95" i="3"/>
  <c r="L103" i="3"/>
  <c r="G110" i="3"/>
  <c r="H118" i="3"/>
  <c r="M118" i="3" s="1"/>
  <c r="F134" i="3"/>
  <c r="P134" i="3" s="1"/>
  <c r="D142" i="3"/>
  <c r="I148" i="3"/>
  <c r="G156" i="3"/>
  <c r="L164" i="3"/>
  <c r="F186" i="3"/>
  <c r="K201" i="3"/>
  <c r="H209" i="3"/>
  <c r="M209" i="3" s="1"/>
  <c r="O209" i="3" s="1"/>
  <c r="I215" i="3"/>
  <c r="K13" i="3"/>
  <c r="F26" i="3"/>
  <c r="H41" i="3"/>
  <c r="M41" i="3" s="1"/>
  <c r="H55" i="3"/>
  <c r="M55" i="3" s="1"/>
  <c r="O55" i="3" s="1"/>
  <c r="G67" i="3"/>
  <c r="K80" i="3"/>
  <c r="D97" i="3"/>
  <c r="E107" i="3"/>
  <c r="E122" i="3"/>
  <c r="L134" i="3"/>
  <c r="J146" i="3"/>
  <c r="F159" i="3"/>
  <c r="I172" i="3"/>
  <c r="G184" i="3"/>
  <c r="J196" i="3"/>
  <c r="E210" i="3"/>
  <c r="D220" i="3"/>
  <c r="K232" i="3"/>
  <c r="F245" i="3"/>
  <c r="D255" i="3"/>
  <c r="F267" i="3"/>
  <c r="E42" i="3"/>
  <c r="D173" i="3"/>
  <c r="L223" i="3"/>
  <c r="G255" i="3"/>
  <c r="D27" i="3"/>
  <c r="H57" i="3"/>
  <c r="M57" i="3" s="1"/>
  <c r="L83" i="3"/>
  <c r="I110" i="3"/>
  <c r="F136" i="3"/>
  <c r="E173" i="3"/>
  <c r="N173" i="3" s="1"/>
  <c r="E197" i="3"/>
  <c r="D224" i="3"/>
  <c r="H255" i="3"/>
  <c r="M255" i="3" s="1"/>
  <c r="E27" i="3"/>
  <c r="I57" i="3"/>
  <c r="D84" i="3"/>
  <c r="I97" i="3"/>
  <c r="G136" i="3"/>
  <c r="J160" i="3"/>
  <c r="H198" i="3"/>
  <c r="M198" i="3" s="1"/>
  <c r="J224" i="3"/>
  <c r="K245" i="3"/>
  <c r="K15" i="3"/>
  <c r="J72" i="3"/>
  <c r="J97" i="3"/>
  <c r="H136" i="3"/>
  <c r="M136" i="3" s="1"/>
  <c r="O136" i="3" s="1"/>
  <c r="K160" i="3"/>
  <c r="I198" i="3"/>
  <c r="K224" i="3"/>
  <c r="L245" i="3"/>
  <c r="I31" i="3"/>
  <c r="K57" i="3"/>
  <c r="F84" i="3"/>
  <c r="G123" i="3"/>
  <c r="L160" i="3"/>
  <c r="J198" i="3"/>
  <c r="L224" i="3"/>
  <c r="G259" i="3"/>
  <c r="E32" i="3"/>
  <c r="G84" i="3"/>
  <c r="K112" i="3"/>
  <c r="J136" i="3"/>
  <c r="E175" i="3"/>
  <c r="L201" i="3"/>
  <c r="D225" i="3"/>
  <c r="K246" i="3"/>
  <c r="G32" i="3"/>
  <c r="G73" i="3"/>
  <c r="G98" i="3"/>
  <c r="L112" i="3"/>
  <c r="I123" i="3"/>
  <c r="D165" i="3"/>
  <c r="F175" i="3"/>
  <c r="D202" i="3"/>
  <c r="E225" i="3"/>
  <c r="L246" i="3"/>
  <c r="I259" i="3"/>
  <c r="I16" i="3"/>
  <c r="I84" i="3"/>
  <c r="J126" i="3"/>
  <c r="E165" i="3"/>
  <c r="G189" i="3"/>
  <c r="F226" i="3"/>
  <c r="J259" i="3"/>
  <c r="L43" i="3"/>
  <c r="I73" i="3"/>
  <c r="F99" i="3"/>
  <c r="P99" i="3" s="1"/>
  <c r="E113" i="3"/>
  <c r="N113" i="3" s="1"/>
  <c r="F151" i="3"/>
  <c r="H189" i="3"/>
  <c r="M189" i="3" s="1"/>
  <c r="G226" i="3"/>
  <c r="K259" i="3"/>
  <c r="K17" i="3"/>
  <c r="G99" i="3"/>
  <c r="I175" i="3"/>
  <c r="H226" i="3"/>
  <c r="M226" i="3" s="1"/>
  <c r="I59" i="3"/>
  <c r="K73" i="3"/>
  <c r="H99" i="3"/>
  <c r="M99" i="3" s="1"/>
  <c r="G113" i="3"/>
  <c r="F152" i="3"/>
  <c r="L189" i="3"/>
  <c r="L213" i="3"/>
  <c r="L248" i="3"/>
  <c r="E18" i="3"/>
  <c r="L73" i="3"/>
  <c r="I99" i="3"/>
  <c r="D138" i="3"/>
  <c r="J176" i="3"/>
  <c r="J215" i="3"/>
  <c r="E238" i="3"/>
  <c r="N238" i="3" s="1"/>
  <c r="K47" i="3"/>
  <c r="D74" i="3"/>
  <c r="H88" i="3"/>
  <c r="M88" i="3" s="1"/>
  <c r="O88" i="3" s="1"/>
  <c r="I113" i="3"/>
  <c r="E128" i="3"/>
  <c r="L165" i="3"/>
  <c r="I203" i="3"/>
  <c r="F238" i="3"/>
  <c r="F260" i="3"/>
  <c r="E33" i="3"/>
  <c r="E74" i="3"/>
  <c r="N74" i="3" s="1"/>
  <c r="L99" i="3"/>
  <c r="J113" i="3"/>
  <c r="E142" i="3"/>
  <c r="E180" i="3"/>
  <c r="G217" i="3"/>
  <c r="F249" i="3"/>
  <c r="F33" i="3"/>
  <c r="I74" i="3"/>
  <c r="D104" i="3"/>
  <c r="F142" i="3"/>
  <c r="F180" i="3"/>
  <c r="H217" i="3"/>
  <c r="M217" i="3" s="1"/>
  <c r="K250" i="3"/>
  <c r="G33" i="3"/>
  <c r="E104" i="3"/>
  <c r="K152" i="3"/>
  <c r="G204" i="3"/>
  <c r="E227" i="3"/>
  <c r="E34" i="3"/>
  <c r="E90" i="3"/>
  <c r="D115" i="3"/>
  <c r="K142" i="3"/>
  <c r="K190" i="3"/>
  <c r="J217" i="3"/>
  <c r="G251" i="3"/>
  <c r="E22" i="3"/>
  <c r="F90" i="3"/>
  <c r="L142" i="3"/>
  <c r="L190" i="3"/>
  <c r="G227" i="3"/>
  <c r="E262" i="3"/>
  <c r="N262" i="3" s="1"/>
  <c r="J64" i="3"/>
  <c r="E75" i="3"/>
  <c r="I90" i="3"/>
  <c r="F115" i="3"/>
  <c r="G129" i="3"/>
  <c r="F153" i="3"/>
  <c r="L194" i="3"/>
  <c r="D231" i="3"/>
  <c r="G253" i="3"/>
  <c r="G22" i="3"/>
  <c r="D91" i="3"/>
  <c r="G115" i="3"/>
  <c r="H156" i="3"/>
  <c r="M156" i="3" s="1"/>
  <c r="D195" i="3"/>
  <c r="E231" i="3"/>
  <c r="H253" i="3"/>
  <c r="M253" i="3" s="1"/>
  <c r="G14" i="3"/>
  <c r="G26" i="3"/>
  <c r="I41" i="3"/>
  <c r="I55" i="3"/>
  <c r="H67" i="3"/>
  <c r="M67" i="3" s="1"/>
  <c r="F82" i="3"/>
  <c r="E97" i="3"/>
  <c r="J107" i="3"/>
  <c r="F122" i="3"/>
  <c r="D135" i="3"/>
  <c r="K146" i="3"/>
  <c r="E160" i="3"/>
  <c r="K172" i="3"/>
  <c r="H184" i="3"/>
  <c r="M184" i="3" s="1"/>
  <c r="O184" i="3" s="1"/>
  <c r="K196" i="3"/>
  <c r="F210" i="3"/>
  <c r="D223" i="3"/>
  <c r="D233" i="3"/>
  <c r="G245" i="3"/>
  <c r="E255" i="3"/>
  <c r="G267" i="3"/>
  <c r="I26" i="3"/>
  <c r="H186" i="3"/>
  <c r="M186" i="3" s="1"/>
  <c r="I245" i="3"/>
  <c r="F42" i="3"/>
  <c r="G68" i="3"/>
  <c r="I122" i="3"/>
  <c r="K148" i="3"/>
  <c r="I186" i="3"/>
  <c r="I210" i="3"/>
  <c r="H233" i="3"/>
  <c r="M233" i="3" s="1"/>
  <c r="O233" i="3" s="1"/>
  <c r="J267" i="3"/>
  <c r="J15" i="3"/>
  <c r="I72" i="3"/>
  <c r="H112" i="3"/>
  <c r="M112" i="3" s="1"/>
  <c r="L148" i="3"/>
  <c r="F173" i="3"/>
  <c r="J210" i="3"/>
  <c r="I233" i="3"/>
  <c r="K267" i="3"/>
  <c r="H42" i="3"/>
  <c r="M42" i="3" s="1"/>
  <c r="J57" i="3"/>
  <c r="E84" i="3"/>
  <c r="I112" i="3"/>
  <c r="D149" i="3"/>
  <c r="G174" i="3"/>
  <c r="K210" i="3"/>
  <c r="J233" i="3"/>
  <c r="F259" i="3"/>
  <c r="L15" i="3"/>
  <c r="K72" i="3"/>
  <c r="J112" i="3"/>
  <c r="E149" i="3"/>
  <c r="N149" i="3" s="1"/>
  <c r="D189" i="3"/>
  <c r="L210" i="3"/>
  <c r="J246" i="3"/>
  <c r="D268" i="3"/>
  <c r="J42" i="3"/>
  <c r="F73" i="3"/>
  <c r="F98" i="3"/>
  <c r="H123" i="3"/>
  <c r="M123" i="3" s="1"/>
  <c r="D161" i="3"/>
  <c r="E189" i="3"/>
  <c r="G213" i="3"/>
  <c r="L233" i="3"/>
  <c r="E268" i="3"/>
  <c r="H16" i="3"/>
  <c r="M16" i="3" s="1"/>
  <c r="H84" i="3"/>
  <c r="M84" i="3" s="1"/>
  <c r="O84" i="3" s="1"/>
  <c r="L150" i="3"/>
  <c r="F189" i="3"/>
  <c r="I237" i="3"/>
  <c r="K43" i="3"/>
  <c r="H73" i="3"/>
  <c r="M73" i="3" s="1"/>
  <c r="E99" i="3"/>
  <c r="D113" i="3"/>
  <c r="D151" i="3"/>
  <c r="G175" i="3"/>
  <c r="E202" i="3"/>
  <c r="H247" i="3"/>
  <c r="M247" i="3" s="1"/>
  <c r="G268" i="3"/>
  <c r="J16" i="3"/>
  <c r="D88" i="3"/>
  <c r="J137" i="3"/>
  <c r="H175" i="3"/>
  <c r="M175" i="3" s="1"/>
  <c r="J213" i="3"/>
  <c r="G248" i="3"/>
  <c r="J269" i="3"/>
  <c r="H47" i="3"/>
  <c r="M47" i="3" s="1"/>
  <c r="J73" i="3"/>
  <c r="E88" i="3"/>
  <c r="K127" i="3"/>
  <c r="E152" i="3"/>
  <c r="K189" i="3"/>
  <c r="F203" i="3"/>
  <c r="L237" i="3"/>
  <c r="L259" i="3"/>
  <c r="L17" i="3"/>
  <c r="F88" i="3"/>
  <c r="L127" i="3"/>
  <c r="I176" i="3"/>
  <c r="G203" i="3"/>
  <c r="D238" i="3"/>
  <c r="L32" i="3"/>
  <c r="G88" i="3"/>
  <c r="H113" i="3"/>
  <c r="M113" i="3" s="1"/>
  <c r="K165" i="3"/>
  <c r="H203" i="3"/>
  <c r="M203" i="3" s="1"/>
  <c r="J226" i="3"/>
  <c r="D33" i="3"/>
  <c r="J99" i="3"/>
  <c r="H152" i="3"/>
  <c r="M152" i="3" s="1"/>
  <c r="E190" i="3"/>
  <c r="K226" i="3"/>
  <c r="E249" i="3"/>
  <c r="J18" i="3"/>
  <c r="G89" i="3"/>
  <c r="G128" i="3"/>
  <c r="D166" i="3"/>
  <c r="J203" i="3"/>
  <c r="L226" i="3"/>
  <c r="G260" i="3"/>
  <c r="K18" i="3"/>
  <c r="H89" i="3"/>
  <c r="M89" i="3" s="1"/>
  <c r="J152" i="3"/>
  <c r="F204" i="3"/>
  <c r="F239" i="3"/>
  <c r="G64" i="3"/>
  <c r="J74" i="3"/>
  <c r="I89" i="3"/>
  <c r="J114" i="3"/>
  <c r="D129" i="3"/>
  <c r="G142" i="3"/>
  <c r="J190" i="3"/>
  <c r="I217" i="3"/>
  <c r="G239" i="3"/>
  <c r="L261" i="3"/>
  <c r="D22" i="3"/>
  <c r="K74" i="3"/>
  <c r="F104" i="3"/>
  <c r="E129" i="3"/>
  <c r="H180" i="3"/>
  <c r="M180" i="3" s="1"/>
  <c r="O180" i="3" s="1"/>
  <c r="I204" i="3"/>
  <c r="J239" i="3"/>
  <c r="F34" i="3"/>
  <c r="P34" i="3" s="1"/>
  <c r="D75" i="3"/>
  <c r="G104" i="3"/>
  <c r="D153" i="3"/>
  <c r="K204" i="3"/>
  <c r="K239" i="3"/>
  <c r="K48" i="3"/>
  <c r="H104" i="3"/>
  <c r="M104" i="3" s="1"/>
  <c r="O104" i="3" s="1"/>
  <c r="D143" i="3"/>
  <c r="J180" i="3"/>
  <c r="I218" i="3"/>
  <c r="L239" i="3"/>
  <c r="F262" i="3"/>
  <c r="H34" i="3"/>
  <c r="M34" i="3" s="1"/>
  <c r="H77" i="3"/>
  <c r="M77" i="3" s="1"/>
  <c r="O77" i="3" s="1"/>
  <c r="I104" i="3"/>
  <c r="H129" i="3"/>
  <c r="M129" i="3" s="1"/>
  <c r="K180" i="3"/>
  <c r="K218" i="3"/>
  <c r="E240" i="3"/>
  <c r="I14" i="3"/>
  <c r="H26" i="3"/>
  <c r="M26" i="3" s="1"/>
  <c r="J41" i="3"/>
  <c r="F57" i="3"/>
  <c r="E68" i="3"/>
  <c r="J82" i="3"/>
  <c r="F97" i="3"/>
  <c r="K107" i="3"/>
  <c r="G122" i="3"/>
  <c r="E135" i="3"/>
  <c r="N135" i="3" s="1"/>
  <c r="L146" i="3"/>
  <c r="G160" i="3"/>
  <c r="L172" i="3"/>
  <c r="G186" i="3"/>
  <c r="L196" i="3"/>
  <c r="G210" i="3"/>
  <c r="E223" i="3"/>
  <c r="F233" i="3"/>
  <c r="H245" i="3"/>
  <c r="M245" i="3" s="1"/>
  <c r="F255" i="3"/>
  <c r="H267" i="3"/>
  <c r="M267" i="3" s="1"/>
  <c r="J14" i="3"/>
  <c r="G57" i="3"/>
  <c r="F68" i="3"/>
  <c r="H83" i="3"/>
  <c r="M83" i="3" s="1"/>
  <c r="O83" i="3" s="1"/>
  <c r="G97" i="3"/>
  <c r="L107" i="3"/>
  <c r="H122" i="3"/>
  <c r="M122" i="3" s="1"/>
  <c r="E136" i="3"/>
  <c r="J148" i="3"/>
  <c r="H160" i="3"/>
  <c r="M160" i="3" s="1"/>
  <c r="O160" i="3" s="1"/>
  <c r="D197" i="3"/>
  <c r="H210" i="3"/>
  <c r="M210" i="3" s="1"/>
  <c r="G233" i="3"/>
  <c r="I267" i="3"/>
  <c r="K14" i="3"/>
  <c r="H97" i="3"/>
  <c r="M97" i="3" s="1"/>
  <c r="O97" i="3" s="1"/>
  <c r="I160" i="3"/>
  <c r="J245" i="3"/>
  <c r="G42" i="3"/>
  <c r="K122" i="3"/>
  <c r="K186" i="3"/>
  <c r="E259" i="3"/>
  <c r="H31" i="3"/>
  <c r="M31" i="3" s="1"/>
  <c r="F123" i="3"/>
  <c r="P123" i="3" s="1"/>
  <c r="D187" i="3"/>
  <c r="L267" i="3"/>
  <c r="I42" i="3"/>
  <c r="E98" i="3"/>
  <c r="I136" i="3"/>
  <c r="I174" i="3"/>
  <c r="K233" i="3"/>
  <c r="G16" i="3"/>
  <c r="K150" i="3"/>
  <c r="H259" i="3"/>
  <c r="M259" i="3" s="1"/>
  <c r="K42" i="3"/>
  <c r="H137" i="3"/>
  <c r="M137" i="3" s="1"/>
  <c r="H213" i="3"/>
  <c r="M213" i="3" s="1"/>
  <c r="H32" i="3"/>
  <c r="M32" i="3" s="1"/>
  <c r="I137" i="3"/>
  <c r="I213" i="3"/>
  <c r="I32" i="3"/>
  <c r="J127" i="3"/>
  <c r="E203" i="3"/>
  <c r="H59" i="3"/>
  <c r="M59" i="3" s="1"/>
  <c r="O59" i="3" s="1"/>
  <c r="F113" i="3"/>
  <c r="P113" i="3" s="1"/>
  <c r="H165" i="3"/>
  <c r="M165" i="3" s="1"/>
  <c r="O165" i="3" s="1"/>
  <c r="K213" i="3"/>
  <c r="K32" i="3"/>
  <c r="L137" i="3"/>
  <c r="I226" i="3"/>
  <c r="J47" i="3"/>
  <c r="G152" i="3"/>
  <c r="D249" i="3"/>
  <c r="K59" i="3"/>
  <c r="E138" i="3"/>
  <c r="N138" i="3" s="1"/>
  <c r="K215" i="3"/>
  <c r="L47" i="3"/>
  <c r="I152" i="3"/>
  <c r="G238" i="3"/>
  <c r="D60" i="3"/>
  <c r="I114" i="3"/>
  <c r="K166" i="3"/>
  <c r="D227" i="3"/>
  <c r="L18" i="3"/>
  <c r="G180" i="3"/>
  <c r="H64" i="3"/>
  <c r="M64" i="3" s="1"/>
  <c r="O64" i="3" s="1"/>
  <c r="L152" i="3"/>
  <c r="F227" i="3"/>
  <c r="J48" i="3"/>
  <c r="E115" i="3"/>
  <c r="E167" i="3"/>
  <c r="K217" i="3"/>
  <c r="F22" i="3"/>
  <c r="F167" i="3"/>
  <c r="K64" i="3"/>
  <c r="E143" i="3"/>
  <c r="D205" i="3"/>
  <c r="F58" i="3"/>
  <c r="G58" i="3"/>
  <c r="F268" i="3"/>
  <c r="H58" i="3"/>
  <c r="M58" i="3" s="1"/>
  <c r="J237" i="3"/>
  <c r="G59" i="3"/>
  <c r="F165" i="3"/>
  <c r="K237" i="3"/>
  <c r="J32" i="3"/>
  <c r="K137" i="3"/>
  <c r="H248" i="3"/>
  <c r="M248" i="3" s="1"/>
  <c r="O248" i="3" s="1"/>
  <c r="I47" i="3"/>
  <c r="J165" i="3"/>
  <c r="D260" i="3"/>
  <c r="J59" i="3"/>
  <c r="D128" i="3"/>
  <c r="D190" i="3"/>
  <c r="E260" i="3"/>
  <c r="F18" i="3"/>
  <c r="D180" i="3"/>
  <c r="L59" i="3"/>
  <c r="G190" i="3"/>
  <c r="G48" i="3"/>
  <c r="H128" i="3"/>
  <c r="M128" i="3" s="1"/>
  <c r="I190" i="3"/>
  <c r="H260" i="3"/>
  <c r="M260" i="3" s="1"/>
  <c r="O260" i="3" s="1"/>
  <c r="H48" i="3"/>
  <c r="M48" i="3" s="1"/>
  <c r="L166" i="3"/>
  <c r="F251" i="3"/>
  <c r="P251" i="3" s="1"/>
  <c r="I48" i="3"/>
  <c r="D167" i="3"/>
  <c r="D262" i="3"/>
  <c r="I64" i="3"/>
  <c r="F129" i="3"/>
  <c r="I180" i="3"/>
  <c r="H251" i="3"/>
  <c r="M251" i="3" s="1"/>
  <c r="O251" i="3" s="1"/>
  <c r="G34" i="3"/>
  <c r="L204" i="3"/>
  <c r="I50" i="3"/>
  <c r="H167" i="3"/>
  <c r="M167" i="3" s="1"/>
  <c r="O167" i="3" s="1"/>
  <c r="H22" i="3"/>
  <c r="M22" i="3" s="1"/>
  <c r="O22" i="3" s="1"/>
  <c r="L66" i="3"/>
  <c r="J118" i="3"/>
  <c r="L158" i="3"/>
  <c r="I205" i="3"/>
  <c r="D245" i="3"/>
  <c r="G24" i="3"/>
  <c r="I167" i="3"/>
  <c r="J253" i="3"/>
  <c r="H24" i="3"/>
  <c r="M24" i="3" s="1"/>
  <c r="K209" i="3"/>
  <c r="I24" i="3"/>
  <c r="L209" i="3"/>
  <c r="L25" i="3"/>
  <c r="D210" i="3"/>
  <c r="D26" i="3"/>
  <c r="E254" i="3"/>
  <c r="I129" i="3"/>
  <c r="D172" i="3"/>
  <c r="G254" i="3"/>
  <c r="I34" i="3"/>
  <c r="E172" i="3"/>
  <c r="I254" i="3"/>
  <c r="J34" i="3"/>
  <c r="F172" i="3"/>
  <c r="E130" i="3"/>
  <c r="G172" i="3"/>
  <c r="J80" i="3"/>
  <c r="L180" i="3"/>
  <c r="F39" i="3"/>
  <c r="J219" i="3"/>
  <c r="F91" i="3"/>
  <c r="K219" i="3"/>
  <c r="G91" i="3"/>
  <c r="L219" i="3"/>
  <c r="J39" i="3"/>
  <c r="G182" i="3"/>
  <c r="G92" i="3"/>
  <c r="H182" i="3"/>
  <c r="M182" i="3" s="1"/>
  <c r="H92" i="3"/>
  <c r="M92" i="3" s="1"/>
  <c r="I182" i="3"/>
  <c r="L51" i="3"/>
  <c r="J182" i="3"/>
  <c r="L95" i="3"/>
  <c r="E267" i="3"/>
  <c r="D96" i="3"/>
  <c r="K231" i="3"/>
  <c r="J104" i="3"/>
  <c r="F195" i="3"/>
  <c r="G52" i="3"/>
  <c r="G195" i="3"/>
  <c r="E144" i="3"/>
  <c r="D196" i="3"/>
  <c r="I52" i="3"/>
  <c r="E196" i="3"/>
  <c r="N196" i="3" s="1"/>
  <c r="H105" i="3"/>
  <c r="M105" i="3" s="1"/>
  <c r="O105" i="3" s="1"/>
  <c r="F196" i="3"/>
  <c r="I105" i="3"/>
  <c r="G196" i="3"/>
  <c r="J105" i="3"/>
  <c r="H196" i="3"/>
  <c r="M196" i="3" s="1"/>
  <c r="E65" i="3"/>
  <c r="I196" i="3"/>
  <c r="J158" i="3"/>
  <c r="E205" i="3"/>
  <c r="G65" i="3"/>
  <c r="L244" i="3"/>
  <c r="I22" i="3"/>
  <c r="D67" i="3"/>
  <c r="D119" i="3"/>
  <c r="D159" i="3"/>
  <c r="J205" i="3"/>
  <c r="E245" i="3"/>
  <c r="F67" i="3"/>
  <c r="J209" i="3"/>
  <c r="I77" i="3"/>
  <c r="J167" i="3"/>
  <c r="K253" i="3"/>
  <c r="I79" i="3"/>
  <c r="K167" i="3"/>
  <c r="J79" i="3"/>
  <c r="L167" i="3"/>
  <c r="K79" i="3"/>
  <c r="D219" i="3"/>
  <c r="L79" i="3"/>
  <c r="E219" i="3"/>
  <c r="G80" i="3"/>
  <c r="F219" i="3"/>
  <c r="H80" i="3"/>
  <c r="M80" i="3" s="1"/>
  <c r="O80" i="3" s="1"/>
  <c r="G219" i="3"/>
  <c r="D39" i="3"/>
  <c r="H219" i="3"/>
  <c r="M219" i="3" s="1"/>
  <c r="E39" i="3"/>
  <c r="J262" i="3"/>
  <c r="G130" i="3"/>
  <c r="D181" i="3"/>
  <c r="K262" i="3"/>
  <c r="H39" i="3"/>
  <c r="M39" i="3" s="1"/>
  <c r="E181" i="3"/>
  <c r="I39" i="3"/>
  <c r="F182" i="3"/>
  <c r="F92" i="3"/>
  <c r="F231" i="3"/>
  <c r="K39" i="3"/>
  <c r="G231" i="3"/>
  <c r="H51" i="3"/>
  <c r="M51" i="3" s="1"/>
  <c r="L266" i="3"/>
  <c r="H143" i="3"/>
  <c r="M143" i="3" s="1"/>
  <c r="I231" i="3"/>
  <c r="D52" i="3"/>
  <c r="F184" i="3"/>
  <c r="J143" i="3"/>
  <c r="E195" i="3"/>
  <c r="F52" i="3"/>
  <c r="E232" i="3"/>
  <c r="K104" i="3"/>
  <c r="F105" i="3"/>
  <c r="J232" i="3"/>
  <c r="G105" i="3"/>
  <c r="G240" i="3"/>
  <c r="D55" i="3"/>
  <c r="H240" i="3"/>
  <c r="M240" i="3" s="1"/>
  <c r="K156" i="3"/>
  <c r="I241" i="3"/>
  <c r="D65" i="3"/>
  <c r="J241" i="3"/>
  <c r="K105" i="3"/>
  <c r="K241" i="3"/>
  <c r="D107" i="3"/>
  <c r="L241" i="3"/>
  <c r="I118" i="3"/>
  <c r="F205" i="3"/>
  <c r="P205" i="3" s="1"/>
  <c r="F24" i="3"/>
  <c r="E67" i="3"/>
  <c r="H119" i="3"/>
  <c r="M119" i="3" s="1"/>
  <c r="E159" i="3"/>
  <c r="I209" i="3"/>
  <c r="I253" i="3"/>
  <c r="I119" i="3"/>
  <c r="J119" i="3"/>
  <c r="K119" i="3"/>
  <c r="L253" i="3"/>
  <c r="L121" i="3"/>
  <c r="D254" i="3"/>
  <c r="D122" i="3"/>
  <c r="D168" i="3"/>
  <c r="E26" i="3"/>
  <c r="J129" i="3"/>
  <c r="L129" i="3"/>
  <c r="J254" i="3"/>
  <c r="I80" i="3"/>
  <c r="I262" i="3"/>
  <c r="F130" i="3"/>
  <c r="I219" i="3"/>
  <c r="E91" i="3"/>
  <c r="G134" i="3"/>
  <c r="H266" i="3"/>
  <c r="M266" i="3" s="1"/>
  <c r="O266" i="3" s="1"/>
  <c r="H134" i="3"/>
  <c r="M134" i="3" s="1"/>
  <c r="I266" i="3"/>
  <c r="I134" i="3"/>
  <c r="J266" i="3"/>
  <c r="F143" i="3"/>
  <c r="K266" i="3"/>
  <c r="G143" i="3"/>
  <c r="H231" i="3"/>
  <c r="M231" i="3" s="1"/>
  <c r="O231" i="3" s="1"/>
  <c r="I92" i="3"/>
  <c r="D267" i="3"/>
  <c r="I143" i="3"/>
  <c r="J231" i="3"/>
  <c r="E52" i="3"/>
  <c r="K143" i="3"/>
  <c r="L143" i="3"/>
  <c r="F232" i="3"/>
  <c r="H52" i="3"/>
  <c r="M52" i="3" s="1"/>
  <c r="O52" i="3" s="1"/>
  <c r="G146" i="3"/>
  <c r="I156" i="3"/>
  <c r="L64" i="3"/>
  <c r="I157" i="3"/>
  <c r="I158" i="3"/>
  <c r="F65" i="3"/>
  <c r="K158" i="3"/>
  <c r="E24" i="2"/>
  <c r="E40" i="2"/>
  <c r="E56" i="2"/>
  <c r="E72" i="2"/>
  <c r="E88" i="2"/>
  <c r="E104" i="2"/>
  <c r="E120" i="2"/>
  <c r="E136" i="2"/>
  <c r="E152" i="2"/>
  <c r="E168" i="2"/>
  <c r="E184" i="2"/>
  <c r="E200" i="2"/>
  <c r="E216" i="2"/>
  <c r="E232" i="2"/>
  <c r="E248" i="2"/>
  <c r="D11" i="2"/>
  <c r="D91" i="2"/>
  <c r="D139" i="2"/>
  <c r="D171" i="2"/>
  <c r="D203" i="2"/>
  <c r="D46" i="2"/>
  <c r="D158" i="2"/>
  <c r="D238" i="2"/>
  <c r="D31" i="2"/>
  <c r="E143" i="2"/>
  <c r="D144" i="2"/>
  <c r="E144" i="2"/>
  <c r="D161" i="2"/>
  <c r="E193" i="2"/>
  <c r="D194" i="2"/>
  <c r="E162" i="2"/>
  <c r="E229" i="2"/>
  <c r="D214" i="2"/>
  <c r="E214" i="2"/>
  <c r="D199" i="2"/>
  <c r="D9" i="2"/>
  <c r="D25" i="2"/>
  <c r="D41" i="2"/>
  <c r="D57" i="2"/>
  <c r="D73" i="2"/>
  <c r="D89" i="2"/>
  <c r="D105" i="2"/>
  <c r="D121" i="2"/>
  <c r="D137" i="2"/>
  <c r="D153" i="2"/>
  <c r="D169" i="2"/>
  <c r="D185" i="2"/>
  <c r="D201" i="2"/>
  <c r="D217" i="2"/>
  <c r="D233" i="2"/>
  <c r="D249" i="2"/>
  <c r="D27" i="2"/>
  <c r="D107" i="2"/>
  <c r="D155" i="2"/>
  <c r="D219" i="2"/>
  <c r="D62" i="2"/>
  <c r="D190" i="2"/>
  <c r="D127" i="2"/>
  <c r="D175" i="2"/>
  <c r="D207" i="2"/>
  <c r="D255" i="2"/>
  <c r="E63" i="2"/>
  <c r="D192" i="2"/>
  <c r="E80" i="2"/>
  <c r="D225" i="2"/>
  <c r="E129" i="2"/>
  <c r="D226" i="2"/>
  <c r="E178" i="2"/>
  <c r="D102" i="2"/>
  <c r="E246" i="2"/>
  <c r="D167" i="2"/>
  <c r="E9" i="2"/>
  <c r="E25" i="2"/>
  <c r="E41" i="2"/>
  <c r="E57" i="2"/>
  <c r="E73" i="2"/>
  <c r="E89" i="2"/>
  <c r="E105" i="2"/>
  <c r="E121" i="2"/>
  <c r="E137" i="2"/>
  <c r="E153" i="2"/>
  <c r="E169" i="2"/>
  <c r="E185" i="2"/>
  <c r="E201" i="2"/>
  <c r="E217" i="2"/>
  <c r="E233" i="2"/>
  <c r="E249" i="2"/>
  <c r="D43" i="2"/>
  <c r="D123" i="2"/>
  <c r="D187" i="2"/>
  <c r="D251" i="2"/>
  <c r="D78" i="2"/>
  <c r="D142" i="2"/>
  <c r="D222" i="2"/>
  <c r="D111" i="2"/>
  <c r="D191" i="2"/>
  <c r="E79" i="2"/>
  <c r="D160" i="2"/>
  <c r="E128" i="2"/>
  <c r="D177" i="2"/>
  <c r="E177" i="2"/>
  <c r="D242" i="2"/>
  <c r="E130" i="2"/>
  <c r="D118" i="2"/>
  <c r="D151" i="2"/>
  <c r="D10" i="2"/>
  <c r="D26" i="2"/>
  <c r="D42" i="2"/>
  <c r="D58" i="2"/>
  <c r="D74" i="2"/>
  <c r="D90" i="2"/>
  <c r="D106" i="2"/>
  <c r="D122" i="2"/>
  <c r="D138" i="2"/>
  <c r="D154" i="2"/>
  <c r="D170" i="2"/>
  <c r="D186" i="2"/>
  <c r="D202" i="2"/>
  <c r="D218" i="2"/>
  <c r="D234" i="2"/>
  <c r="D250" i="2"/>
  <c r="D75" i="2"/>
  <c r="D30" i="2"/>
  <c r="D174" i="2"/>
  <c r="D254" i="2"/>
  <c r="D47" i="2"/>
  <c r="E127" i="2"/>
  <c r="D112" i="2"/>
  <c r="E160" i="2"/>
  <c r="D145" i="2"/>
  <c r="E209" i="2"/>
  <c r="D210" i="2"/>
  <c r="E146" i="2"/>
  <c r="E245" i="2"/>
  <c r="D182" i="2"/>
  <c r="E230" i="2"/>
  <c r="D183" i="2"/>
  <c r="E10" i="2"/>
  <c r="E26" i="2"/>
  <c r="E42" i="2"/>
  <c r="E58" i="2"/>
  <c r="E74" i="2"/>
  <c r="E90" i="2"/>
  <c r="E106" i="2"/>
  <c r="E122" i="2"/>
  <c r="E138" i="2"/>
  <c r="E154" i="2"/>
  <c r="E170" i="2"/>
  <c r="E186" i="2"/>
  <c r="E202" i="2"/>
  <c r="E218" i="2"/>
  <c r="E234" i="2"/>
  <c r="E250" i="2"/>
  <c r="D59" i="2"/>
  <c r="D235" i="2"/>
  <c r="D14" i="2"/>
  <c r="D206" i="2"/>
  <c r="D79" i="2"/>
  <c r="D223" i="2"/>
  <c r="E95" i="2"/>
  <c r="D176" i="2"/>
  <c r="E112" i="2"/>
  <c r="D193" i="2"/>
  <c r="E161" i="2"/>
  <c r="D162" i="2"/>
  <c r="E210" i="2"/>
  <c r="E213" i="2"/>
  <c r="D198" i="2"/>
  <c r="E182" i="2"/>
  <c r="D247" i="2"/>
  <c r="D126" i="2"/>
  <c r="E15" i="2"/>
  <c r="E191" i="2"/>
  <c r="E207" i="2"/>
  <c r="E223" i="2"/>
  <c r="E239" i="2"/>
  <c r="E255" i="2"/>
  <c r="D64" i="2"/>
  <c r="D256" i="2"/>
  <c r="E16" i="2"/>
  <c r="E256" i="2"/>
  <c r="D65" i="2"/>
  <c r="E113" i="2"/>
  <c r="D50" i="2"/>
  <c r="E18" i="2"/>
  <c r="E133" i="2"/>
  <c r="D150" i="2"/>
  <c r="E54" i="2"/>
  <c r="D103" i="2"/>
  <c r="E11" i="2"/>
  <c r="E27" i="2"/>
  <c r="E43" i="2"/>
  <c r="E59" i="2"/>
  <c r="E75" i="2"/>
  <c r="E91" i="2"/>
  <c r="E107" i="2"/>
  <c r="E123" i="2"/>
  <c r="E139" i="2"/>
  <c r="E155" i="2"/>
  <c r="E171" i="2"/>
  <c r="E187" i="2"/>
  <c r="E203" i="2"/>
  <c r="E219" i="2"/>
  <c r="E235" i="2"/>
  <c r="E251" i="2"/>
  <c r="D12" i="2"/>
  <c r="D28" i="2"/>
  <c r="D44" i="2"/>
  <c r="D60" i="2"/>
  <c r="D76" i="2"/>
  <c r="D92" i="2"/>
  <c r="D108" i="2"/>
  <c r="D124" i="2"/>
  <c r="D140" i="2"/>
  <c r="D156" i="2"/>
  <c r="D172" i="2"/>
  <c r="D188" i="2"/>
  <c r="D204" i="2"/>
  <c r="D220" i="2"/>
  <c r="D236" i="2"/>
  <c r="D252" i="2"/>
  <c r="E13" i="2"/>
  <c r="E45" i="2"/>
  <c r="E77" i="2"/>
  <c r="E109" i="2"/>
  <c r="E141" i="2"/>
  <c r="E173" i="2"/>
  <c r="E205" i="2"/>
  <c r="E237" i="2"/>
  <c r="D110" i="2"/>
  <c r="D63" i="2"/>
  <c r="D239" i="2"/>
  <c r="E111" i="2"/>
  <c r="D128" i="2"/>
  <c r="E176" i="2"/>
  <c r="D129" i="2"/>
  <c r="E225" i="2"/>
  <c r="D130" i="2"/>
  <c r="E226" i="2"/>
  <c r="E165" i="2"/>
  <c r="D230" i="2"/>
  <c r="E198" i="2"/>
  <c r="D231" i="2"/>
  <c r="D159" i="2"/>
  <c r="D32" i="2"/>
  <c r="D240" i="2"/>
  <c r="E32" i="2"/>
  <c r="E240" i="2"/>
  <c r="D49" i="2"/>
  <c r="D241" i="2"/>
  <c r="E49" i="2"/>
  <c r="D98" i="2"/>
  <c r="E34" i="2"/>
  <c r="E101" i="2"/>
  <c r="D38" i="2"/>
  <c r="E102" i="2"/>
  <c r="D55" i="2"/>
  <c r="E12" i="2"/>
  <c r="E28" i="2"/>
  <c r="E44" i="2"/>
  <c r="E60" i="2"/>
  <c r="E76" i="2"/>
  <c r="E92" i="2"/>
  <c r="E108" i="2"/>
  <c r="E124" i="2"/>
  <c r="E140" i="2"/>
  <c r="E156" i="2"/>
  <c r="E172" i="2"/>
  <c r="E188" i="2"/>
  <c r="E204" i="2"/>
  <c r="E220" i="2"/>
  <c r="E236" i="2"/>
  <c r="E252" i="2"/>
  <c r="D13" i="2"/>
  <c r="D29" i="2"/>
  <c r="D45" i="2"/>
  <c r="D61" i="2"/>
  <c r="D77" i="2"/>
  <c r="D93" i="2"/>
  <c r="D109" i="2"/>
  <c r="D125" i="2"/>
  <c r="D141" i="2"/>
  <c r="D157" i="2"/>
  <c r="D173" i="2"/>
  <c r="D189" i="2"/>
  <c r="D205" i="2"/>
  <c r="D221" i="2"/>
  <c r="D237" i="2"/>
  <c r="D253" i="2"/>
  <c r="E29" i="2"/>
  <c r="E61" i="2"/>
  <c r="E93" i="2"/>
  <c r="E125" i="2"/>
  <c r="E157" i="2"/>
  <c r="E189" i="2"/>
  <c r="E221" i="2"/>
  <c r="E253" i="2"/>
  <c r="D94" i="2"/>
  <c r="D15" i="2"/>
  <c r="E159" i="2"/>
  <c r="D80" i="2"/>
  <c r="E208" i="2"/>
  <c r="D113" i="2"/>
  <c r="E241" i="2"/>
  <c r="D146" i="2"/>
  <c r="E242" i="2"/>
  <c r="E149" i="2"/>
  <c r="E150" i="2"/>
  <c r="E31" i="2"/>
  <c r="D224" i="2"/>
  <c r="E64" i="2"/>
  <c r="D33" i="2"/>
  <c r="D257" i="2"/>
  <c r="E65" i="2"/>
  <c r="D114" i="2"/>
  <c r="E66" i="2"/>
  <c r="E69" i="2"/>
  <c r="D134" i="2"/>
  <c r="E38" i="2"/>
  <c r="D135" i="2"/>
  <c r="D95" i="2"/>
  <c r="E175" i="2"/>
  <c r="D48" i="2"/>
  <c r="E48" i="2"/>
  <c r="D17" i="2"/>
  <c r="E81" i="2"/>
  <c r="D34" i="2"/>
  <c r="E98" i="2"/>
  <c r="E117" i="2"/>
  <c r="D54" i="2"/>
  <c r="E118" i="2"/>
  <c r="D39" i="2"/>
  <c r="D96" i="2"/>
  <c r="E224" i="2"/>
  <c r="D97" i="2"/>
  <c r="E97" i="2"/>
  <c r="D18" i="2"/>
  <c r="E114" i="2"/>
  <c r="E37" i="2"/>
  <c r="D86" i="2"/>
  <c r="E86" i="2"/>
  <c r="D71" i="2"/>
  <c r="E14" i="2"/>
  <c r="E30" i="2"/>
  <c r="E46" i="2"/>
  <c r="E62" i="2"/>
  <c r="E78" i="2"/>
  <c r="E94" i="2"/>
  <c r="E110" i="2"/>
  <c r="E126" i="2"/>
  <c r="E142" i="2"/>
  <c r="E158" i="2"/>
  <c r="E174" i="2"/>
  <c r="E190" i="2"/>
  <c r="E206" i="2"/>
  <c r="E222" i="2"/>
  <c r="E238" i="2"/>
  <c r="E254" i="2"/>
  <c r="D143" i="2"/>
  <c r="E47" i="2"/>
  <c r="D208" i="2"/>
  <c r="E96" i="2"/>
  <c r="D209" i="2"/>
  <c r="E145" i="2"/>
  <c r="D178" i="2"/>
  <c r="E194" i="2"/>
  <c r="E181" i="2"/>
  <c r="D246" i="2"/>
  <c r="E166" i="2"/>
  <c r="D215" i="2"/>
  <c r="D16" i="2"/>
  <c r="E192" i="2"/>
  <c r="D81" i="2"/>
  <c r="E33" i="2"/>
  <c r="D82" i="2"/>
  <c r="E50" i="2"/>
  <c r="E53" i="2"/>
  <c r="D166" i="2"/>
  <c r="E70" i="2"/>
  <c r="D87" i="2"/>
  <c r="D19" i="2"/>
  <c r="D35" i="2"/>
  <c r="D51" i="2"/>
  <c r="D67" i="2"/>
  <c r="D83" i="2"/>
  <c r="D99" i="2"/>
  <c r="D115" i="2"/>
  <c r="D131" i="2"/>
  <c r="D147" i="2"/>
  <c r="D163" i="2"/>
  <c r="D179" i="2"/>
  <c r="D195" i="2"/>
  <c r="D211" i="2"/>
  <c r="D227" i="2"/>
  <c r="D243" i="2"/>
  <c r="E19" i="2"/>
  <c r="E35" i="2"/>
  <c r="E51" i="2"/>
  <c r="E67" i="2"/>
  <c r="E83" i="2"/>
  <c r="E99" i="2"/>
  <c r="E115" i="2"/>
  <c r="E131" i="2"/>
  <c r="E147" i="2"/>
  <c r="E163" i="2"/>
  <c r="E179" i="2"/>
  <c r="E195" i="2"/>
  <c r="E211" i="2"/>
  <c r="E227" i="2"/>
  <c r="E243" i="2"/>
  <c r="D20" i="2"/>
  <c r="D36" i="2"/>
  <c r="D52" i="2"/>
  <c r="D68" i="2"/>
  <c r="D84" i="2"/>
  <c r="D100" i="2"/>
  <c r="D116" i="2"/>
  <c r="D132" i="2"/>
  <c r="D148" i="2"/>
  <c r="D164" i="2"/>
  <c r="D180" i="2"/>
  <c r="D196" i="2"/>
  <c r="D212" i="2"/>
  <c r="D228" i="2"/>
  <c r="D244" i="2"/>
  <c r="E20" i="2"/>
  <c r="E36" i="2"/>
  <c r="E52" i="2"/>
  <c r="E68" i="2"/>
  <c r="E84" i="2"/>
  <c r="E100" i="2"/>
  <c r="E116" i="2"/>
  <c r="E132" i="2"/>
  <c r="E148" i="2"/>
  <c r="E164" i="2"/>
  <c r="E180" i="2"/>
  <c r="E196" i="2"/>
  <c r="E212" i="2"/>
  <c r="E228" i="2"/>
  <c r="E244" i="2"/>
  <c r="D21" i="2"/>
  <c r="D37" i="2"/>
  <c r="D53" i="2"/>
  <c r="D69" i="2"/>
  <c r="D85" i="2"/>
  <c r="D101" i="2"/>
  <c r="D117" i="2"/>
  <c r="D133" i="2"/>
  <c r="D149" i="2"/>
  <c r="D165" i="2"/>
  <c r="D181" i="2"/>
  <c r="D197" i="2"/>
  <c r="D213" i="2"/>
  <c r="D229" i="2"/>
  <c r="D245" i="2"/>
  <c r="E21" i="2"/>
  <c r="E197" i="2"/>
  <c r="D22" i="2"/>
  <c r="E22" i="2"/>
  <c r="D119" i="2"/>
  <c r="E23" i="2"/>
  <c r="E39" i="2"/>
  <c r="E55" i="2"/>
  <c r="E71" i="2"/>
  <c r="E87" i="2"/>
  <c r="E103" i="2"/>
  <c r="E119" i="2"/>
  <c r="E135" i="2"/>
  <c r="E151" i="2"/>
  <c r="E167" i="2"/>
  <c r="E183" i="2"/>
  <c r="E199" i="2"/>
  <c r="E215" i="2"/>
  <c r="E231" i="2"/>
  <c r="E247" i="2"/>
  <c r="D24" i="2"/>
  <c r="D40" i="2"/>
  <c r="D56" i="2"/>
  <c r="D72" i="2"/>
  <c r="D88" i="2"/>
  <c r="D104" i="2"/>
  <c r="D120" i="2"/>
  <c r="D136" i="2"/>
  <c r="D152" i="2"/>
  <c r="D168" i="2"/>
  <c r="D184" i="2"/>
  <c r="D200" i="2"/>
  <c r="D216" i="2"/>
  <c r="D232" i="2"/>
  <c r="D248" i="2"/>
  <c r="E17" i="2"/>
  <c r="E257" i="2"/>
  <c r="D66" i="2"/>
  <c r="E82" i="2"/>
  <c r="E85" i="2"/>
  <c r="D70" i="2"/>
  <c r="E134" i="2"/>
  <c r="D23" i="2"/>
  <c r="D9" i="1"/>
  <c r="I12" i="1"/>
  <c r="E16" i="1"/>
  <c r="J19" i="1"/>
  <c r="F23" i="1"/>
  <c r="K26" i="1"/>
  <c r="G30" i="1"/>
  <c r="L33" i="1"/>
  <c r="H37" i="1"/>
  <c r="D41" i="1"/>
  <c r="I44" i="1"/>
  <c r="E48" i="1"/>
  <c r="J51" i="1"/>
  <c r="F55" i="1"/>
  <c r="K58" i="1"/>
  <c r="G62" i="1"/>
  <c r="L65" i="1"/>
  <c r="H69" i="1"/>
  <c r="D73" i="1"/>
  <c r="I76" i="1"/>
  <c r="E80" i="1"/>
  <c r="J83" i="1"/>
  <c r="F87" i="1"/>
  <c r="K90" i="1"/>
  <c r="G94" i="1"/>
  <c r="L97" i="1"/>
  <c r="H101" i="1"/>
  <c r="D105" i="1"/>
  <c r="I108" i="1"/>
  <c r="E112" i="1"/>
  <c r="J115" i="1"/>
  <c r="F119" i="1"/>
  <c r="K122" i="1"/>
  <c r="G126" i="1"/>
  <c r="L129" i="1"/>
  <c r="H133" i="1"/>
  <c r="D137" i="1"/>
  <c r="I140" i="1"/>
  <c r="E144" i="1"/>
  <c r="J147" i="1"/>
  <c r="F151" i="1"/>
  <c r="K154" i="1"/>
  <c r="G158" i="1"/>
  <c r="L161" i="1"/>
  <c r="H165" i="1"/>
  <c r="D169" i="1"/>
  <c r="I172" i="1"/>
  <c r="E176" i="1"/>
  <c r="J179" i="1"/>
  <c r="F183" i="1"/>
  <c r="K186" i="1"/>
  <c r="G190" i="1"/>
  <c r="L193" i="1"/>
  <c r="H197" i="1"/>
  <c r="D201" i="1"/>
  <c r="I204" i="1"/>
  <c r="E208" i="1"/>
  <c r="J211" i="1"/>
  <c r="F215" i="1"/>
  <c r="K218" i="1"/>
  <c r="G222" i="1"/>
  <c r="L225" i="1"/>
  <c r="H229" i="1"/>
  <c r="D233" i="1"/>
  <c r="I236" i="1"/>
  <c r="E240" i="1"/>
  <c r="J243" i="1"/>
  <c r="F247" i="1"/>
  <c r="K250" i="1"/>
  <c r="G254" i="1"/>
  <c r="L257" i="1"/>
  <c r="E9" i="1"/>
  <c r="J12" i="1"/>
  <c r="F16" i="1"/>
  <c r="K19" i="1"/>
  <c r="G23" i="1"/>
  <c r="L26" i="1"/>
  <c r="H30" i="1"/>
  <c r="D34" i="1"/>
  <c r="I37" i="1"/>
  <c r="E41" i="1"/>
  <c r="J44" i="1"/>
  <c r="F48" i="1"/>
  <c r="K51" i="1"/>
  <c r="G55" i="1"/>
  <c r="L58" i="1"/>
  <c r="H62" i="1"/>
  <c r="D66" i="1"/>
  <c r="I69" i="1"/>
  <c r="E73" i="1"/>
  <c r="J76" i="1"/>
  <c r="F80" i="1"/>
  <c r="K83" i="1"/>
  <c r="G87" i="1"/>
  <c r="L90" i="1"/>
  <c r="H94" i="1"/>
  <c r="D98" i="1"/>
  <c r="I101" i="1"/>
  <c r="E105" i="1"/>
  <c r="J108" i="1"/>
  <c r="F112" i="1"/>
  <c r="K115" i="1"/>
  <c r="G119" i="1"/>
  <c r="L122" i="1"/>
  <c r="H126" i="1"/>
  <c r="D130" i="1"/>
  <c r="I133" i="1"/>
  <c r="E137" i="1"/>
  <c r="J140" i="1"/>
  <c r="F144" i="1"/>
  <c r="K147" i="1"/>
  <c r="G9" i="1"/>
  <c r="L12" i="1"/>
  <c r="H16" i="1"/>
  <c r="D20" i="1"/>
  <c r="I23" i="1"/>
  <c r="E27" i="1"/>
  <c r="J30" i="1"/>
  <c r="F34" i="1"/>
  <c r="K37" i="1"/>
  <c r="G41" i="1"/>
  <c r="L44" i="1"/>
  <c r="H48" i="1"/>
  <c r="D52" i="1"/>
  <c r="I55" i="1"/>
  <c r="E59" i="1"/>
  <c r="J62" i="1"/>
  <c r="F66" i="1"/>
  <c r="K69" i="1"/>
  <c r="G73" i="1"/>
  <c r="L76" i="1"/>
  <c r="H80" i="1"/>
  <c r="D84" i="1"/>
  <c r="I87" i="1"/>
  <c r="E91" i="1"/>
  <c r="J94" i="1"/>
  <c r="F98" i="1"/>
  <c r="K101" i="1"/>
  <c r="G105" i="1"/>
  <c r="L108" i="1"/>
  <c r="H112" i="1"/>
  <c r="D116" i="1"/>
  <c r="I119" i="1"/>
  <c r="E123" i="1"/>
  <c r="J126" i="1"/>
  <c r="F130" i="1"/>
  <c r="K133" i="1"/>
  <c r="G137" i="1"/>
  <c r="L140" i="1"/>
  <c r="H144" i="1"/>
  <c r="D148" i="1"/>
  <c r="I151" i="1"/>
  <c r="E155" i="1"/>
  <c r="J158" i="1"/>
  <c r="F162" i="1"/>
  <c r="K165" i="1"/>
  <c r="G169" i="1"/>
  <c r="L172" i="1"/>
  <c r="H176" i="1"/>
  <c r="D180" i="1"/>
  <c r="I183" i="1"/>
  <c r="E187" i="1"/>
  <c r="J190" i="1"/>
  <c r="F194" i="1"/>
  <c r="K197" i="1"/>
  <c r="G201" i="1"/>
  <c r="L204" i="1"/>
  <c r="H208" i="1"/>
  <c r="D212" i="1"/>
  <c r="I215" i="1"/>
  <c r="E219" i="1"/>
  <c r="J222" i="1"/>
  <c r="F226" i="1"/>
  <c r="K229" i="1"/>
  <c r="G233" i="1"/>
  <c r="L236" i="1"/>
  <c r="H240" i="1"/>
  <c r="D244" i="1"/>
  <c r="I247" i="1"/>
  <c r="E251" i="1"/>
  <c r="J254" i="1"/>
  <c r="I10" i="1"/>
  <c r="E14" i="1"/>
  <c r="J17" i="1"/>
  <c r="F21" i="1"/>
  <c r="K24" i="1"/>
  <c r="G28" i="1"/>
  <c r="L31" i="1"/>
  <c r="H35" i="1"/>
  <c r="D39" i="1"/>
  <c r="I42" i="1"/>
  <c r="E46" i="1"/>
  <c r="J49" i="1"/>
  <c r="F53" i="1"/>
  <c r="K56" i="1"/>
  <c r="G60" i="1"/>
  <c r="L63" i="1"/>
  <c r="H67" i="1"/>
  <c r="D71" i="1"/>
  <c r="I74" i="1"/>
  <c r="E78" i="1"/>
  <c r="J81" i="1"/>
  <c r="F85" i="1"/>
  <c r="K88" i="1"/>
  <c r="G92" i="1"/>
  <c r="L95" i="1"/>
  <c r="H99" i="1"/>
  <c r="D103" i="1"/>
  <c r="I106" i="1"/>
  <c r="E110" i="1"/>
  <c r="J113" i="1"/>
  <c r="F117" i="1"/>
  <c r="K120" i="1"/>
  <c r="G124" i="1"/>
  <c r="L127" i="1"/>
  <c r="H131" i="1"/>
  <c r="D135" i="1"/>
  <c r="I138" i="1"/>
  <c r="E142" i="1"/>
  <c r="J145" i="1"/>
  <c r="F149" i="1"/>
  <c r="K152" i="1"/>
  <c r="G156" i="1"/>
  <c r="L159" i="1"/>
  <c r="H163" i="1"/>
  <c r="D167" i="1"/>
  <c r="I170" i="1"/>
  <c r="E174" i="1"/>
  <c r="J177" i="1"/>
  <c r="F181" i="1"/>
  <c r="K184" i="1"/>
  <c r="G188" i="1"/>
  <c r="L191" i="1"/>
  <c r="H195" i="1"/>
  <c r="D199" i="1"/>
  <c r="I202" i="1"/>
  <c r="E206" i="1"/>
  <c r="J209" i="1"/>
  <c r="F213" i="1"/>
  <c r="K216" i="1"/>
  <c r="G220" i="1"/>
  <c r="L223" i="1"/>
  <c r="H227" i="1"/>
  <c r="D231" i="1"/>
  <c r="I234" i="1"/>
  <c r="E238" i="1"/>
  <c r="J241" i="1"/>
  <c r="F245" i="1"/>
  <c r="K248" i="1"/>
  <c r="G252" i="1"/>
  <c r="L255" i="1"/>
  <c r="J10" i="1"/>
  <c r="F14" i="1"/>
  <c r="K17" i="1"/>
  <c r="G21" i="1"/>
  <c r="L24" i="1"/>
  <c r="H28" i="1"/>
  <c r="D32" i="1"/>
  <c r="I35" i="1"/>
  <c r="E39" i="1"/>
  <c r="J42" i="1"/>
  <c r="F46" i="1"/>
  <c r="K49" i="1"/>
  <c r="G53" i="1"/>
  <c r="L56" i="1"/>
  <c r="H60" i="1"/>
  <c r="F9" i="1"/>
  <c r="H13" i="1"/>
  <c r="I17" i="1"/>
  <c r="L21" i="1"/>
  <c r="D26" i="1"/>
  <c r="E30" i="1"/>
  <c r="I34" i="1"/>
  <c r="J38" i="1"/>
  <c r="D43" i="1"/>
  <c r="E47" i="1"/>
  <c r="F51" i="1"/>
  <c r="J55" i="1"/>
  <c r="K59" i="1"/>
  <c r="D64" i="1"/>
  <c r="D68" i="1"/>
  <c r="D72" i="1"/>
  <c r="D76" i="1"/>
  <c r="D80" i="1"/>
  <c r="G84" i="1"/>
  <c r="G88" i="1"/>
  <c r="H92" i="1"/>
  <c r="H96" i="1"/>
  <c r="H100" i="1"/>
  <c r="H104" i="1"/>
  <c r="H108" i="1"/>
  <c r="K112" i="1"/>
  <c r="K116" i="1"/>
  <c r="L120" i="1"/>
  <c r="L124" i="1"/>
  <c r="L128" i="1"/>
  <c r="L132" i="1"/>
  <c r="L136" i="1"/>
  <c r="F141" i="1"/>
  <c r="F145" i="1"/>
  <c r="G149" i="1"/>
  <c r="F153" i="1"/>
  <c r="E157" i="1"/>
  <c r="D161" i="1"/>
  <c r="L164" i="1"/>
  <c r="K168" i="1"/>
  <c r="K172" i="1"/>
  <c r="K176" i="1"/>
  <c r="J180" i="1"/>
  <c r="I184" i="1"/>
  <c r="I188" i="1"/>
  <c r="H192" i="1"/>
  <c r="G196" i="1"/>
  <c r="F200" i="1"/>
  <c r="E204" i="1"/>
  <c r="D208" i="1"/>
  <c r="E212" i="1"/>
  <c r="D216" i="1"/>
  <c r="L219" i="1"/>
  <c r="K223" i="1"/>
  <c r="K227" i="1"/>
  <c r="J231" i="1"/>
  <c r="I235" i="1"/>
  <c r="H239" i="1"/>
  <c r="G243" i="1"/>
  <c r="G247" i="1"/>
  <c r="G251" i="1"/>
  <c r="F255" i="1"/>
  <c r="H9" i="1"/>
  <c r="I13" i="1"/>
  <c r="L17" i="1"/>
  <c r="D22" i="1"/>
  <c r="E26" i="1"/>
  <c r="F30" i="1"/>
  <c r="J34" i="1"/>
  <c r="K38" i="1"/>
  <c r="E43" i="1"/>
  <c r="F47" i="1"/>
  <c r="G51" i="1"/>
  <c r="K55" i="1"/>
  <c r="L59" i="1"/>
  <c r="E64" i="1"/>
  <c r="E68" i="1"/>
  <c r="E72" i="1"/>
  <c r="E76" i="1"/>
  <c r="G80" i="1"/>
  <c r="H84" i="1"/>
  <c r="H88" i="1"/>
  <c r="I92" i="1"/>
  <c r="I96" i="1"/>
  <c r="I100" i="1"/>
  <c r="I9" i="1"/>
  <c r="J13" i="1"/>
  <c r="D18" i="1"/>
  <c r="E22" i="1"/>
  <c r="F26" i="1"/>
  <c r="I30" i="1"/>
  <c r="K34" i="1"/>
  <c r="L38" i="1"/>
  <c r="F43" i="1"/>
  <c r="G47" i="1"/>
  <c r="H51" i="1"/>
  <c r="L55" i="1"/>
  <c r="D60" i="1"/>
  <c r="F64" i="1"/>
  <c r="F68" i="1"/>
  <c r="F72" i="1"/>
  <c r="F76" i="1"/>
  <c r="I80" i="1"/>
  <c r="I84" i="1"/>
  <c r="I88" i="1"/>
  <c r="J92" i="1"/>
  <c r="J96" i="1"/>
  <c r="J100" i="1"/>
  <c r="J104" i="1"/>
  <c r="D109" i="1"/>
  <c r="D113" i="1"/>
  <c r="D117" i="1"/>
  <c r="E121" i="1"/>
  <c r="E125" i="1"/>
  <c r="E129" i="1"/>
  <c r="E133" i="1"/>
  <c r="H137" i="1"/>
  <c r="H141" i="1"/>
  <c r="H145" i="1"/>
  <c r="I149" i="1"/>
  <c r="H153" i="1"/>
  <c r="G157" i="1"/>
  <c r="F161" i="1"/>
  <c r="E165" i="1"/>
  <c r="E169" i="1"/>
  <c r="E173" i="1"/>
  <c r="D177" i="1"/>
  <c r="L180" i="1"/>
  <c r="L184" i="1"/>
  <c r="K188" i="1"/>
  <c r="J192" i="1"/>
  <c r="I196" i="1"/>
  <c r="H200" i="1"/>
  <c r="G204" i="1"/>
  <c r="G208" i="1"/>
  <c r="G212" i="1"/>
  <c r="F216" i="1"/>
  <c r="E220" i="1"/>
  <c r="E224" i="1"/>
  <c r="D228" i="1"/>
  <c r="L231" i="1"/>
  <c r="K235" i="1"/>
  <c r="J239" i="1"/>
  <c r="I243" i="1"/>
  <c r="J247" i="1"/>
  <c r="I251" i="1"/>
  <c r="H255" i="1"/>
  <c r="J9" i="1"/>
  <c r="G14" i="1"/>
  <c r="K18" i="1"/>
  <c r="H23" i="1"/>
  <c r="D28" i="1"/>
  <c r="J32" i="1"/>
  <c r="E37" i="1"/>
  <c r="L41" i="1"/>
  <c r="I46" i="1"/>
  <c r="D51" i="1"/>
  <c r="E56" i="1"/>
  <c r="K60" i="1"/>
  <c r="E65" i="1"/>
  <c r="J69" i="1"/>
  <c r="E74" i="1"/>
  <c r="I78" i="1"/>
  <c r="L82" i="1"/>
  <c r="H87" i="1"/>
  <c r="L91" i="1"/>
  <c r="G96" i="1"/>
  <c r="D101" i="1"/>
  <c r="I105" i="1"/>
  <c r="K109" i="1"/>
  <c r="E114" i="1"/>
  <c r="G118" i="1"/>
  <c r="I122" i="1"/>
  <c r="E127" i="1"/>
  <c r="G131" i="1"/>
  <c r="J135" i="1"/>
  <c r="L139" i="1"/>
  <c r="G144" i="1"/>
  <c r="J148" i="1"/>
  <c r="L152" i="1"/>
  <c r="D157" i="1"/>
  <c r="G161" i="1"/>
  <c r="I165" i="1"/>
  <c r="K169" i="1"/>
  <c r="L173" i="1"/>
  <c r="E178" i="1"/>
  <c r="F182" i="1"/>
  <c r="G186" i="1"/>
  <c r="I190" i="1"/>
  <c r="K194" i="1"/>
  <c r="L198" i="1"/>
  <c r="E203" i="1"/>
  <c r="F207" i="1"/>
  <c r="G211" i="1"/>
  <c r="J215" i="1"/>
  <c r="K219" i="1"/>
  <c r="F224" i="1"/>
  <c r="G228" i="1"/>
  <c r="H232" i="1"/>
  <c r="J236" i="1"/>
  <c r="L240" i="1"/>
  <c r="D245" i="1"/>
  <c r="F249" i="1"/>
  <c r="G253" i="1"/>
  <c r="H257" i="1"/>
  <c r="K9" i="1"/>
  <c r="H14" i="1"/>
  <c r="L18" i="1"/>
  <c r="J23" i="1"/>
  <c r="E28" i="1"/>
  <c r="K32" i="1"/>
  <c r="F37" i="1"/>
  <c r="D42" i="1"/>
  <c r="J46" i="1"/>
  <c r="E51" i="1"/>
  <c r="F56" i="1"/>
  <c r="L60" i="1"/>
  <c r="F65" i="1"/>
  <c r="L69" i="1"/>
  <c r="F74" i="1"/>
  <c r="J78" i="1"/>
  <c r="D83" i="1"/>
  <c r="J87" i="1"/>
  <c r="D92" i="1"/>
  <c r="K96" i="1"/>
  <c r="E101" i="1"/>
  <c r="J105" i="1"/>
  <c r="L109" i="1"/>
  <c r="F114" i="1"/>
  <c r="H118" i="1"/>
  <c r="J122" i="1"/>
  <c r="F127" i="1"/>
  <c r="I131" i="1"/>
  <c r="K135" i="1"/>
  <c r="D140" i="1"/>
  <c r="I144" i="1"/>
  <c r="K148" i="1"/>
  <c r="D153" i="1"/>
  <c r="F157" i="1"/>
  <c r="H161" i="1"/>
  <c r="J165" i="1"/>
  <c r="L169" i="1"/>
  <c r="D174" i="1"/>
  <c r="F178" i="1"/>
  <c r="G182" i="1"/>
  <c r="H186" i="1"/>
  <c r="K190" i="1"/>
  <c r="L194" i="1"/>
  <c r="E199" i="1"/>
  <c r="F203" i="1"/>
  <c r="G207" i="1"/>
  <c r="H211" i="1"/>
  <c r="K215" i="1"/>
  <c r="D220" i="1"/>
  <c r="G224" i="1"/>
  <c r="H228" i="1"/>
  <c r="I232" i="1"/>
  <c r="K236" i="1"/>
  <c r="D241" i="1"/>
  <c r="E245" i="1"/>
  <c r="G249" i="1"/>
  <c r="H253" i="1"/>
  <c r="I257" i="1"/>
  <c r="L9" i="1"/>
  <c r="I14" i="1"/>
  <c r="D19" i="1"/>
  <c r="K23" i="1"/>
  <c r="F28" i="1"/>
  <c r="L32" i="1"/>
  <c r="G37" i="1"/>
  <c r="E42" i="1"/>
  <c r="K46" i="1"/>
  <c r="I51" i="1"/>
  <c r="G56" i="1"/>
  <c r="D61" i="1"/>
  <c r="G65" i="1"/>
  <c r="D70" i="1"/>
  <c r="G74" i="1"/>
  <c r="K78" i="1"/>
  <c r="E83" i="1"/>
  <c r="K87" i="1"/>
  <c r="E92" i="1"/>
  <c r="L96" i="1"/>
  <c r="F101" i="1"/>
  <c r="K105" i="1"/>
  <c r="D110" i="1"/>
  <c r="G114" i="1"/>
  <c r="I118" i="1"/>
  <c r="D123" i="1"/>
  <c r="G127" i="1"/>
  <c r="J131" i="1"/>
  <c r="L135" i="1"/>
  <c r="E140" i="1"/>
  <c r="J144" i="1"/>
  <c r="L148" i="1"/>
  <c r="E153" i="1"/>
  <c r="H157" i="1"/>
  <c r="I161" i="1"/>
  <c r="L165" i="1"/>
  <c r="D170" i="1"/>
  <c r="F174" i="1"/>
  <c r="G178" i="1"/>
  <c r="H182" i="1"/>
  <c r="I186" i="1"/>
  <c r="L190" i="1"/>
  <c r="D195" i="1"/>
  <c r="F199" i="1"/>
  <c r="G203" i="1"/>
  <c r="H207" i="1"/>
  <c r="I211" i="1"/>
  <c r="L215" i="1"/>
  <c r="F220" i="1"/>
  <c r="H224" i="1"/>
  <c r="I228" i="1"/>
  <c r="J232" i="1"/>
  <c r="D237" i="1"/>
  <c r="E241" i="1"/>
  <c r="G245" i="1"/>
  <c r="H249" i="1"/>
  <c r="I253" i="1"/>
  <c r="J257" i="1"/>
  <c r="D10" i="1"/>
  <c r="J14" i="1"/>
  <c r="E19" i="1"/>
  <c r="L23" i="1"/>
  <c r="I28" i="1"/>
  <c r="D33" i="1"/>
  <c r="J37" i="1"/>
  <c r="F42" i="1"/>
  <c r="L46" i="1"/>
  <c r="L51" i="1"/>
  <c r="H56" i="1"/>
  <c r="E61" i="1"/>
  <c r="H65" i="1"/>
  <c r="E70" i="1"/>
  <c r="H74" i="1"/>
  <c r="L78" i="1"/>
  <c r="F83" i="1"/>
  <c r="L87" i="1"/>
  <c r="F92" i="1"/>
  <c r="D97" i="1"/>
  <c r="G101" i="1"/>
  <c r="L105" i="1"/>
  <c r="F110" i="1"/>
  <c r="H114" i="1"/>
  <c r="J118" i="1"/>
  <c r="F123" i="1"/>
  <c r="H127" i="1"/>
  <c r="E10" i="1"/>
  <c r="F15" i="1"/>
  <c r="H20" i="1"/>
  <c r="I25" i="1"/>
  <c r="E31" i="1"/>
  <c r="F36" i="1"/>
  <c r="H41" i="1"/>
  <c r="D47" i="1"/>
  <c r="I52" i="1"/>
  <c r="J57" i="1"/>
  <c r="L62" i="1"/>
  <c r="K67" i="1"/>
  <c r="L72" i="1"/>
  <c r="D78" i="1"/>
  <c r="G83" i="1"/>
  <c r="L88" i="1"/>
  <c r="J93" i="1"/>
  <c r="K98" i="1"/>
  <c r="J103" i="1"/>
  <c r="G108" i="1"/>
  <c r="I113" i="1"/>
  <c r="K118" i="1"/>
  <c r="K123" i="1"/>
  <c r="I128" i="1"/>
  <c r="G133" i="1"/>
  <c r="F138" i="1"/>
  <c r="L142" i="1"/>
  <c r="H147" i="1"/>
  <c r="F152" i="1"/>
  <c r="K156" i="1"/>
  <c r="K161" i="1"/>
  <c r="H166" i="1"/>
  <c r="D171" i="1"/>
  <c r="H175" i="1"/>
  <c r="E180" i="1"/>
  <c r="J184" i="1"/>
  <c r="G189" i="1"/>
  <c r="K193" i="1"/>
  <c r="H198" i="1"/>
  <c r="D203" i="1"/>
  <c r="K207" i="1"/>
  <c r="J212" i="1"/>
  <c r="F217" i="1"/>
  <c r="J221" i="1"/>
  <c r="G226" i="1"/>
  <c r="K230" i="1"/>
  <c r="G235" i="1"/>
  <c r="D240" i="1"/>
  <c r="J244" i="1"/>
  <c r="I249" i="1"/>
  <c r="D254" i="1"/>
  <c r="F10" i="1"/>
  <c r="G15" i="1"/>
  <c r="I20" i="1"/>
  <c r="J25" i="1"/>
  <c r="F31" i="1"/>
  <c r="G36" i="1"/>
  <c r="I41" i="1"/>
  <c r="H47" i="1"/>
  <c r="J52" i="1"/>
  <c r="K57" i="1"/>
  <c r="D63" i="1"/>
  <c r="L67" i="1"/>
  <c r="F73" i="1"/>
  <c r="F78" i="1"/>
  <c r="H83" i="1"/>
  <c r="D89" i="1"/>
  <c r="K93" i="1"/>
  <c r="L98" i="1"/>
  <c r="K103" i="1"/>
  <c r="K108" i="1"/>
  <c r="K113" i="1"/>
  <c r="L118" i="1"/>
  <c r="L123" i="1"/>
  <c r="J128" i="1"/>
  <c r="J133" i="1"/>
  <c r="G138" i="1"/>
  <c r="D143" i="1"/>
  <c r="I147" i="1"/>
  <c r="G152" i="1"/>
  <c r="L156" i="1"/>
  <c r="D162" i="1"/>
  <c r="I166" i="1"/>
  <c r="E171" i="1"/>
  <c r="I175" i="1"/>
  <c r="F180" i="1"/>
  <c r="D185" i="1"/>
  <c r="H189" i="1"/>
  <c r="D194" i="1"/>
  <c r="I198" i="1"/>
  <c r="H203" i="1"/>
  <c r="L207" i="1"/>
  <c r="K212" i="1"/>
  <c r="G217" i="1"/>
  <c r="K221" i="1"/>
  <c r="H226" i="1"/>
  <c r="L230" i="1"/>
  <c r="H235" i="1"/>
  <c r="F240" i="1"/>
  <c r="K244" i="1"/>
  <c r="J249" i="1"/>
  <c r="E254" i="1"/>
  <c r="K198" i="1"/>
  <c r="D21" i="1"/>
  <c r="K73" i="1"/>
  <c r="G99" i="1"/>
  <c r="J114" i="1"/>
  <c r="G129" i="1"/>
  <c r="L138" i="1"/>
  <c r="G148" i="1"/>
  <c r="L157" i="1"/>
  <c r="E167" i="1"/>
  <c r="D176" i="1"/>
  <c r="H185" i="1"/>
  <c r="I194" i="1"/>
  <c r="L203" i="1"/>
  <c r="G213" i="1"/>
  <c r="F222" i="1"/>
  <c r="H231" i="1"/>
  <c r="K240" i="1"/>
  <c r="E250" i="1"/>
  <c r="L15" i="1"/>
  <c r="I26" i="1"/>
  <c r="K31" i="1"/>
  <c r="K42" i="1"/>
  <c r="H53" i="1"/>
  <c r="I63" i="1"/>
  <c r="L73" i="1"/>
  <c r="J84" i="1"/>
  <c r="I94" i="1"/>
  <c r="G104" i="1"/>
  <c r="K114" i="1"/>
  <c r="I124" i="1"/>
  <c r="G134" i="1"/>
  <c r="I143" i="1"/>
  <c r="I153" i="1"/>
  <c r="J162" i="1"/>
  <c r="J171" i="1"/>
  <c r="D181" i="1"/>
  <c r="D190" i="1"/>
  <c r="I199" i="1"/>
  <c r="L208" i="1"/>
  <c r="L217" i="1"/>
  <c r="D227" i="1"/>
  <c r="F236" i="1"/>
  <c r="K245" i="1"/>
  <c r="L254" i="1"/>
  <c r="E11" i="1"/>
  <c r="E32" i="1"/>
  <c r="G48" i="1"/>
  <c r="J63" i="1"/>
  <c r="G79" i="1"/>
  <c r="J89" i="1"/>
  <c r="J99" i="1"/>
  <c r="J109" i="1"/>
  <c r="L119" i="1"/>
  <c r="G10" i="1"/>
  <c r="H15" i="1"/>
  <c r="J20" i="1"/>
  <c r="K25" i="1"/>
  <c r="G31" i="1"/>
  <c r="H36" i="1"/>
  <c r="J41" i="1"/>
  <c r="I47" i="1"/>
  <c r="K52" i="1"/>
  <c r="L57" i="1"/>
  <c r="E63" i="1"/>
  <c r="G68" i="1"/>
  <c r="H73" i="1"/>
  <c r="G78" i="1"/>
  <c r="I83" i="1"/>
  <c r="E89" i="1"/>
  <c r="L93" i="1"/>
  <c r="D99" i="1"/>
  <c r="L103" i="1"/>
  <c r="E109" i="1"/>
  <c r="L113" i="1"/>
  <c r="D119" i="1"/>
  <c r="D124" i="1"/>
  <c r="K128" i="1"/>
  <c r="L133" i="1"/>
  <c r="H138" i="1"/>
  <c r="E143" i="1"/>
  <c r="L147" i="1"/>
  <c r="H152" i="1"/>
  <c r="I157" i="1"/>
  <c r="E162" i="1"/>
  <c r="J166" i="1"/>
  <c r="F171" i="1"/>
  <c r="J175" i="1"/>
  <c r="G180" i="1"/>
  <c r="E185" i="1"/>
  <c r="I189" i="1"/>
  <c r="E194" i="1"/>
  <c r="J198" i="1"/>
  <c r="I203" i="1"/>
  <c r="F208" i="1"/>
  <c r="L212" i="1"/>
  <c r="H217" i="1"/>
  <c r="L221" i="1"/>
  <c r="I226" i="1"/>
  <c r="E231" i="1"/>
  <c r="J235" i="1"/>
  <c r="G240" i="1"/>
  <c r="L244" i="1"/>
  <c r="K249" i="1"/>
  <c r="F254" i="1"/>
  <c r="H10" i="1"/>
  <c r="I15" i="1"/>
  <c r="K20" i="1"/>
  <c r="L25" i="1"/>
  <c r="H31" i="1"/>
  <c r="I36" i="1"/>
  <c r="K41" i="1"/>
  <c r="J47" i="1"/>
  <c r="L52" i="1"/>
  <c r="D58" i="1"/>
  <c r="F63" i="1"/>
  <c r="H68" i="1"/>
  <c r="I73" i="1"/>
  <c r="H78" i="1"/>
  <c r="L83" i="1"/>
  <c r="F89" i="1"/>
  <c r="D94" i="1"/>
  <c r="E99" i="1"/>
  <c r="D104" i="1"/>
  <c r="F109" i="1"/>
  <c r="D114" i="1"/>
  <c r="E119" i="1"/>
  <c r="E124" i="1"/>
  <c r="D129" i="1"/>
  <c r="D134" i="1"/>
  <c r="J138" i="1"/>
  <c r="F143" i="1"/>
  <c r="E148" i="1"/>
  <c r="I152" i="1"/>
  <c r="J157" i="1"/>
  <c r="G162" i="1"/>
  <c r="K166" i="1"/>
  <c r="G171" i="1"/>
  <c r="K175" i="1"/>
  <c r="H180" i="1"/>
  <c r="F185" i="1"/>
  <c r="J189" i="1"/>
  <c r="G194" i="1"/>
  <c r="J203" i="1"/>
  <c r="I208" i="1"/>
  <c r="D213" i="1"/>
  <c r="I217" i="1"/>
  <c r="D222" i="1"/>
  <c r="J226" i="1"/>
  <c r="F231" i="1"/>
  <c r="L235" i="1"/>
  <c r="I240" i="1"/>
  <c r="H245" i="1"/>
  <c r="L249" i="1"/>
  <c r="H254" i="1"/>
  <c r="L10" i="1"/>
  <c r="H26" i="1"/>
  <c r="J31" i="1"/>
  <c r="K36" i="1"/>
  <c r="H42" i="1"/>
  <c r="L47" i="1"/>
  <c r="E53" i="1"/>
  <c r="F58" i="1"/>
  <c r="H63" i="1"/>
  <c r="J68" i="1"/>
  <c r="E79" i="1"/>
  <c r="F84" i="1"/>
  <c r="H89" i="1"/>
  <c r="F94" i="1"/>
  <c r="F104" i="1"/>
  <c r="H109" i="1"/>
  <c r="J119" i="1"/>
  <c r="H124" i="1"/>
  <c r="F134" i="1"/>
  <c r="H143" i="1"/>
  <c r="G153" i="1"/>
  <c r="I162" i="1"/>
  <c r="I171" i="1"/>
  <c r="K180" i="1"/>
  <c r="L189" i="1"/>
  <c r="H199" i="1"/>
  <c r="K208" i="1"/>
  <c r="K217" i="1"/>
  <c r="L226" i="1"/>
  <c r="E236" i="1"/>
  <c r="J245" i="1"/>
  <c r="K254" i="1"/>
  <c r="D11" i="1"/>
  <c r="E21" i="1"/>
  <c r="L36" i="1"/>
  <c r="D48" i="1"/>
  <c r="G58" i="1"/>
  <c r="K68" i="1"/>
  <c r="F79" i="1"/>
  <c r="I89" i="1"/>
  <c r="I99" i="1"/>
  <c r="I109" i="1"/>
  <c r="K119" i="1"/>
  <c r="H129" i="1"/>
  <c r="D139" i="1"/>
  <c r="H148" i="1"/>
  <c r="D158" i="1"/>
  <c r="F167" i="1"/>
  <c r="F176" i="1"/>
  <c r="I185" i="1"/>
  <c r="J194" i="1"/>
  <c r="D204" i="1"/>
  <c r="H213" i="1"/>
  <c r="H222" i="1"/>
  <c r="I231" i="1"/>
  <c r="F241" i="1"/>
  <c r="F250" i="1"/>
  <c r="D16" i="1"/>
  <c r="J26" i="1"/>
  <c r="D37" i="1"/>
  <c r="L42" i="1"/>
  <c r="I53" i="1"/>
  <c r="H58" i="1"/>
  <c r="L68" i="1"/>
  <c r="D74" i="1"/>
  <c r="K84" i="1"/>
  <c r="K94" i="1"/>
  <c r="I104" i="1"/>
  <c r="L114" i="1"/>
  <c r="K10" i="1"/>
  <c r="J15" i="1"/>
  <c r="L20" i="1"/>
  <c r="G26" i="1"/>
  <c r="I31" i="1"/>
  <c r="J36" i="1"/>
  <c r="G42" i="1"/>
  <c r="K47" i="1"/>
  <c r="D53" i="1"/>
  <c r="E58" i="1"/>
  <c r="G63" i="1"/>
  <c r="I68" i="1"/>
  <c r="J73" i="1"/>
  <c r="D79" i="1"/>
  <c r="E84" i="1"/>
  <c r="G89" i="1"/>
  <c r="E94" i="1"/>
  <c r="F99" i="1"/>
  <c r="E104" i="1"/>
  <c r="G109" i="1"/>
  <c r="I114" i="1"/>
  <c r="H119" i="1"/>
  <c r="F124" i="1"/>
  <c r="F129" i="1"/>
  <c r="E134" i="1"/>
  <c r="K138" i="1"/>
  <c r="G143" i="1"/>
  <c r="F148" i="1"/>
  <c r="J152" i="1"/>
  <c r="K157" i="1"/>
  <c r="H162" i="1"/>
  <c r="L166" i="1"/>
  <c r="H171" i="1"/>
  <c r="L175" i="1"/>
  <c r="I180" i="1"/>
  <c r="G185" i="1"/>
  <c r="K189" i="1"/>
  <c r="H194" i="1"/>
  <c r="G199" i="1"/>
  <c r="K203" i="1"/>
  <c r="J208" i="1"/>
  <c r="E213" i="1"/>
  <c r="J217" i="1"/>
  <c r="E222" i="1"/>
  <c r="K226" i="1"/>
  <c r="G231" i="1"/>
  <c r="D236" i="1"/>
  <c r="J240" i="1"/>
  <c r="I245" i="1"/>
  <c r="D250" i="1"/>
  <c r="I254" i="1"/>
  <c r="K15" i="1"/>
  <c r="G12" i="1"/>
  <c r="F11" i="1"/>
  <c r="H17" i="1"/>
  <c r="H24" i="1"/>
  <c r="F32" i="1"/>
  <c r="G39" i="1"/>
  <c r="H45" i="1"/>
  <c r="J53" i="1"/>
  <c r="E60" i="1"/>
  <c r="K66" i="1"/>
  <c r="J74" i="1"/>
  <c r="D81" i="1"/>
  <c r="K86" i="1"/>
  <c r="L94" i="1"/>
  <c r="J101" i="1"/>
  <c r="H107" i="1"/>
  <c r="D115" i="1"/>
  <c r="F121" i="1"/>
  <c r="D127" i="1"/>
  <c r="D133" i="1"/>
  <c r="J139" i="1"/>
  <c r="D146" i="1"/>
  <c r="H151" i="1"/>
  <c r="F158" i="1"/>
  <c r="K163" i="1"/>
  <c r="H169" i="1"/>
  <c r="E175" i="1"/>
  <c r="J181" i="1"/>
  <c r="H187" i="1"/>
  <c r="D193" i="1"/>
  <c r="J199" i="1"/>
  <c r="G205" i="1"/>
  <c r="J210" i="1"/>
  <c r="J216" i="1"/>
  <c r="D223" i="1"/>
  <c r="L228" i="1"/>
  <c r="G234" i="1"/>
  <c r="L239" i="1"/>
  <c r="I246" i="1"/>
  <c r="F252" i="1"/>
  <c r="G11" i="1"/>
  <c r="E18" i="1"/>
  <c r="I24" i="1"/>
  <c r="G32" i="1"/>
  <c r="H39" i="1"/>
  <c r="I45" i="1"/>
  <c r="K53" i="1"/>
  <c r="F60" i="1"/>
  <c r="L66" i="1"/>
  <c r="K74" i="1"/>
  <c r="E81" i="1"/>
  <c r="L86" i="1"/>
  <c r="D95" i="1"/>
  <c r="L101" i="1"/>
  <c r="I107" i="1"/>
  <c r="E115" i="1"/>
  <c r="G121" i="1"/>
  <c r="I127" i="1"/>
  <c r="F133" i="1"/>
  <c r="K139" i="1"/>
  <c r="E146" i="1"/>
  <c r="J151" i="1"/>
  <c r="H158" i="1"/>
  <c r="L163" i="1"/>
  <c r="I169" i="1"/>
  <c r="F175" i="1"/>
  <c r="K181" i="1"/>
  <c r="I187" i="1"/>
  <c r="E193" i="1"/>
  <c r="K199" i="1"/>
  <c r="H205" i="1"/>
  <c r="K210" i="1"/>
  <c r="L216" i="1"/>
  <c r="E223" i="1"/>
  <c r="D229" i="1"/>
  <c r="H234" i="1"/>
  <c r="G241" i="1"/>
  <c r="J246" i="1"/>
  <c r="H252" i="1"/>
  <c r="G176" i="1"/>
  <c r="L45" i="1"/>
  <c r="D152" i="1"/>
  <c r="H193" i="1"/>
  <c r="G229" i="1"/>
  <c r="K11" i="1"/>
  <c r="L39" i="1"/>
  <c r="G61" i="1"/>
  <c r="F75" i="1"/>
  <c r="E88" i="1"/>
  <c r="G102" i="1"/>
  <c r="I115" i="1"/>
  <c r="E128" i="1"/>
  <c r="K140" i="1"/>
  <c r="E152" i="1"/>
  <c r="G164" i="1"/>
  <c r="J176" i="1"/>
  <c r="D188" i="1"/>
  <c r="G200" i="1"/>
  <c r="F211" i="1"/>
  <c r="I223" i="1"/>
  <c r="D235" i="1"/>
  <c r="E247" i="1"/>
  <c r="L11" i="1"/>
  <c r="G33" i="1"/>
  <c r="G54" i="1"/>
  <c r="I67" i="1"/>
  <c r="K81" i="1"/>
  <c r="I95" i="1"/>
  <c r="E108" i="1"/>
  <c r="L121" i="1"/>
  <c r="L134" i="1"/>
  <c r="J146" i="1"/>
  <c r="E159" i="1"/>
  <c r="H170" i="1"/>
  <c r="J182" i="1"/>
  <c r="J193" i="1"/>
  <c r="D206" i="1"/>
  <c r="F218" i="1"/>
  <c r="J229" i="1"/>
  <c r="D242" i="1"/>
  <c r="D253" i="1"/>
  <c r="D12" i="1"/>
  <c r="E40" i="1"/>
  <c r="I61" i="1"/>
  <c r="H75" i="1"/>
  <c r="J88" i="1"/>
  <c r="I102" i="1"/>
  <c r="E116" i="1"/>
  <c r="G128" i="1"/>
  <c r="E141" i="1"/>
  <c r="K153" i="1"/>
  <c r="I164" i="1"/>
  <c r="E177" i="1"/>
  <c r="F188" i="1"/>
  <c r="J200" i="1"/>
  <c r="L211" i="1"/>
  <c r="D224" i="1"/>
  <c r="F235" i="1"/>
  <c r="K247" i="1"/>
  <c r="G19" i="1"/>
  <c r="D27" i="1"/>
  <c r="F40" i="1"/>
  <c r="I48" i="1"/>
  <c r="J61" i="1"/>
  <c r="I75" i="1"/>
  <c r="K89" i="1"/>
  <c r="J102" i="1"/>
  <c r="F116" i="1"/>
  <c r="H128" i="1"/>
  <c r="G141" i="1"/>
  <c r="L153" i="1"/>
  <c r="J164" i="1"/>
  <c r="L182" i="1"/>
  <c r="F195" i="1"/>
  <c r="G206" i="1"/>
  <c r="H218" i="1"/>
  <c r="D230" i="1"/>
  <c r="F242" i="1"/>
  <c r="F253" i="1"/>
  <c r="H19" i="1"/>
  <c r="J33" i="1"/>
  <c r="J48" i="1"/>
  <c r="K61" i="1"/>
  <c r="J75" i="1"/>
  <c r="D96" i="1"/>
  <c r="H110" i="1"/>
  <c r="F122" i="1"/>
  <c r="G135" i="1"/>
  <c r="D147" i="1"/>
  <c r="D154" i="1"/>
  <c r="K164" i="1"/>
  <c r="H11" i="1"/>
  <c r="F18" i="1"/>
  <c r="J24" i="1"/>
  <c r="H32" i="1"/>
  <c r="I39" i="1"/>
  <c r="J45" i="1"/>
  <c r="L53" i="1"/>
  <c r="I60" i="1"/>
  <c r="D67" i="1"/>
  <c r="L74" i="1"/>
  <c r="F81" i="1"/>
  <c r="D87" i="1"/>
  <c r="E95" i="1"/>
  <c r="D102" i="1"/>
  <c r="J107" i="1"/>
  <c r="F115" i="1"/>
  <c r="H121" i="1"/>
  <c r="J127" i="1"/>
  <c r="H134" i="1"/>
  <c r="F140" i="1"/>
  <c r="F146" i="1"/>
  <c r="K151" i="1"/>
  <c r="I158" i="1"/>
  <c r="D164" i="1"/>
  <c r="J169" i="1"/>
  <c r="G175" i="1"/>
  <c r="L181" i="1"/>
  <c r="J187" i="1"/>
  <c r="F193" i="1"/>
  <c r="L199" i="1"/>
  <c r="I205" i="1"/>
  <c r="L210" i="1"/>
  <c r="D217" i="1"/>
  <c r="F223" i="1"/>
  <c r="E229" i="1"/>
  <c r="J234" i="1"/>
  <c r="H241" i="1"/>
  <c r="K246" i="1"/>
  <c r="I252" i="1"/>
  <c r="I11" i="1"/>
  <c r="G18" i="1"/>
  <c r="D25" i="1"/>
  <c r="I32" i="1"/>
  <c r="J39" i="1"/>
  <c r="K45" i="1"/>
  <c r="D54" i="1"/>
  <c r="J60" i="1"/>
  <c r="E67" i="1"/>
  <c r="D75" i="1"/>
  <c r="G81" i="1"/>
  <c r="E87" i="1"/>
  <c r="F95" i="1"/>
  <c r="E102" i="1"/>
  <c r="K107" i="1"/>
  <c r="G115" i="1"/>
  <c r="I121" i="1"/>
  <c r="K127" i="1"/>
  <c r="I134" i="1"/>
  <c r="G140" i="1"/>
  <c r="G146" i="1"/>
  <c r="L151" i="1"/>
  <c r="K158" i="1"/>
  <c r="E164" i="1"/>
  <c r="E170" i="1"/>
  <c r="D182" i="1"/>
  <c r="K187" i="1"/>
  <c r="G193" i="1"/>
  <c r="D200" i="1"/>
  <c r="J205" i="1"/>
  <c r="D211" i="1"/>
  <c r="E217" i="1"/>
  <c r="G223" i="1"/>
  <c r="F229" i="1"/>
  <c r="K234" i="1"/>
  <c r="I241" i="1"/>
  <c r="L246" i="1"/>
  <c r="J252" i="1"/>
  <c r="H18" i="1"/>
  <c r="J121" i="1"/>
  <c r="H140" i="1"/>
  <c r="L158" i="1"/>
  <c r="F170" i="1"/>
  <c r="I176" i="1"/>
  <c r="E182" i="1"/>
  <c r="L187" i="1"/>
  <c r="E200" i="1"/>
  <c r="E211" i="1"/>
  <c r="D218" i="1"/>
  <c r="H223" i="1"/>
  <c r="L234" i="1"/>
  <c r="K241" i="1"/>
  <c r="D247" i="1"/>
  <c r="K252" i="1"/>
  <c r="I18" i="1"/>
  <c r="F33" i="1"/>
  <c r="D46" i="1"/>
  <c r="F54" i="1"/>
  <c r="G67" i="1"/>
  <c r="I81" i="1"/>
  <c r="H95" i="1"/>
  <c r="D108" i="1"/>
  <c r="K121" i="1"/>
  <c r="K134" i="1"/>
  <c r="I146" i="1"/>
  <c r="D159" i="1"/>
  <c r="G170" i="1"/>
  <c r="I182" i="1"/>
  <c r="I193" i="1"/>
  <c r="L205" i="1"/>
  <c r="E218" i="1"/>
  <c r="I229" i="1"/>
  <c r="L241" i="1"/>
  <c r="L252" i="1"/>
  <c r="J18" i="1"/>
  <c r="G25" i="1"/>
  <c r="D40" i="1"/>
  <c r="G46" i="1"/>
  <c r="H61" i="1"/>
  <c r="G75" i="1"/>
  <c r="F88" i="1"/>
  <c r="H102" i="1"/>
  <c r="L115" i="1"/>
  <c r="F128" i="1"/>
  <c r="D141" i="1"/>
  <c r="J153" i="1"/>
  <c r="H164" i="1"/>
  <c r="L176" i="1"/>
  <c r="E188" i="1"/>
  <c r="I200" i="1"/>
  <c r="K211" i="1"/>
  <c r="J223" i="1"/>
  <c r="E235" i="1"/>
  <c r="H247" i="1"/>
  <c r="F19" i="1"/>
  <c r="H33" i="1"/>
  <c r="H46" i="1"/>
  <c r="H54" i="1"/>
  <c r="J67" i="1"/>
  <c r="L81" i="1"/>
  <c r="J95" i="1"/>
  <c r="F108" i="1"/>
  <c r="D122" i="1"/>
  <c r="E135" i="1"/>
  <c r="K146" i="1"/>
  <c r="F159" i="1"/>
  <c r="J170" i="1"/>
  <c r="K182" i="1"/>
  <c r="E195" i="1"/>
  <c r="F206" i="1"/>
  <c r="G218" i="1"/>
  <c r="L229" i="1"/>
  <c r="E242" i="1"/>
  <c r="E253" i="1"/>
  <c r="E12" i="1"/>
  <c r="I33" i="1"/>
  <c r="I54" i="1"/>
  <c r="D69" i="1"/>
  <c r="D82" i="1"/>
  <c r="K95" i="1"/>
  <c r="G110" i="1"/>
  <c r="E122" i="1"/>
  <c r="F135" i="1"/>
  <c r="L146" i="1"/>
  <c r="G159" i="1"/>
  <c r="F177" i="1"/>
  <c r="H188" i="1"/>
  <c r="K200" i="1"/>
  <c r="F212" i="1"/>
  <c r="I224" i="1"/>
  <c r="G236" i="1"/>
  <c r="L247" i="1"/>
  <c r="F12" i="1"/>
  <c r="F27" i="1"/>
  <c r="G40" i="1"/>
  <c r="J54" i="1"/>
  <c r="E69" i="1"/>
  <c r="L89" i="1"/>
  <c r="K102" i="1"/>
  <c r="G116" i="1"/>
  <c r="I129" i="1"/>
  <c r="I141" i="1"/>
  <c r="H159" i="1"/>
  <c r="J11" i="1"/>
  <c r="E25" i="1"/>
  <c r="E33" i="1"/>
  <c r="K39" i="1"/>
  <c r="E54" i="1"/>
  <c r="F61" i="1"/>
  <c r="F67" i="1"/>
  <c r="E75" i="1"/>
  <c r="H81" i="1"/>
  <c r="D88" i="1"/>
  <c r="G95" i="1"/>
  <c r="F102" i="1"/>
  <c r="L107" i="1"/>
  <c r="H115" i="1"/>
  <c r="D128" i="1"/>
  <c r="J134" i="1"/>
  <c r="H146" i="1"/>
  <c r="F164" i="1"/>
  <c r="K205" i="1"/>
  <c r="F25" i="1"/>
  <c r="H25" i="1"/>
  <c r="K170" i="1"/>
  <c r="L13" i="1"/>
  <c r="J21" i="1"/>
  <c r="K28" i="1"/>
  <c r="F35" i="1"/>
  <c r="H43" i="1"/>
  <c r="I49" i="1"/>
  <c r="J56" i="1"/>
  <c r="G64" i="1"/>
  <c r="K70" i="1"/>
  <c r="F77" i="1"/>
  <c r="D85" i="1"/>
  <c r="D91" i="1"/>
  <c r="J97" i="1"/>
  <c r="L104" i="1"/>
  <c r="G111" i="1"/>
  <c r="I117" i="1"/>
  <c r="K124" i="1"/>
  <c r="K130" i="1"/>
  <c r="I136" i="1"/>
  <c r="I142" i="1"/>
  <c r="J149" i="1"/>
  <c r="D155" i="1"/>
  <c r="H160" i="1"/>
  <c r="G167" i="1"/>
  <c r="J172" i="1"/>
  <c r="J178" i="1"/>
  <c r="E184" i="1"/>
  <c r="D191" i="1"/>
  <c r="H196" i="1"/>
  <c r="D202" i="1"/>
  <c r="J207" i="1"/>
  <c r="F214" i="1"/>
  <c r="J219" i="1"/>
  <c r="I225" i="1"/>
  <c r="E232" i="1"/>
  <c r="L237" i="1"/>
  <c r="F243" i="1"/>
  <c r="D249" i="1"/>
  <c r="K255" i="1"/>
  <c r="D14" i="1"/>
  <c r="K21" i="1"/>
  <c r="L28" i="1"/>
  <c r="G35" i="1"/>
  <c r="I43" i="1"/>
  <c r="L49" i="1"/>
  <c r="D57" i="1"/>
  <c r="H64" i="1"/>
  <c r="L70" i="1"/>
  <c r="G77" i="1"/>
  <c r="E85" i="1"/>
  <c r="F91" i="1"/>
  <c r="K97" i="1"/>
  <c r="F105" i="1"/>
  <c r="H111" i="1"/>
  <c r="J117" i="1"/>
  <c r="D125" i="1"/>
  <c r="L130" i="1"/>
  <c r="J136" i="1"/>
  <c r="J142" i="1"/>
  <c r="K149" i="1"/>
  <c r="F155" i="1"/>
  <c r="I160" i="1"/>
  <c r="H167" i="1"/>
  <c r="D173" i="1"/>
  <c r="K178" i="1"/>
  <c r="F184" i="1"/>
  <c r="E191" i="1"/>
  <c r="J196" i="1"/>
  <c r="E202" i="1"/>
  <c r="D209" i="1"/>
  <c r="G214" i="1"/>
  <c r="H220" i="1"/>
  <c r="J225" i="1"/>
  <c r="F232" i="1"/>
  <c r="D238" i="1"/>
  <c r="H243" i="1"/>
  <c r="E249" i="1"/>
  <c r="D256" i="1"/>
  <c r="H12" i="1"/>
  <c r="K22" i="1"/>
  <c r="L34" i="1"/>
  <c r="D45" i="1"/>
  <c r="F57" i="1"/>
  <c r="F69" i="1"/>
  <c r="H79" i="1"/>
  <c r="G90" i="1"/>
  <c r="E100" i="1"/>
  <c r="I111" i="1"/>
  <c r="D121" i="1"/>
  <c r="L131" i="1"/>
  <c r="D142" i="1"/>
  <c r="K150" i="1"/>
  <c r="J160" i="1"/>
  <c r="F169" i="1"/>
  <c r="E179" i="1"/>
  <c r="J188" i="1"/>
  <c r="E197" i="1"/>
  <c r="I206" i="1"/>
  <c r="L214" i="1"/>
  <c r="L224" i="1"/>
  <c r="H233" i="1"/>
  <c r="J242" i="1"/>
  <c r="F251" i="1"/>
  <c r="K12" i="1"/>
  <c r="L22" i="1"/>
  <c r="D35" i="1"/>
  <c r="E45" i="1"/>
  <c r="G57" i="1"/>
  <c r="G69" i="1"/>
  <c r="I79" i="1"/>
  <c r="H90" i="1"/>
  <c r="F100" i="1"/>
  <c r="J111" i="1"/>
  <c r="G122" i="1"/>
  <c r="D132" i="1"/>
  <c r="F142" i="1"/>
  <c r="L150" i="1"/>
  <c r="K160" i="1"/>
  <c r="L170" i="1"/>
  <c r="F179" i="1"/>
  <c r="L188" i="1"/>
  <c r="F197" i="1"/>
  <c r="J206" i="1"/>
  <c r="D215" i="1"/>
  <c r="D225" i="1"/>
  <c r="I233" i="1"/>
  <c r="K242" i="1"/>
  <c r="H251" i="1"/>
  <c r="G215" i="1"/>
  <c r="K48" i="1"/>
  <c r="G151" i="1"/>
  <c r="J197" i="1"/>
  <c r="L233" i="1"/>
  <c r="E24" i="1"/>
  <c r="L35" i="1"/>
  <c r="L48" i="1"/>
  <c r="I70" i="1"/>
  <c r="H91" i="1"/>
  <c r="G112" i="1"/>
  <c r="H132" i="1"/>
  <c r="E154" i="1"/>
  <c r="E172" i="1"/>
  <c r="E190" i="1"/>
  <c r="E207" i="1"/>
  <c r="H225" i="1"/>
  <c r="K243" i="1"/>
  <c r="K13" i="1"/>
  <c r="D49" i="1"/>
  <c r="K80" i="1"/>
  <c r="I112" i="1"/>
  <c r="I132" i="1"/>
  <c r="F154" i="1"/>
  <c r="F172" i="1"/>
  <c r="F190" i="1"/>
  <c r="I207" i="1"/>
  <c r="K225" i="1"/>
  <c r="L243" i="1"/>
  <c r="G24" i="1"/>
  <c r="E49" i="1"/>
  <c r="F59" i="1"/>
  <c r="L80" i="1"/>
  <c r="J91" i="1"/>
  <c r="J112" i="1"/>
  <c r="J132" i="1"/>
  <c r="G154" i="1"/>
  <c r="G172" i="1"/>
  <c r="H190" i="1"/>
  <c r="E209" i="1"/>
  <c r="D226" i="1"/>
  <c r="E244" i="1"/>
  <c r="G27" i="1"/>
  <c r="L37" i="1"/>
  <c r="G59" i="1"/>
  <c r="E82" i="1"/>
  <c r="G103" i="1"/>
  <c r="F125" i="1"/>
  <c r="K132" i="1"/>
  <c r="H154" i="1"/>
  <c r="E163" i="1"/>
  <c r="G181" i="1"/>
  <c r="F191" i="1"/>
  <c r="F209" i="1"/>
  <c r="E226" i="1"/>
  <c r="F244" i="1"/>
  <c r="D15" i="1"/>
  <c r="H59" i="1"/>
  <c r="F82" i="1"/>
  <c r="H103" i="1"/>
  <c r="G125" i="1"/>
  <c r="K144" i="1"/>
  <c r="F163" i="1"/>
  <c r="H181" i="1"/>
  <c r="G198" i="1"/>
  <c r="I218" i="1"/>
  <c r="E237" i="1"/>
  <c r="L253" i="1"/>
  <c r="I27" i="1"/>
  <c r="E38" i="1"/>
  <c r="H49" i="1"/>
  <c r="H71" i="1"/>
  <c r="G82" i="1"/>
  <c r="I103" i="1"/>
  <c r="H125" i="1"/>
  <c r="L144" i="1"/>
  <c r="J154" i="1"/>
  <c r="G173" i="1"/>
  <c r="H191" i="1"/>
  <c r="H209" i="1"/>
  <c r="F227" i="1"/>
  <c r="H244" i="1"/>
  <c r="J27" i="1"/>
  <c r="F38" i="1"/>
  <c r="J59" i="1"/>
  <c r="I71" i="1"/>
  <c r="D93" i="1"/>
  <c r="G113" i="1"/>
  <c r="D136" i="1"/>
  <c r="L154" i="1"/>
  <c r="H173" i="1"/>
  <c r="I191" i="1"/>
  <c r="I209" i="1"/>
  <c r="G237" i="1"/>
  <c r="E255" i="1"/>
  <c r="D13" i="1"/>
  <c r="D23" i="1"/>
  <c r="E35" i="1"/>
  <c r="F45" i="1"/>
  <c r="H57" i="1"/>
  <c r="F70" i="1"/>
  <c r="J79" i="1"/>
  <c r="I90" i="1"/>
  <c r="G100" i="1"/>
  <c r="K111" i="1"/>
  <c r="H122" i="1"/>
  <c r="E132" i="1"/>
  <c r="G142" i="1"/>
  <c r="D151" i="1"/>
  <c r="L160" i="1"/>
  <c r="K171" i="1"/>
  <c r="G179" i="1"/>
  <c r="D189" i="1"/>
  <c r="G197" i="1"/>
  <c r="K206" i="1"/>
  <c r="E215" i="1"/>
  <c r="E225" i="1"/>
  <c r="J233" i="1"/>
  <c r="L242" i="1"/>
  <c r="J251" i="1"/>
  <c r="E13" i="1"/>
  <c r="E23" i="1"/>
  <c r="J35" i="1"/>
  <c r="G45" i="1"/>
  <c r="I57" i="1"/>
  <c r="G70" i="1"/>
  <c r="K79" i="1"/>
  <c r="J90" i="1"/>
  <c r="K100" i="1"/>
  <c r="L111" i="1"/>
  <c r="G123" i="1"/>
  <c r="F132" i="1"/>
  <c r="H142" i="1"/>
  <c r="E151" i="1"/>
  <c r="E161" i="1"/>
  <c r="L171" i="1"/>
  <c r="H179" i="1"/>
  <c r="E189" i="1"/>
  <c r="I197" i="1"/>
  <c r="L206" i="1"/>
  <c r="F225" i="1"/>
  <c r="K233" i="1"/>
  <c r="D243" i="1"/>
  <c r="K251" i="1"/>
  <c r="D24" i="1"/>
  <c r="D112" i="1"/>
  <c r="G132" i="1"/>
  <c r="K142" i="1"/>
  <c r="D172" i="1"/>
  <c r="I179" i="1"/>
  <c r="F189" i="1"/>
  <c r="D207" i="1"/>
  <c r="H215" i="1"/>
  <c r="G225" i="1"/>
  <c r="E243" i="1"/>
  <c r="G13" i="1"/>
  <c r="J58" i="1"/>
  <c r="L102" i="1"/>
  <c r="I123" i="1"/>
  <c r="J143" i="1"/>
  <c r="K162" i="1"/>
  <c r="K179" i="1"/>
  <c r="L197" i="1"/>
  <c r="E216" i="1"/>
  <c r="D234" i="1"/>
  <c r="D252" i="1"/>
  <c r="F24" i="1"/>
  <c r="D36" i="1"/>
  <c r="D59" i="1"/>
  <c r="J70" i="1"/>
  <c r="I91" i="1"/>
  <c r="E103" i="1"/>
  <c r="J123" i="1"/>
  <c r="K143" i="1"/>
  <c r="L162" i="1"/>
  <c r="L179" i="1"/>
  <c r="D198" i="1"/>
  <c r="G216" i="1"/>
  <c r="E234" i="1"/>
  <c r="E252" i="1"/>
  <c r="K14" i="1"/>
  <c r="E71" i="1"/>
  <c r="F103" i="1"/>
  <c r="J124" i="1"/>
  <c r="L143" i="1"/>
  <c r="D163" i="1"/>
  <c r="E181" i="1"/>
  <c r="E198" i="1"/>
  <c r="H216" i="1"/>
  <c r="F234" i="1"/>
  <c r="J253" i="1"/>
  <c r="L14" i="1"/>
  <c r="F49" i="1"/>
  <c r="F71" i="1"/>
  <c r="K91" i="1"/>
  <c r="L112" i="1"/>
  <c r="D144" i="1"/>
  <c r="H172" i="1"/>
  <c r="F198" i="1"/>
  <c r="I216" i="1"/>
  <c r="H236" i="1"/>
  <c r="K253" i="1"/>
  <c r="H27" i="1"/>
  <c r="G49" i="1"/>
  <c r="G71" i="1"/>
  <c r="K92" i="1"/>
  <c r="E113" i="1"/>
  <c r="H135" i="1"/>
  <c r="I154" i="1"/>
  <c r="F173" i="1"/>
  <c r="G191" i="1"/>
  <c r="G209" i="1"/>
  <c r="E227" i="1"/>
  <c r="G244" i="1"/>
  <c r="E15" i="1"/>
  <c r="I59" i="1"/>
  <c r="L92" i="1"/>
  <c r="I135" i="1"/>
  <c r="G163" i="1"/>
  <c r="I181" i="1"/>
  <c r="L200" i="1"/>
  <c r="J218" i="1"/>
  <c r="F237" i="1"/>
  <c r="D255" i="1"/>
  <c r="G16" i="1"/>
  <c r="D50" i="1"/>
  <c r="H82" i="1"/>
  <c r="K104" i="1"/>
  <c r="I125" i="1"/>
  <c r="D145" i="1"/>
  <c r="I163" i="1"/>
  <c r="D183" i="1"/>
  <c r="E201" i="1"/>
  <c r="G227" i="1"/>
  <c r="I244" i="1"/>
  <c r="F13" i="1"/>
  <c r="K35" i="1"/>
  <c r="I58" i="1"/>
  <c r="H70" i="1"/>
  <c r="L79" i="1"/>
  <c r="G91" i="1"/>
  <c r="L100" i="1"/>
  <c r="H123" i="1"/>
  <c r="J161" i="1"/>
  <c r="L251" i="1"/>
  <c r="J80" i="1"/>
  <c r="E36" i="1"/>
  <c r="D38" i="1"/>
  <c r="F113" i="1"/>
  <c r="E17" i="1"/>
  <c r="F29" i="1"/>
  <c r="I40" i="1"/>
  <c r="J50" i="1"/>
  <c r="K62" i="1"/>
  <c r="I72" i="1"/>
  <c r="H85" i="1"/>
  <c r="E96" i="1"/>
  <c r="H106" i="1"/>
  <c r="E117" i="1"/>
  <c r="F126" i="1"/>
  <c r="F137" i="1"/>
  <c r="E147" i="1"/>
  <c r="L155" i="1"/>
  <c r="E166" i="1"/>
  <c r="I174" i="1"/>
  <c r="L183" i="1"/>
  <c r="G192" i="1"/>
  <c r="L201" i="1"/>
  <c r="G210" i="1"/>
  <c r="I220" i="1"/>
  <c r="J228" i="1"/>
  <c r="G238" i="1"/>
  <c r="H246" i="1"/>
  <c r="G256" i="1"/>
  <c r="F17" i="1"/>
  <c r="G29" i="1"/>
  <c r="J40" i="1"/>
  <c r="K50" i="1"/>
  <c r="K63" i="1"/>
  <c r="J72" i="1"/>
  <c r="I85" i="1"/>
  <c r="F96" i="1"/>
  <c r="J106" i="1"/>
  <c r="G117" i="1"/>
  <c r="I126" i="1"/>
  <c r="I137" i="1"/>
  <c r="F147" i="1"/>
  <c r="D156" i="1"/>
  <c r="F166" i="1"/>
  <c r="J174" i="1"/>
  <c r="D184" i="1"/>
  <c r="I192" i="1"/>
  <c r="F202" i="1"/>
  <c r="H210" i="1"/>
  <c r="J220" i="1"/>
  <c r="K228" i="1"/>
  <c r="H238" i="1"/>
  <c r="D248" i="1"/>
  <c r="H256" i="1"/>
  <c r="G17" i="1"/>
  <c r="H29" i="1"/>
  <c r="K40" i="1"/>
  <c r="L50" i="1"/>
  <c r="I64" i="1"/>
  <c r="K72" i="1"/>
  <c r="J85" i="1"/>
  <c r="E97" i="1"/>
  <c r="K106" i="1"/>
  <c r="H117" i="1"/>
  <c r="K126" i="1"/>
  <c r="J137" i="1"/>
  <c r="G147" i="1"/>
  <c r="E156" i="1"/>
  <c r="G166" i="1"/>
  <c r="K174" i="1"/>
  <c r="G184" i="1"/>
  <c r="K192" i="1"/>
  <c r="G202" i="1"/>
  <c r="I210" i="1"/>
  <c r="K220" i="1"/>
  <c r="E230" i="1"/>
  <c r="I238" i="1"/>
  <c r="E248" i="1"/>
  <c r="I256" i="1"/>
  <c r="I19" i="1"/>
  <c r="I29" i="1"/>
  <c r="L40" i="1"/>
  <c r="E52" i="1"/>
  <c r="J64" i="1"/>
  <c r="K75" i="1"/>
  <c r="K85" i="1"/>
  <c r="F97" i="1"/>
  <c r="L106" i="1"/>
  <c r="K117" i="1"/>
  <c r="I16" i="1"/>
  <c r="G38" i="1"/>
  <c r="L61" i="1"/>
  <c r="I82" i="1"/>
  <c r="H105" i="1"/>
  <c r="J125" i="1"/>
  <c r="K141" i="1"/>
  <c r="D160" i="1"/>
  <c r="L177" i="1"/>
  <c r="K195" i="1"/>
  <c r="I213" i="1"/>
  <c r="F228" i="1"/>
  <c r="E246" i="1"/>
  <c r="J16" i="1"/>
  <c r="H38" i="1"/>
  <c r="D62" i="1"/>
  <c r="J82" i="1"/>
  <c r="D106" i="1"/>
  <c r="K125" i="1"/>
  <c r="L141" i="1"/>
  <c r="E160" i="1"/>
  <c r="D178" i="1"/>
  <c r="L195" i="1"/>
  <c r="J213" i="1"/>
  <c r="F230" i="1"/>
  <c r="F246" i="1"/>
  <c r="H230" i="1"/>
  <c r="H40" i="1"/>
  <c r="I230" i="1"/>
  <c r="F41" i="1"/>
  <c r="K145" i="1"/>
  <c r="K196" i="1"/>
  <c r="J230" i="1"/>
  <c r="E20" i="1"/>
  <c r="J129" i="1"/>
  <c r="E183" i="1"/>
  <c r="K231" i="1"/>
  <c r="F20" i="1"/>
  <c r="F107" i="1"/>
  <c r="G165" i="1"/>
  <c r="I214" i="1"/>
  <c r="K43" i="1"/>
  <c r="G107" i="1"/>
  <c r="D149" i="1"/>
  <c r="D166" i="1"/>
  <c r="F201" i="1"/>
  <c r="G232" i="1"/>
  <c r="L43" i="1"/>
  <c r="G86" i="1"/>
  <c r="I110" i="1"/>
  <c r="E149" i="1"/>
  <c r="J183" i="1"/>
  <c r="K214" i="1"/>
  <c r="K232" i="1"/>
  <c r="I21" i="1"/>
  <c r="J110" i="1"/>
  <c r="J167" i="1"/>
  <c r="L218" i="1"/>
  <c r="F22" i="1"/>
  <c r="K110" i="1"/>
  <c r="K167" i="1"/>
  <c r="D219" i="1"/>
  <c r="F44" i="1"/>
  <c r="H66" i="1"/>
  <c r="H44" i="1"/>
  <c r="H219" i="1"/>
  <c r="K44" i="1"/>
  <c r="F111" i="1"/>
  <c r="G150" i="1"/>
  <c r="D186" i="1"/>
  <c r="J237" i="1"/>
  <c r="K27" i="1"/>
  <c r="K131" i="1"/>
  <c r="E186" i="1"/>
  <c r="K237" i="1"/>
  <c r="D30" i="1"/>
  <c r="F156" i="1"/>
  <c r="H206" i="1"/>
  <c r="K30" i="1"/>
  <c r="E138" i="1"/>
  <c r="D192" i="1"/>
  <c r="I239" i="1"/>
  <c r="L30" i="1"/>
  <c r="E120" i="1"/>
  <c r="L174" i="1"/>
  <c r="L209" i="1"/>
  <c r="G257" i="1"/>
  <c r="D31" i="1"/>
  <c r="D175" i="1"/>
  <c r="K224" i="1"/>
  <c r="H55" i="1"/>
  <c r="G120" i="1"/>
  <c r="G177" i="1"/>
  <c r="E210" i="1"/>
  <c r="I227" i="1"/>
  <c r="E34" i="1"/>
  <c r="H120" i="1"/>
  <c r="H177" i="1"/>
  <c r="F210" i="1"/>
  <c r="G34" i="1"/>
  <c r="I139" i="1"/>
  <c r="I195" i="1"/>
  <c r="L227" i="1"/>
  <c r="E57" i="1"/>
  <c r="K159" i="1"/>
  <c r="J195" i="1"/>
  <c r="I212" i="1"/>
  <c r="D246" i="1"/>
  <c r="E98" i="1"/>
  <c r="E77" i="1"/>
  <c r="I98" i="1"/>
  <c r="E158" i="1"/>
  <c r="H139" i="1"/>
  <c r="J159" i="1"/>
  <c r="J141" i="1"/>
  <c r="K16" i="1"/>
  <c r="I38" i="1"/>
  <c r="E62" i="1"/>
  <c r="K82" i="1"/>
  <c r="E106" i="1"/>
  <c r="L125" i="1"/>
  <c r="E145" i="1"/>
  <c r="F160" i="1"/>
  <c r="H178" i="1"/>
  <c r="D196" i="1"/>
  <c r="K213" i="1"/>
  <c r="G230" i="1"/>
  <c r="G246" i="1"/>
  <c r="F39" i="1"/>
  <c r="I178" i="1"/>
  <c r="L213" i="1"/>
  <c r="F248" i="1"/>
  <c r="D17" i="1"/>
  <c r="I62" i="1"/>
  <c r="G85" i="1"/>
  <c r="G106" i="1"/>
  <c r="E126" i="1"/>
  <c r="I145" i="1"/>
  <c r="J163" i="1"/>
  <c r="L178" i="1"/>
  <c r="F196" i="1"/>
  <c r="D214" i="1"/>
  <c r="G248" i="1"/>
  <c r="L19" i="1"/>
  <c r="L85" i="1"/>
  <c r="D107" i="1"/>
  <c r="L126" i="1"/>
  <c r="D165" i="1"/>
  <c r="D179" i="1"/>
  <c r="E214" i="1"/>
  <c r="H248" i="1"/>
  <c r="G43" i="1"/>
  <c r="D86" i="1"/>
  <c r="L145" i="1"/>
  <c r="F165" i="1"/>
  <c r="L196" i="1"/>
  <c r="H214" i="1"/>
  <c r="I248" i="1"/>
  <c r="J43" i="1"/>
  <c r="D65" i="1"/>
  <c r="E86" i="1"/>
  <c r="K129" i="1"/>
  <c r="I148" i="1"/>
  <c r="G183" i="1"/>
  <c r="D232" i="1"/>
  <c r="J248" i="1"/>
  <c r="G20" i="1"/>
  <c r="E130" i="1"/>
  <c r="H183" i="1"/>
  <c r="J214" i="1"/>
  <c r="L248" i="1"/>
  <c r="H21" i="1"/>
  <c r="G130" i="1"/>
  <c r="H201" i="1"/>
  <c r="G250" i="1"/>
  <c r="D44" i="1"/>
  <c r="H86" i="1"/>
  <c r="H149" i="1"/>
  <c r="K183" i="1"/>
  <c r="I201" i="1"/>
  <c r="L232" i="1"/>
  <c r="H250" i="1"/>
  <c r="E44" i="1"/>
  <c r="E66" i="1"/>
  <c r="I86" i="1"/>
  <c r="I130" i="1"/>
  <c r="L149" i="1"/>
  <c r="H184" i="1"/>
  <c r="J201" i="1"/>
  <c r="E233" i="1"/>
  <c r="G22" i="1"/>
  <c r="G66" i="1"/>
  <c r="J86" i="1"/>
  <c r="J130" i="1"/>
  <c r="D150" i="1"/>
  <c r="L167" i="1"/>
  <c r="J185" i="1"/>
  <c r="K201" i="1"/>
  <c r="F219" i="1"/>
  <c r="F233" i="1"/>
  <c r="J250" i="1"/>
  <c r="H22" i="1"/>
  <c r="D90" i="1"/>
  <c r="D111" i="1"/>
  <c r="D131" i="1"/>
  <c r="E150" i="1"/>
  <c r="D168" i="1"/>
  <c r="H202" i="1"/>
  <c r="G219" i="1"/>
  <c r="H237" i="1"/>
  <c r="L250" i="1"/>
  <c r="I22" i="1"/>
  <c r="E90" i="1"/>
  <c r="E111" i="1"/>
  <c r="E131" i="1"/>
  <c r="F150" i="1"/>
  <c r="L185" i="1"/>
  <c r="J202" i="1"/>
  <c r="I237" i="1"/>
  <c r="D251" i="1"/>
  <c r="J22" i="1"/>
  <c r="J66" i="1"/>
  <c r="F90" i="1"/>
  <c r="F131" i="1"/>
  <c r="F168" i="1"/>
  <c r="I219" i="1"/>
  <c r="E50" i="1"/>
  <c r="H113" i="1"/>
  <c r="H150" i="1"/>
  <c r="G168" i="1"/>
  <c r="L202" i="1"/>
  <c r="L220" i="1"/>
  <c r="I255" i="1"/>
  <c r="K54" i="1"/>
  <c r="D138" i="1"/>
  <c r="G174" i="1"/>
  <c r="K191" i="1"/>
  <c r="K222" i="1"/>
  <c r="E257" i="1"/>
  <c r="L54" i="1"/>
  <c r="D120" i="1"/>
  <c r="H174" i="1"/>
  <c r="K209" i="1"/>
  <c r="L222" i="1"/>
  <c r="F257" i="1"/>
  <c r="D55" i="1"/>
  <c r="H98" i="1"/>
  <c r="E139" i="1"/>
  <c r="I156" i="1"/>
  <c r="E192" i="1"/>
  <c r="J224" i="1"/>
  <c r="E55" i="1"/>
  <c r="J156" i="1"/>
  <c r="F192" i="1"/>
  <c r="D210" i="1"/>
  <c r="G242" i="1"/>
  <c r="K257" i="1"/>
  <c r="K33" i="1"/>
  <c r="G139" i="1"/>
  <c r="L192" i="1"/>
  <c r="H242" i="1"/>
  <c r="D56" i="1"/>
  <c r="K99" i="1"/>
  <c r="I159" i="1"/>
  <c r="G195" i="1"/>
  <c r="J227" i="1"/>
  <c r="I56" i="1"/>
  <c r="I120" i="1"/>
  <c r="I177" i="1"/>
  <c r="H212" i="1"/>
  <c r="L245" i="1"/>
  <c r="H34" i="1"/>
  <c r="K177" i="1"/>
  <c r="E228" i="1"/>
  <c r="L16" i="1"/>
  <c r="F62" i="1"/>
  <c r="L84" i="1"/>
  <c r="F106" i="1"/>
  <c r="D126" i="1"/>
  <c r="G145" i="1"/>
  <c r="G160" i="1"/>
  <c r="E196" i="1"/>
  <c r="K64" i="1"/>
  <c r="L64" i="1"/>
  <c r="D197" i="1"/>
  <c r="F86" i="1"/>
  <c r="I167" i="1"/>
  <c r="K65" i="1"/>
  <c r="L110" i="1"/>
  <c r="K185" i="1"/>
  <c r="I66" i="1"/>
  <c r="K202" i="1"/>
  <c r="E93" i="1"/>
  <c r="F118" i="1"/>
  <c r="G98" i="1"/>
  <c r="H77" i="1"/>
  <c r="J98" i="1"/>
  <c r="I242" i="1"/>
  <c r="L99" i="1"/>
  <c r="J120" i="1"/>
  <c r="E107" i="1"/>
  <c r="I65" i="1"/>
  <c r="J65" i="1"/>
  <c r="H130" i="1"/>
  <c r="I250" i="1"/>
  <c r="G44" i="1"/>
  <c r="E168" i="1"/>
  <c r="G255" i="1"/>
  <c r="J71" i="1"/>
  <c r="G239" i="1"/>
  <c r="H156" i="1"/>
  <c r="F120" i="1"/>
  <c r="J77" i="1"/>
  <c r="L77" i="1"/>
  <c r="L27" i="1"/>
  <c r="F50" i="1"/>
  <c r="K71" i="1"/>
  <c r="F93" i="1"/>
  <c r="H116" i="1"/>
  <c r="E136" i="1"/>
  <c r="I150" i="1"/>
  <c r="H168" i="1"/>
  <c r="F186" i="1"/>
  <c r="F204" i="1"/>
  <c r="D221" i="1"/>
  <c r="F238" i="1"/>
  <c r="J255" i="1"/>
  <c r="J28" i="1"/>
  <c r="G50" i="1"/>
  <c r="L71" i="1"/>
  <c r="G93" i="1"/>
  <c r="I116" i="1"/>
  <c r="F136" i="1"/>
  <c r="J150" i="1"/>
  <c r="I168" i="1"/>
  <c r="J186" i="1"/>
  <c r="H204" i="1"/>
  <c r="E221" i="1"/>
  <c r="J238" i="1"/>
  <c r="E256" i="1"/>
  <c r="D29" i="1"/>
  <c r="H50" i="1"/>
  <c r="G72" i="1"/>
  <c r="H93" i="1"/>
  <c r="J116" i="1"/>
  <c r="G136" i="1"/>
  <c r="G155" i="1"/>
  <c r="J168" i="1"/>
  <c r="L186" i="1"/>
  <c r="J204" i="1"/>
  <c r="F221" i="1"/>
  <c r="K238" i="1"/>
  <c r="F256" i="1"/>
  <c r="E29" i="1"/>
  <c r="I50" i="1"/>
  <c r="H72" i="1"/>
  <c r="I93" i="1"/>
  <c r="L116" i="1"/>
  <c r="H136" i="1"/>
  <c r="H155" i="1"/>
  <c r="L168" i="1"/>
  <c r="D187" i="1"/>
  <c r="K204" i="1"/>
  <c r="G221" i="1"/>
  <c r="L238" i="1"/>
  <c r="J256" i="1"/>
  <c r="J29" i="1"/>
  <c r="F52" i="1"/>
  <c r="L75" i="1"/>
  <c r="G97" i="1"/>
  <c r="L117" i="1"/>
  <c r="K136" i="1"/>
  <c r="I155" i="1"/>
  <c r="I173" i="1"/>
  <c r="F187" i="1"/>
  <c r="D205" i="1"/>
  <c r="H221" i="1"/>
  <c r="D239" i="1"/>
  <c r="K256" i="1"/>
  <c r="K29" i="1"/>
  <c r="G52" i="1"/>
  <c r="G76" i="1"/>
  <c r="H97" i="1"/>
  <c r="D118" i="1"/>
  <c r="K137" i="1"/>
  <c r="J155" i="1"/>
  <c r="J173" i="1"/>
  <c r="G187" i="1"/>
  <c r="E205" i="1"/>
  <c r="I221" i="1"/>
  <c r="E239" i="1"/>
  <c r="L256" i="1"/>
  <c r="L29" i="1"/>
  <c r="H52" i="1"/>
  <c r="H76" i="1"/>
  <c r="I97" i="1"/>
  <c r="E118" i="1"/>
  <c r="L137" i="1"/>
  <c r="K155" i="1"/>
  <c r="K173" i="1"/>
  <c r="J191" i="1"/>
  <c r="F205" i="1"/>
  <c r="I222" i="1"/>
  <c r="F239" i="1"/>
  <c r="D257" i="1"/>
  <c r="K76" i="1"/>
  <c r="D77" i="1"/>
  <c r="K239" i="1"/>
  <c r="F139" i="1"/>
  <c r="I77" i="1"/>
  <c r="K77" i="1"/>
  <c r="D100" i="1"/>
  <c r="N159" i="3" l="1"/>
  <c r="O92" i="3"/>
  <c r="P233" i="3"/>
  <c r="N180" i="3"/>
  <c r="O125" i="3"/>
  <c r="P264" i="3"/>
  <c r="P177" i="3"/>
  <c r="N177" i="3"/>
  <c r="O218" i="3"/>
  <c r="O181" i="3"/>
  <c r="N269" i="3"/>
  <c r="P25" i="3"/>
  <c r="P56" i="3"/>
  <c r="P256" i="3"/>
  <c r="P141" i="3"/>
  <c r="O205" i="3"/>
  <c r="N201" i="3"/>
  <c r="O236" i="3"/>
  <c r="O119" i="3"/>
  <c r="P231" i="3"/>
  <c r="N98" i="3"/>
  <c r="O175" i="3"/>
  <c r="N255" i="3"/>
  <c r="P115" i="3"/>
  <c r="N142" i="3"/>
  <c r="P136" i="3"/>
  <c r="N86" i="3"/>
  <c r="O168" i="3"/>
  <c r="O153" i="3"/>
  <c r="P138" i="3"/>
  <c r="O263" i="3"/>
  <c r="N163" i="3"/>
  <c r="P46" i="3"/>
  <c r="O66" i="3"/>
  <c r="O258" i="3"/>
  <c r="P24" i="3"/>
  <c r="N249" i="3"/>
  <c r="N75" i="3"/>
  <c r="N32" i="3"/>
  <c r="P148" i="3"/>
  <c r="N171" i="3"/>
  <c r="N154" i="3"/>
  <c r="N253" i="3"/>
  <c r="O116" i="3"/>
  <c r="N58" i="3"/>
  <c r="O190" i="3"/>
  <c r="O235" i="3"/>
  <c r="P77" i="3"/>
  <c r="N69" i="3"/>
  <c r="O146" i="3"/>
  <c r="N225" i="3"/>
  <c r="P65" i="3"/>
  <c r="O244" i="3"/>
  <c r="N146" i="3"/>
  <c r="O216" i="3"/>
  <c r="O48" i="3"/>
  <c r="O129" i="3"/>
  <c r="O253" i="3"/>
  <c r="O227" i="3"/>
  <c r="O144" i="3"/>
  <c r="O164" i="3"/>
  <c r="O69" i="3"/>
  <c r="O262" i="3"/>
  <c r="O173" i="3"/>
  <c r="O268" i="3"/>
  <c r="N208" i="3"/>
  <c r="O26" i="3"/>
  <c r="P61" i="3"/>
  <c r="N48" i="3"/>
  <c r="N67" i="3"/>
  <c r="P92" i="3"/>
  <c r="P79" i="3"/>
  <c r="O161" i="3"/>
  <c r="N147" i="3"/>
  <c r="N258" i="3"/>
  <c r="N184" i="3"/>
  <c r="N71" i="3"/>
  <c r="N82" i="3"/>
  <c r="P121" i="3"/>
  <c r="N96" i="3"/>
  <c r="P103" i="3"/>
  <c r="N62" i="3"/>
  <c r="P209" i="3"/>
  <c r="P160" i="3"/>
  <c r="N243" i="3"/>
  <c r="O142" i="3"/>
  <c r="O62" i="3"/>
  <c r="O38" i="3"/>
  <c r="O106" i="3"/>
  <c r="P120" i="3"/>
  <c r="O189" i="3"/>
  <c r="O57" i="3"/>
  <c r="N222" i="3"/>
  <c r="O115" i="3"/>
  <c r="O10" i="3"/>
  <c r="N54" i="3"/>
  <c r="P151" i="3"/>
  <c r="N234" i="3"/>
  <c r="O111" i="3"/>
  <c r="P143" i="3"/>
  <c r="O31" i="3"/>
  <c r="O211" i="3"/>
  <c r="P252" i="3"/>
  <c r="N205" i="3"/>
  <c r="N192" i="3"/>
  <c r="N124" i="3"/>
  <c r="P201" i="3"/>
  <c r="P124" i="3"/>
  <c r="O117" i="3"/>
  <c r="O261" i="3"/>
  <c r="O234" i="3"/>
  <c r="P165" i="3"/>
  <c r="P84" i="3"/>
  <c r="O134" i="3"/>
  <c r="O200" i="3"/>
  <c r="O73" i="3"/>
  <c r="O42" i="3"/>
  <c r="P146" i="3"/>
  <c r="O158" i="3"/>
  <c r="P174" i="3"/>
  <c r="N73" i="3"/>
  <c r="P222" i="3"/>
  <c r="P70" i="3"/>
  <c r="P59" i="3"/>
  <c r="O79" i="3"/>
  <c r="O19" i="3"/>
  <c r="P62" i="3"/>
  <c r="N240" i="3"/>
  <c r="O50" i="3"/>
  <c r="O30" i="3"/>
  <c r="N233" i="3"/>
  <c r="O123" i="3"/>
  <c r="O222" i="3"/>
  <c r="P173" i="3"/>
  <c r="P89" i="3"/>
  <c r="P195" i="3"/>
  <c r="O127" i="3"/>
  <c r="O241" i="3"/>
  <c r="N70" i="3"/>
  <c r="N195" i="3"/>
  <c r="O34" i="3"/>
  <c r="O186" i="3"/>
  <c r="O61" i="3"/>
  <c r="N18" i="3"/>
  <c r="P161" i="3"/>
  <c r="O182" i="3"/>
  <c r="N223" i="3"/>
  <c r="P213" i="3"/>
  <c r="N92" i="3"/>
  <c r="P183" i="3"/>
  <c r="N119" i="3"/>
  <c r="P117" i="3"/>
  <c r="O39" i="3"/>
  <c r="O152" i="3"/>
  <c r="O247" i="3"/>
  <c r="P260" i="3"/>
  <c r="P237" i="3"/>
  <c r="N117" i="3"/>
  <c r="N182" i="3"/>
  <c r="N83" i="3"/>
  <c r="N235" i="3"/>
  <c r="O132" i="3"/>
  <c r="N230" i="3"/>
  <c r="O162" i="3"/>
  <c r="N116" i="3"/>
  <c r="P107" i="3"/>
  <c r="P66" i="3"/>
  <c r="P32" i="3"/>
  <c r="N259" i="3"/>
  <c r="N202" i="3"/>
  <c r="P238" i="3"/>
  <c r="N132" i="3"/>
  <c r="N109" i="3"/>
  <c r="O176" i="3"/>
  <c r="P29" i="3"/>
  <c r="N207" i="3"/>
  <c r="P176" i="3"/>
  <c r="P91" i="3"/>
  <c r="O118" i="3"/>
  <c r="O257" i="3"/>
  <c r="P219" i="3"/>
  <c r="N90" i="3"/>
  <c r="O188" i="3"/>
  <c r="P257" i="3"/>
  <c r="O120" i="3"/>
  <c r="N34" i="3"/>
  <c r="O102" i="3"/>
  <c r="P44" i="3"/>
  <c r="P248" i="3"/>
  <c r="N150" i="3"/>
  <c r="P116" i="3"/>
  <c r="O67" i="3"/>
  <c r="P11" i="3"/>
  <c r="N72" i="3"/>
  <c r="P63" i="3"/>
  <c r="P154" i="3"/>
  <c r="N143" i="3"/>
  <c r="O210" i="3"/>
  <c r="P269" i="3"/>
  <c r="O121" i="3"/>
  <c r="P193" i="3"/>
  <c r="P178" i="3"/>
  <c r="N144" i="3"/>
  <c r="P22" i="3"/>
  <c r="N244" i="3"/>
  <c r="P12" i="3"/>
  <c r="N12" i="3"/>
  <c r="N263" i="3"/>
  <c r="O249" i="3"/>
  <c r="N257" i="3"/>
  <c r="N140" i="3"/>
  <c r="N188" i="3"/>
  <c r="N103" i="3"/>
  <c r="O191" i="3"/>
  <c r="N45" i="3"/>
  <c r="N251" i="3"/>
  <c r="N102" i="3"/>
  <c r="N33" i="3"/>
  <c r="N118" i="3"/>
  <c r="N37" i="3"/>
  <c r="O155" i="3"/>
  <c r="N50" i="3"/>
  <c r="P144" i="3"/>
  <c r="P16" i="3"/>
  <c r="P96" i="3"/>
  <c r="P186" i="3"/>
  <c r="P182" i="3"/>
  <c r="P259" i="3"/>
  <c r="N250" i="3"/>
  <c r="N157" i="3"/>
  <c r="N181" i="3"/>
  <c r="N190" i="3"/>
  <c r="N80" i="3"/>
  <c r="P80" i="3"/>
  <c r="N246" i="3"/>
  <c r="P210" i="3"/>
  <c r="N129" i="3"/>
  <c r="N160" i="3"/>
  <c r="P90" i="3"/>
  <c r="N42" i="3"/>
  <c r="P171" i="3"/>
  <c r="O109" i="3"/>
  <c r="P109" i="3"/>
  <c r="P127" i="3"/>
  <c r="P35" i="3"/>
  <c r="P50" i="3"/>
  <c r="N169" i="3"/>
  <c r="N65" i="3"/>
  <c r="P39" i="3"/>
  <c r="P104" i="3"/>
  <c r="O203" i="3"/>
  <c r="N84" i="3"/>
  <c r="N22" i="3"/>
  <c r="N128" i="3"/>
  <c r="P267" i="3"/>
  <c r="P47" i="3"/>
  <c r="P100" i="3"/>
  <c r="O199" i="3"/>
  <c r="O68" i="3"/>
  <c r="O157" i="3"/>
  <c r="P206" i="3"/>
  <c r="P49" i="3"/>
  <c r="N120" i="3"/>
  <c r="N211" i="3"/>
  <c r="O243" i="3"/>
  <c r="P188" i="3"/>
  <c r="N30" i="3"/>
  <c r="P234" i="3"/>
  <c r="O81" i="3"/>
  <c r="P211" i="3"/>
  <c r="O145" i="3"/>
  <c r="O232" i="3"/>
  <c r="N224" i="3"/>
  <c r="P166" i="3"/>
  <c r="N16" i="3"/>
  <c r="N87" i="3"/>
  <c r="N60" i="3"/>
  <c r="N114" i="3"/>
  <c r="P207" i="3"/>
  <c r="O228" i="3"/>
  <c r="N220" i="3"/>
  <c r="P128" i="3"/>
  <c r="O14" i="3"/>
  <c r="P48" i="3"/>
  <c r="N100" i="3"/>
  <c r="O177" i="3"/>
  <c r="N63" i="3"/>
  <c r="N133" i="3"/>
  <c r="O202" i="3"/>
  <c r="N40" i="3"/>
  <c r="N14" i="3"/>
  <c r="N25" i="3"/>
  <c r="P23" i="3"/>
  <c r="N39" i="3"/>
  <c r="O196" i="3"/>
  <c r="P97" i="3"/>
  <c r="N99" i="3"/>
  <c r="P226" i="3"/>
  <c r="N21" i="3"/>
  <c r="P93" i="3"/>
  <c r="N93" i="3"/>
  <c r="P28" i="3"/>
  <c r="O219" i="3"/>
  <c r="O58" i="3"/>
  <c r="O113" i="3"/>
  <c r="P122" i="3"/>
  <c r="P245" i="3"/>
  <c r="P13" i="3"/>
  <c r="N237" i="3"/>
  <c r="P125" i="3"/>
  <c r="N85" i="3"/>
  <c r="P108" i="3"/>
  <c r="N200" i="3"/>
  <c r="O229" i="3"/>
  <c r="N95" i="3"/>
  <c r="O178" i="3"/>
  <c r="N20" i="3"/>
  <c r="P202" i="3"/>
  <c r="P137" i="3"/>
  <c r="O183" i="3"/>
  <c r="P224" i="3"/>
  <c r="N216" i="3"/>
  <c r="P119" i="3"/>
  <c r="N91" i="3"/>
  <c r="P268" i="3"/>
  <c r="N68" i="3"/>
  <c r="N165" i="3"/>
  <c r="O250" i="3"/>
  <c r="O192" i="3"/>
  <c r="P132" i="3"/>
  <c r="P85" i="3"/>
  <c r="N78" i="3"/>
  <c r="P60" i="3"/>
  <c r="P241" i="3"/>
  <c r="P194" i="3"/>
  <c r="P17" i="3"/>
  <c r="N15" i="3"/>
  <c r="P197" i="3"/>
  <c r="P14" i="3"/>
  <c r="P220" i="3"/>
  <c r="O85" i="3"/>
  <c r="N212" i="3"/>
  <c r="N166" i="3"/>
  <c r="N121" i="3"/>
  <c r="N41" i="3"/>
  <c r="P190" i="3"/>
  <c r="O76" i="3"/>
  <c r="O240" i="3"/>
  <c r="N130" i="3"/>
  <c r="P129" i="3"/>
  <c r="P57" i="3"/>
  <c r="N97" i="3"/>
  <c r="O72" i="3"/>
  <c r="N79" i="3"/>
  <c r="O185" i="3"/>
  <c r="P185" i="3"/>
  <c r="P114" i="3"/>
  <c r="N155" i="3"/>
  <c r="P10" i="3"/>
  <c r="O221" i="3"/>
  <c r="P230" i="3"/>
  <c r="P216" i="3"/>
  <c r="N81" i="3"/>
  <c r="O150" i="3"/>
  <c r="O21" i="3"/>
  <c r="P162" i="3"/>
  <c r="O33" i="3"/>
  <c r="N265" i="3"/>
  <c r="N112" i="3"/>
  <c r="P130" i="3"/>
  <c r="P196" i="3"/>
  <c r="P172" i="3"/>
  <c r="P58" i="3"/>
  <c r="P189" i="3"/>
  <c r="P82" i="3"/>
  <c r="N210" i="3"/>
  <c r="N64" i="3"/>
  <c r="O60" i="3"/>
  <c r="N44" i="3"/>
  <c r="P27" i="3"/>
  <c r="P229" i="3"/>
  <c r="N17" i="3"/>
  <c r="P75" i="3"/>
  <c r="N198" i="3"/>
  <c r="P164" i="3"/>
  <c r="P212" i="3"/>
  <c r="O17" i="3"/>
  <c r="N158" i="3"/>
  <c r="O29" i="3"/>
  <c r="N183" i="3"/>
  <c r="N219" i="3"/>
  <c r="N172" i="3"/>
  <c r="N203" i="3"/>
  <c r="O16" i="3"/>
  <c r="O112" i="3"/>
  <c r="N227" i="3"/>
  <c r="O264" i="3"/>
  <c r="O93" i="3"/>
  <c r="N19" i="3"/>
  <c r="P163" i="3"/>
  <c r="P169" i="3"/>
  <c r="P111" i="3"/>
  <c r="N239" i="3"/>
  <c r="N193" i="3"/>
  <c r="P140" i="3"/>
  <c r="P54" i="3"/>
  <c r="N137" i="3"/>
  <c r="P105" i="3"/>
  <c r="P167" i="3"/>
  <c r="P88" i="3"/>
  <c r="N268" i="3"/>
  <c r="P159" i="3"/>
  <c r="P38" i="3"/>
  <c r="P250" i="3"/>
  <c r="N38" i="3"/>
  <c r="N28" i="3"/>
  <c r="N206" i="3"/>
  <c r="P258" i="3"/>
  <c r="P101" i="3"/>
  <c r="O230" i="3"/>
  <c r="N174" i="3"/>
  <c r="N35" i="3"/>
  <c r="O107" i="3"/>
  <c r="P187" i="3"/>
  <c r="O49" i="3"/>
  <c r="N266" i="3"/>
  <c r="P87" i="3"/>
  <c r="N55" i="3"/>
  <c r="N26" i="3"/>
  <c r="N232" i="3"/>
  <c r="N136" i="3"/>
  <c r="N104" i="3"/>
  <c r="P175" i="3"/>
  <c r="P118" i="3"/>
  <c r="P263" i="3"/>
  <c r="N242" i="3"/>
  <c r="P31" i="3"/>
  <c r="P139" i="3"/>
  <c r="O194" i="3"/>
  <c r="P246" i="3"/>
  <c r="N49" i="3"/>
  <c r="N248" i="3"/>
  <c r="P106" i="3"/>
  <c r="O212" i="3"/>
  <c r="O40" i="3"/>
  <c r="P247" i="3"/>
  <c r="N123" i="3"/>
  <c r="O206" i="3"/>
  <c r="P240" i="3"/>
  <c r="O126" i="3"/>
  <c r="P52" i="3"/>
  <c r="N167" i="3"/>
  <c r="O122" i="3"/>
  <c r="N189" i="3"/>
  <c r="N231" i="3"/>
  <c r="O198" i="3"/>
  <c r="N122" i="3"/>
  <c r="N110" i="3"/>
  <c r="O220" i="3"/>
  <c r="N24" i="3"/>
  <c r="O133" i="3"/>
  <c r="N241" i="3"/>
  <c r="P43" i="3"/>
  <c r="N29" i="3"/>
  <c r="N131" i="3"/>
  <c r="P71" i="3"/>
  <c r="P155" i="3"/>
  <c r="N204" i="3"/>
  <c r="N94" i="3"/>
  <c r="P45" i="3"/>
  <c r="N36" i="3"/>
  <c r="N89" i="3"/>
  <c r="P158" i="3"/>
  <c r="O44" i="3"/>
  <c r="P227" i="3"/>
  <c r="O137" i="3"/>
  <c r="P262" i="3"/>
  <c r="N152" i="3"/>
  <c r="P98" i="3"/>
  <c r="P180" i="3"/>
  <c r="N236" i="3"/>
  <c r="N214" i="3"/>
  <c r="O207" i="3"/>
  <c r="N46" i="3"/>
  <c r="O169" i="3"/>
  <c r="N126" i="3"/>
  <c r="N164" i="3"/>
  <c r="N179" i="3"/>
  <c r="P81" i="3"/>
  <c r="P243" i="3"/>
  <c r="P192" i="3"/>
  <c r="O78" i="3"/>
  <c r="P112" i="3"/>
  <c r="P152" i="3"/>
  <c r="P68" i="3"/>
  <c r="O89" i="3"/>
  <c r="P73" i="3"/>
  <c r="P142" i="3"/>
  <c r="N148" i="3"/>
  <c r="N264" i="3"/>
  <c r="O179" i="3"/>
  <c r="P253" i="3"/>
  <c r="O163" i="3"/>
  <c r="N218" i="3"/>
  <c r="P198" i="3"/>
  <c r="N111" i="3"/>
  <c r="O159" i="3"/>
  <c r="P135" i="3"/>
  <c r="O166" i="3"/>
  <c r="O27" i="3"/>
  <c r="P228" i="3"/>
  <c r="O239" i="3"/>
  <c r="P30" i="3"/>
  <c r="O128" i="3"/>
  <c r="N217" i="3"/>
  <c r="N151" i="3"/>
  <c r="P232" i="3"/>
  <c r="N267" i="3"/>
  <c r="O259" i="3"/>
  <c r="N88" i="3"/>
  <c r="O99" i="3"/>
  <c r="N47" i="3"/>
  <c r="N256" i="3"/>
  <c r="P214" i="3"/>
  <c r="P265" i="3"/>
  <c r="P102" i="3"/>
  <c r="P157" i="3"/>
  <c r="N11" i="3"/>
  <c r="N108" i="3"/>
  <c r="N106" i="3"/>
  <c r="P40" i="3"/>
  <c r="O130" i="3"/>
  <c r="O45" i="3"/>
  <c r="N162" i="3"/>
  <c r="O224" i="3"/>
  <c r="N185" i="3"/>
  <c r="N105" i="3"/>
  <c r="P254" i="3"/>
  <c r="O140" i="3"/>
  <c r="P72" i="3"/>
  <c r="O143" i="3"/>
  <c r="P42" i="3"/>
  <c r="N27" i="3"/>
  <c r="O41" i="3"/>
  <c r="P156" i="3"/>
  <c r="P21" i="3"/>
  <c r="O214" i="3"/>
  <c r="N191" i="3"/>
  <c r="P37" i="3"/>
  <c r="N194" i="3"/>
  <c r="P179" i="3"/>
  <c r="O71" i="3"/>
  <c r="P15" i="3"/>
  <c r="N101" i="3"/>
  <c r="O36" i="3"/>
  <c r="O18" i="3"/>
  <c r="N23" i="3"/>
  <c r="P18" i="3"/>
  <c r="O267" i="3"/>
  <c r="O47" i="3"/>
  <c r="P33" i="3"/>
  <c r="O255" i="3"/>
  <c r="P26" i="3"/>
  <c r="O148" i="3"/>
  <c r="N125" i="3"/>
  <c r="O53" i="3"/>
  <c r="P236" i="3"/>
  <c r="P199" i="3"/>
  <c r="N199" i="3"/>
  <c r="N168" i="3"/>
  <c r="N31" i="3"/>
  <c r="P200" i="3"/>
  <c r="P95" i="3"/>
  <c r="N187" i="3"/>
  <c r="N61" i="3"/>
  <c r="N261" i="3"/>
  <c r="O96" i="3"/>
  <c r="P20" i="3"/>
  <c r="O63" i="3"/>
  <c r="P145" i="3"/>
  <c r="O90" i="3"/>
  <c r="N228" i="3"/>
  <c r="P64" i="3"/>
  <c r="N247" i="3"/>
  <c r="O32" i="3"/>
  <c r="P223" i="3"/>
  <c r="O213" i="3"/>
  <c r="O217" i="3"/>
  <c r="N229" i="3"/>
  <c r="N10" i="3"/>
  <c r="P184" i="3"/>
  <c r="N52" i="3"/>
  <c r="O51" i="3"/>
  <c r="P67" i="3"/>
  <c r="O24" i="3"/>
  <c r="N260" i="3"/>
  <c r="P255" i="3"/>
  <c r="P249" i="3"/>
  <c r="O226" i="3"/>
  <c r="P244" i="3"/>
  <c r="N156" i="3"/>
  <c r="P191" i="3"/>
  <c r="N161" i="3"/>
  <c r="P83" i="3"/>
  <c r="N139" i="3"/>
  <c r="P181" i="3"/>
  <c r="N226" i="3"/>
  <c r="N51" i="3"/>
  <c r="N252" i="3"/>
  <c r="N77" i="3"/>
  <c r="P76" i="3"/>
  <c r="O265" i="3"/>
  <c r="N59" i="3"/>
  <c r="O149" i="3"/>
  <c r="N141" i="3"/>
  <c r="N213" i="3"/>
  <c r="O86" i="3"/>
  <c r="O174" i="3"/>
  <c r="P208" i="3"/>
  <c r="O94" i="3"/>
  <c r="N254" i="3"/>
  <c r="N115" i="3"/>
  <c r="P239" i="3"/>
  <c r="P203" i="3"/>
  <c r="N107" i="3"/>
  <c r="P242" i="3"/>
  <c r="N186" i="3"/>
  <c r="P235" i="3"/>
  <c r="O23" i="3"/>
  <c r="N66" i="3"/>
  <c r="N145" i="3"/>
  <c r="P149" i="3"/>
  <c r="P204" i="3"/>
  <c r="O156" i="3"/>
  <c r="N209" i="3"/>
  <c r="O237" i="3"/>
  <c r="N176" i="3"/>
  <c r="N127" i="3"/>
  <c r="N56" i="3"/>
  <c r="P131" i="3"/>
  <c r="N76" i="3"/>
  <c r="P36" i="3"/>
  <c r="O171" i="3"/>
  <c r="N245" i="3"/>
  <c r="O245" i="3"/>
  <c r="P153" i="3"/>
  <c r="N175" i="3"/>
  <c r="N197" i="3"/>
  <c r="N134" i="3"/>
  <c r="O103" i="3"/>
  <c r="N178" i="3"/>
  <c r="P168" i="3"/>
  <c r="O11" i="3"/>
  <c r="P133" i="3"/>
  <c r="P217" i="3"/>
  <c r="O135" i="3"/>
  <c r="O54" i="3"/>
  <c r="O74" i="3"/>
  <c r="O82" i="3"/>
  <c r="N57" i="3"/>
  <c r="P55" i="3"/>
  <c r="P126" i="3"/>
  <c r="O12" i="3"/>
  <c r="R10" i="3" l="1"/>
  <c r="S10" i="3"/>
</calcChain>
</file>

<file path=xl/sharedStrings.xml><?xml version="1.0" encoding="utf-8"?>
<sst xmlns="http://schemas.openxmlformats.org/spreadsheetml/2006/main" count="87" uniqueCount="55">
  <si>
    <t>Frequency</t>
  </si>
  <si>
    <t>Frequency Conversion</t>
  </si>
  <si>
    <t>NA Code</t>
  </si>
  <si>
    <t>Calendar</t>
  </si>
  <si>
    <t>FREQ_DAY</t>
  </si>
  <si>
    <t>CONV_FIRSTBUS_ABS</t>
  </si>
  <si>
    <t>NA_NOTHING</t>
  </si>
  <si>
    <t>CAL_USBANK</t>
  </si>
  <si>
    <t>today-1Y</t>
  </si>
  <si>
    <t>today</t>
  </si>
  <si>
    <t>DATES_IN_ROWS</t>
  </si>
  <si>
    <t>DO_ASCENDING</t>
  </si>
  <si>
    <t>Context Object</t>
  </si>
  <si>
    <t>Start Date</t>
  </si>
  <si>
    <t>End Date</t>
  </si>
  <si>
    <t>Date Format</t>
  </si>
  <si>
    <t>Data Order</t>
  </si>
  <si>
    <t>DB(FHR,N5,MIDPRC)</t>
  </si>
  <si>
    <t>Hot Run | 5 year note | Current | Mid Price</t>
  </si>
  <si>
    <t>DB(FHR,N5,MODDUR)</t>
  </si>
  <si>
    <t>Hot Run | 5 year note | Current | Modified Duration</t>
  </si>
  <si>
    <t>DB(FHR,N5,CONVEXITY)</t>
  </si>
  <si>
    <t>Hot Run | 5 year note | Current | Convexity</t>
  </si>
  <si>
    <t>DB(FHR,N5,DIRTY_MIDPRC)</t>
  </si>
  <si>
    <t>Hot Run | 5 year note | Current | Dirty Mid Price</t>
  </si>
  <si>
    <t>DB(FHR,N5,COUPON)</t>
  </si>
  <si>
    <t>Hot Run | 5 year note | Current | Coupon</t>
  </si>
  <si>
    <t>DB(FHR,N5,REPO_06M)</t>
  </si>
  <si>
    <t>Hot Run | 5 year note | Current | Repo 6 Months</t>
  </si>
  <si>
    <t>DB(FHR,N5,M6_TR)</t>
  </si>
  <si>
    <t>Hot Run | 5 year note | Current | 6M Total Return</t>
  </si>
  <si>
    <t>DB(FHR,N5,DR_TOT)</t>
  </si>
  <si>
    <t>Hot Run | 5 year note | Current | Realized Return</t>
  </si>
  <si>
    <t>Date</t>
  </si>
  <si>
    <t>D</t>
  </si>
  <si>
    <t>DB(FGB,T,4.250000,10/15/2025,91282CFP1,MIDPRC)</t>
  </si>
  <si>
    <t>Note/Bond | 4.250000 15-Oct-2025 91282CFP1 | Mid Price</t>
  </si>
  <si>
    <t>CAL_WEEKDAYS</t>
  </si>
  <si>
    <t>DB(JPMR-EMCREDIT,CDS-Sovereign,PA/CDS/USD/5y/ParSpread)</t>
  </si>
  <si>
    <t>EM Sovereign | PANAMA | 5Y | Par Spread</t>
  </si>
  <si>
    <t>DB(JPMR-EMCREDIT,CDS-Sovereign,PA/CDS/USD/5y/FlatSpread100)</t>
  </si>
  <si>
    <t>EM Sovereign | PANAMA | 5Y | Flat spread (100bp)</t>
  </si>
  <si>
    <t>DB(JPMR-EMCREDIT,CDS-Sovereign,PA/CDS/USD/5y/Duration100)</t>
  </si>
  <si>
    <t>EM Sovereign | PANAMA | 5Y | Risky duration (100bp)</t>
  </si>
  <si>
    <t>DB(JPMR-EMCREDIT,CDS-Sovereign,PA/CDS/USD/5y/Upfront100)</t>
  </si>
  <si>
    <t>EM Sovereign | PANAMA | 5Y | Upfront (100bp)</t>
  </si>
  <si>
    <t>DB(SAGE,CDS,PA Credit Swap 5Yr,CdsPerSprdMid)</t>
  </si>
  <si>
    <t>Sovereign | PA Credit Swap 5Yr | Spread (Mid)(%)</t>
  </si>
  <si>
    <t>DB(SAGE,CDS,PA Credit Swap 5Yr,CdsPrcMid)</t>
  </si>
  <si>
    <t>Sovereign | PA Credit Swap 5Yr | Mid Price</t>
  </si>
  <si>
    <t>DB(SAGE,CDS,PA Credit Swap 5Yr,StatCdsRiskyAnnuityValue)</t>
  </si>
  <si>
    <t>Sovereign | PA Credit Swap 5Yr | Duration (CDS)</t>
  </si>
  <si>
    <t>DB(SAGE,CDS,PA Credit Swap 5Yr,StatCdsConvexityValue)</t>
  </si>
  <si>
    <t>Sovereign | PA Credit Swap 5Yr | Convexity (CDS)</t>
  </si>
  <si>
    <t>today-500bd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</si>
</sst>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"/>
  <sheetViews>
    <sheetView topLeftCell="C67" workbookViewId="0">
      <selection activeCell="I27" sqref="I27:I28"/>
    </sheetView>
  </sheetViews>
  <sheetFormatPr defaultRowHeight="14.4" x14ac:dyDescent="0.3"/>
  <cols>
    <col min="1" max="1" width="19.88671875" bestFit="1" customWidth="1"/>
    <col min="2" max="2" width="33.33203125" bestFit="1" customWidth="1"/>
    <col min="4" max="4" width="10.5546875" bestFit="1" customWidth="1"/>
    <col min="5" max="12" width="12.109375" customWidth="1"/>
  </cols>
  <sheetData>
    <row r="1" spans="1:13" x14ac:dyDescent="0.3">
      <c r="A1" s="1" t="s">
        <v>0</v>
      </c>
      <c r="B1" t="s">
        <v>4</v>
      </c>
    </row>
    <row r="2" spans="1:13" x14ac:dyDescent="0.3">
      <c r="A2" s="1" t="s">
        <v>1</v>
      </c>
      <c r="B2" t="s">
        <v>5</v>
      </c>
    </row>
    <row r="3" spans="1:13" x14ac:dyDescent="0.3">
      <c r="A3" s="1" t="s">
        <v>2</v>
      </c>
      <c r="B3" t="s">
        <v>6</v>
      </c>
    </row>
    <row r="4" spans="1:13" x14ac:dyDescent="0.3">
      <c r="A4" s="1" t="s">
        <v>3</v>
      </c>
      <c r="B4" t="s">
        <v>7</v>
      </c>
    </row>
    <row r="5" spans="1:13" x14ac:dyDescent="0.3">
      <c r="A5" s="1" t="s">
        <v>12</v>
      </c>
      <c r="B5" t="str">
        <f>_xll.DQExcelAddin.Functions.DQ_CREATE_CONTEXT(B1,B2,B3,B4)</f>
        <v>Y2BgkOD1zCtJLcpLLVEILU4tYmAAAA==</v>
      </c>
    </row>
    <row r="7" spans="1:13" s="4" customFormat="1" ht="99.6" customHeight="1" x14ac:dyDescent="0.3">
      <c r="A7" s="3" t="s">
        <v>13</v>
      </c>
      <c r="B7" s="4" t="s">
        <v>8</v>
      </c>
      <c r="D7" s="4" t="s">
        <v>33</v>
      </c>
      <c r="E7" s="4" t="s">
        <v>18</v>
      </c>
      <c r="F7" s="4" t="s">
        <v>20</v>
      </c>
      <c r="G7" s="4" t="s">
        <v>22</v>
      </c>
      <c r="H7" s="4" t="s">
        <v>24</v>
      </c>
      <c r="I7" s="4" t="s">
        <v>26</v>
      </c>
      <c r="J7" s="4" t="s">
        <v>28</v>
      </c>
      <c r="K7" s="4" t="s">
        <v>30</v>
      </c>
      <c r="L7" s="4" t="s">
        <v>32</v>
      </c>
    </row>
    <row r="8" spans="1:13" x14ac:dyDescent="0.3">
      <c r="A8" s="1" t="s">
        <v>14</v>
      </c>
      <c r="B8" t="s">
        <v>9</v>
      </c>
      <c r="D8" t="s">
        <v>34</v>
      </c>
      <c r="E8" t="s">
        <v>17</v>
      </c>
      <c r="F8" t="s">
        <v>19</v>
      </c>
      <c r="G8" t="s">
        <v>21</v>
      </c>
      <c r="H8" t="s">
        <v>23</v>
      </c>
      <c r="I8" t="s">
        <v>25</v>
      </c>
      <c r="J8" t="s">
        <v>27</v>
      </c>
      <c r="K8" t="s">
        <v>29</v>
      </c>
      <c r="L8" t="s">
        <v>31</v>
      </c>
    </row>
    <row r="9" spans="1:13" x14ac:dyDescent="0.3">
      <c r="A9" s="1" t="s">
        <v>15</v>
      </c>
      <c r="B9" t="s">
        <v>10</v>
      </c>
      <c r="D9" s="2">
        <f t="array" ref="D9:L257">_xll.DQExcelAddin.Functions.DQ_GET_SERIES(B7,B8,E8:L8,B5,B9,B10)</f>
        <v>45565</v>
      </c>
      <c r="E9">
        <v>99.65234375</v>
      </c>
      <c r="F9">
        <v>4.5454240926888048</v>
      </c>
      <c r="G9">
        <v>0.23908982518302976</v>
      </c>
      <c r="H9">
        <v>99.661959134615472</v>
      </c>
      <c r="I9">
        <v>3.5</v>
      </c>
      <c r="J9">
        <v>4.29</v>
      </c>
      <c r="K9">
        <v>1.8100272990185424</v>
      </c>
      <c r="L9">
        <v>-32.636036073931955</v>
      </c>
      <c r="M9">
        <f>H9-E9</f>
        <v>9.6153846154720668E-3</v>
      </c>
    </row>
    <row r="10" spans="1:13" x14ac:dyDescent="0.3">
      <c r="A10" s="1" t="s">
        <v>16</v>
      </c>
      <c r="B10" t="s">
        <v>11</v>
      </c>
      <c r="D10" s="2">
        <v>45566</v>
      </c>
      <c r="E10">
        <v>99.91015625</v>
      </c>
      <c r="F10">
        <v>4.5445705303085795</v>
      </c>
      <c r="G10">
        <v>0.23900357048910759</v>
      </c>
      <c r="H10">
        <v>99.929387019230759</v>
      </c>
      <c r="I10">
        <v>3.5</v>
      </c>
      <c r="J10">
        <v>4.3</v>
      </c>
      <c r="K10">
        <v>1.7698800157829029</v>
      </c>
      <c r="L10">
        <v>26.833496645801702</v>
      </c>
      <c r="M10">
        <f t="shared" ref="M10:M73" si="0">H10-E10</f>
        <v>1.9230769230759392E-2</v>
      </c>
    </row>
    <row r="11" spans="1:13" x14ac:dyDescent="0.3">
      <c r="D11" s="2">
        <v>45567</v>
      </c>
      <c r="E11">
        <v>99.76171875</v>
      </c>
      <c r="F11">
        <v>4.5408087021027974</v>
      </c>
      <c r="G11">
        <v>0.2386458876277785</v>
      </c>
      <c r="H11">
        <v>99.790564903846203</v>
      </c>
      <c r="I11">
        <v>3.5</v>
      </c>
      <c r="J11">
        <v>4.3</v>
      </c>
      <c r="K11">
        <v>1.7928152786684086</v>
      </c>
      <c r="L11">
        <v>-13.892021108649066</v>
      </c>
      <c r="M11">
        <f t="shared" si="0"/>
        <v>2.8846153846203038E-2</v>
      </c>
    </row>
    <row r="12" spans="1:13" x14ac:dyDescent="0.3">
      <c r="D12" s="2">
        <v>45568</v>
      </c>
      <c r="E12">
        <v>99.40234375</v>
      </c>
      <c r="F12">
        <v>4.5355296576162223</v>
      </c>
      <c r="G12">
        <v>0.2381470938543051</v>
      </c>
      <c r="H12">
        <v>99.440805288461647</v>
      </c>
      <c r="I12">
        <v>3.5</v>
      </c>
      <c r="J12">
        <v>4.3099999999999996</v>
      </c>
      <c r="K12">
        <v>1.829615268078276</v>
      </c>
      <c r="L12">
        <v>-35.049367214382556</v>
      </c>
      <c r="M12">
        <f t="shared" si="0"/>
        <v>3.8461538461646683E-2</v>
      </c>
    </row>
    <row r="13" spans="1:13" x14ac:dyDescent="0.3">
      <c r="D13" s="2">
        <v>45569</v>
      </c>
      <c r="E13">
        <v>98.58984375</v>
      </c>
      <c r="F13">
        <v>4.5215586389433069</v>
      </c>
      <c r="G13">
        <v>0.23682757405129076</v>
      </c>
      <c r="H13">
        <v>98.65715144230812</v>
      </c>
      <c r="I13">
        <v>3.5</v>
      </c>
      <c r="J13">
        <v>4.54</v>
      </c>
      <c r="K13">
        <v>1.8907421834673559</v>
      </c>
      <c r="L13">
        <v>-78.806063957374008</v>
      </c>
      <c r="M13">
        <f t="shared" si="0"/>
        <v>6.7307692308119726E-2</v>
      </c>
    </row>
    <row r="14" spans="1:13" x14ac:dyDescent="0.3">
      <c r="D14" s="2">
        <v>45572</v>
      </c>
      <c r="E14">
        <v>98.34765625</v>
      </c>
      <c r="F14">
        <v>4.5170975977303414</v>
      </c>
      <c r="G14">
        <v>0.23640683527999309</v>
      </c>
      <c r="H14">
        <v>98.424579326923791</v>
      </c>
      <c r="I14">
        <v>3.5</v>
      </c>
      <c r="J14">
        <v>4.58</v>
      </c>
      <c r="K14">
        <v>1.9090464656798825</v>
      </c>
      <c r="L14">
        <v>-23.573771590227327</v>
      </c>
      <c r="M14">
        <f t="shared" si="0"/>
        <v>7.6923076923790745E-2</v>
      </c>
    </row>
    <row r="15" spans="1:13" x14ac:dyDescent="0.3">
      <c r="D15" s="2">
        <v>45573</v>
      </c>
      <c r="E15">
        <v>98.36328125</v>
      </c>
      <c r="F15">
        <v>4.5145107965220284</v>
      </c>
      <c r="G15">
        <v>0.23616024835381069</v>
      </c>
      <c r="H15">
        <v>98.449819711539035</v>
      </c>
      <c r="I15">
        <v>3.5</v>
      </c>
      <c r="J15">
        <v>4.5599999999999996</v>
      </c>
      <c r="K15">
        <v>1.9195462489047013</v>
      </c>
      <c r="L15">
        <v>2.5644391663015571</v>
      </c>
      <c r="M15">
        <f t="shared" si="0"/>
        <v>8.6538461539035438E-2</v>
      </c>
    </row>
    <row r="16" spans="1:13" x14ac:dyDescent="0.3">
      <c r="D16" s="2">
        <v>45574</v>
      </c>
      <c r="E16">
        <v>98.18359375</v>
      </c>
      <c r="F16">
        <v>4.5105008465613166</v>
      </c>
      <c r="G16">
        <v>0.23578194695082375</v>
      </c>
      <c r="H16">
        <v>98.27974759615465</v>
      </c>
      <c r="I16">
        <v>3.5</v>
      </c>
      <c r="J16">
        <v>4.59</v>
      </c>
      <c r="K16">
        <v>1.9420331418745425</v>
      </c>
      <c r="L16">
        <v>-17.275005264885124</v>
      </c>
      <c r="M16">
        <f t="shared" si="0"/>
        <v>9.6153846154649614E-2</v>
      </c>
    </row>
    <row r="17" spans="4:13" x14ac:dyDescent="0.3">
      <c r="D17" s="2">
        <v>45575</v>
      </c>
      <c r="E17">
        <v>98.12890625</v>
      </c>
      <c r="F17">
        <v>4.507401095507479</v>
      </c>
      <c r="G17">
        <v>0.23548822129424746</v>
      </c>
      <c r="H17">
        <v>98.234675480769923</v>
      </c>
      <c r="I17">
        <v>3.5</v>
      </c>
      <c r="J17">
        <v>4.59</v>
      </c>
      <c r="K17">
        <v>1.9622515928686508</v>
      </c>
      <c r="L17">
        <v>-4.5861041045769388</v>
      </c>
      <c r="M17">
        <f t="shared" si="0"/>
        <v>0.10576923076992273</v>
      </c>
    </row>
    <row r="18" spans="4:13" x14ac:dyDescent="0.3">
      <c r="D18" s="2">
        <v>45576</v>
      </c>
      <c r="E18">
        <v>98.30859375</v>
      </c>
      <c r="F18">
        <v>4.4979089714212455</v>
      </c>
      <c r="G18">
        <v>0.2345836627256587</v>
      </c>
      <c r="H18">
        <v>98.452824519231356</v>
      </c>
      <c r="I18">
        <v>3.5</v>
      </c>
      <c r="J18">
        <v>4.55</v>
      </c>
      <c r="K18">
        <v>1.9536369549492498</v>
      </c>
      <c r="L18">
        <v>22.206928194532519</v>
      </c>
      <c r="M18">
        <f t="shared" si="0"/>
        <v>0.14423076923135625</v>
      </c>
    </row>
    <row r="19" spans="4:13" x14ac:dyDescent="0.3">
      <c r="D19" s="2">
        <v>45580</v>
      </c>
      <c r="E19">
        <v>98.390625</v>
      </c>
      <c r="F19">
        <v>4.4958059265953114</v>
      </c>
      <c r="G19">
        <v>0.2343827255464907</v>
      </c>
      <c r="H19">
        <v>98.544471153846544</v>
      </c>
      <c r="I19">
        <v>3.5</v>
      </c>
      <c r="J19">
        <v>4.5599999999999996</v>
      </c>
      <c r="K19">
        <v>1.9263082241106373</v>
      </c>
      <c r="L19">
        <v>9.3086851558310535</v>
      </c>
      <c r="M19">
        <f t="shared" si="0"/>
        <v>0.1538461538465441</v>
      </c>
    </row>
    <row r="20" spans="4:13" x14ac:dyDescent="0.3">
      <c r="D20" s="2">
        <v>45581</v>
      </c>
      <c r="E20">
        <v>98.47265625</v>
      </c>
      <c r="F20">
        <v>4.4937024338975613</v>
      </c>
      <c r="G20">
        <v>0.23418183330275502</v>
      </c>
      <c r="H20">
        <v>98.636117788461917</v>
      </c>
      <c r="I20">
        <v>3.5</v>
      </c>
      <c r="J20">
        <v>4.55</v>
      </c>
      <c r="K20">
        <v>1.920910958723663</v>
      </c>
      <c r="L20">
        <v>9.3000280525434835</v>
      </c>
      <c r="M20">
        <f t="shared" si="0"/>
        <v>0.16346153846191669</v>
      </c>
    </row>
    <row r="21" spans="4:13" x14ac:dyDescent="0.3">
      <c r="D21" s="2">
        <v>45582</v>
      </c>
      <c r="E21">
        <v>98.18359375</v>
      </c>
      <c r="F21">
        <v>4.4888951920198936</v>
      </c>
      <c r="G21">
        <v>0.23373173116708371</v>
      </c>
      <c r="H21">
        <v>98.356670673077417</v>
      </c>
      <c r="I21">
        <v>3.5</v>
      </c>
      <c r="J21">
        <v>4.57</v>
      </c>
      <c r="K21">
        <v>1.9636230058886159</v>
      </c>
      <c r="L21">
        <v>-28.33111457040793</v>
      </c>
      <c r="M21">
        <f t="shared" si="0"/>
        <v>0.17307692307741718</v>
      </c>
    </row>
    <row r="22" spans="4:13" x14ac:dyDescent="0.3">
      <c r="D22" s="2">
        <v>45583</v>
      </c>
      <c r="E22">
        <v>98.31640625</v>
      </c>
      <c r="F22">
        <v>4.4817619847657735</v>
      </c>
      <c r="G22">
        <v>0.2330544592913221</v>
      </c>
      <c r="H22">
        <v>98.51832932692345</v>
      </c>
      <c r="I22">
        <v>3.5</v>
      </c>
      <c r="J22">
        <v>4.54</v>
      </c>
      <c r="K22">
        <v>1.9472308638060047</v>
      </c>
      <c r="L22">
        <v>16.435962374465873</v>
      </c>
      <c r="M22">
        <f t="shared" si="0"/>
        <v>0.20192307692344968</v>
      </c>
    </row>
    <row r="23" spans="4:13" x14ac:dyDescent="0.3">
      <c r="D23" s="2">
        <v>45586</v>
      </c>
      <c r="E23">
        <v>97.890625</v>
      </c>
      <c r="F23">
        <v>4.4759491684149149</v>
      </c>
      <c r="G23">
        <v>0.23251312819906289</v>
      </c>
      <c r="H23">
        <v>98.102163461539305</v>
      </c>
      <c r="I23">
        <v>3.5</v>
      </c>
      <c r="J23">
        <v>4.58</v>
      </c>
      <c r="K23">
        <v>2.0006111814638619</v>
      </c>
      <c r="L23">
        <v>-42.242480990832831</v>
      </c>
      <c r="M23">
        <f t="shared" si="0"/>
        <v>0.21153846153930544</v>
      </c>
    </row>
    <row r="24" spans="4:13" x14ac:dyDescent="0.3">
      <c r="D24" s="2">
        <v>45587</v>
      </c>
      <c r="E24">
        <v>97.76171875</v>
      </c>
      <c r="F24">
        <v>4.4723029358454687</v>
      </c>
      <c r="G24">
        <v>0.2321713926299491</v>
      </c>
      <c r="H24">
        <v>97.982872596154905</v>
      </c>
      <c r="I24">
        <v>3.5</v>
      </c>
      <c r="J24">
        <v>4.59</v>
      </c>
      <c r="K24">
        <v>2.0200516525210923</v>
      </c>
      <c r="L24">
        <v>-12.159860820111225</v>
      </c>
      <c r="M24">
        <f t="shared" si="0"/>
        <v>0.22115384615490541</v>
      </c>
    </row>
    <row r="25" spans="4:13" x14ac:dyDescent="0.3">
      <c r="D25" s="2">
        <v>45588</v>
      </c>
      <c r="E25">
        <v>97.53515625</v>
      </c>
      <c r="F25">
        <v>4.4679370077290832</v>
      </c>
      <c r="G25">
        <v>0.23176391945237046</v>
      </c>
      <c r="H25">
        <v>97.765925480770306</v>
      </c>
      <c r="I25">
        <v>3.5</v>
      </c>
      <c r="J25">
        <v>4.5999999999999996</v>
      </c>
      <c r="K25">
        <v>2.0373768535359038</v>
      </c>
      <c r="L25">
        <v>-22.141330381153512</v>
      </c>
      <c r="M25">
        <f t="shared" si="0"/>
        <v>0.23076923077030642</v>
      </c>
    </row>
    <row r="26" spans="4:13" x14ac:dyDescent="0.3">
      <c r="D26" s="2">
        <v>45589</v>
      </c>
      <c r="E26">
        <v>97.69140625</v>
      </c>
      <c r="F26">
        <v>4.466384485521905</v>
      </c>
      <c r="G26">
        <v>0.23161470181365931</v>
      </c>
      <c r="H26">
        <v>97.931790865385651</v>
      </c>
      <c r="I26">
        <v>3.5</v>
      </c>
      <c r="J26">
        <v>4.57</v>
      </c>
      <c r="K26">
        <v>2.0171933845181265</v>
      </c>
      <c r="L26">
        <v>16.965561753718994</v>
      </c>
      <c r="M26">
        <f t="shared" si="0"/>
        <v>0.24038461538565059</v>
      </c>
    </row>
    <row r="27" spans="4:13" x14ac:dyDescent="0.3">
      <c r="D27" s="2">
        <v>45590</v>
      </c>
      <c r="E27">
        <v>97.55859375</v>
      </c>
      <c r="F27">
        <v>4.4573044156943915</v>
      </c>
      <c r="G27">
        <v>0.23076247583701626</v>
      </c>
      <c r="H27">
        <v>97.827824519231726</v>
      </c>
      <c r="I27">
        <v>3.5</v>
      </c>
      <c r="J27">
        <v>4.55</v>
      </c>
      <c r="K27">
        <v>2.0264651042267707</v>
      </c>
      <c r="L27">
        <v>-10.616199830029151</v>
      </c>
      <c r="M27">
        <f t="shared" si="0"/>
        <v>0.26923076923172573</v>
      </c>
    </row>
    <row r="28" spans="4:13" x14ac:dyDescent="0.3">
      <c r="D28" s="2">
        <v>45593</v>
      </c>
      <c r="E28">
        <v>100.062016304</v>
      </c>
      <c r="F28">
        <v>4.477104389296759</v>
      </c>
      <c r="G28">
        <v>0.23389989507076089</v>
      </c>
      <c r="H28">
        <v>100.06201630399984</v>
      </c>
      <c r="I28">
        <v>4.125</v>
      </c>
      <c r="J28">
        <v>4.58</v>
      </c>
      <c r="K28">
        <v>2.039911204397312</v>
      </c>
      <c r="L28">
        <v>-23.773616200398749</v>
      </c>
      <c r="M28">
        <f t="shared" si="0"/>
        <v>-1.5631940186722204E-13</v>
      </c>
    </row>
    <row r="29" spans="4:13" x14ac:dyDescent="0.3">
      <c r="D29" s="2">
        <v>45594</v>
      </c>
      <c r="E29">
        <v>100.09765625</v>
      </c>
      <c r="F29">
        <v>4.4773704914205377</v>
      </c>
      <c r="G29">
        <v>0.23392428228583506</v>
      </c>
      <c r="H29">
        <v>100.09765625</v>
      </c>
      <c r="I29">
        <v>4.125</v>
      </c>
      <c r="J29">
        <v>4.58</v>
      </c>
      <c r="K29">
        <v>2.0579125080743759</v>
      </c>
      <c r="L29">
        <v>3.5617857121605923</v>
      </c>
      <c r="M29">
        <f t="shared" si="0"/>
        <v>0</v>
      </c>
    </row>
    <row r="30" spans="4:13" x14ac:dyDescent="0.3">
      <c r="D30" s="2">
        <v>45595</v>
      </c>
      <c r="E30">
        <v>100.00390625</v>
      </c>
      <c r="F30">
        <v>4.4766702886179637</v>
      </c>
      <c r="G30">
        <v>0.23386011499257239</v>
      </c>
      <c r="H30">
        <v>100.00390625</v>
      </c>
      <c r="I30">
        <v>4.125</v>
      </c>
      <c r="J30">
        <v>4.42</v>
      </c>
      <c r="K30">
        <v>2.0568188337176743</v>
      </c>
      <c r="L30">
        <v>-9.3658536585361496</v>
      </c>
      <c r="M30">
        <f t="shared" si="0"/>
        <v>0</v>
      </c>
    </row>
    <row r="31" spans="4:13" x14ac:dyDescent="0.3">
      <c r="D31" s="2">
        <v>45596</v>
      </c>
      <c r="E31">
        <v>99.87109375</v>
      </c>
      <c r="F31">
        <v>4.4729712386106302</v>
      </c>
      <c r="G31">
        <v>0.23351372472267695</v>
      </c>
      <c r="H31">
        <v>99.88248877762436</v>
      </c>
      <c r="I31">
        <v>4.125</v>
      </c>
      <c r="J31">
        <v>4.51</v>
      </c>
      <c r="K31">
        <v>2.0733420127362483</v>
      </c>
      <c r="L31">
        <v>-12.141272969087293</v>
      </c>
      <c r="M31">
        <f t="shared" si="0"/>
        <v>1.1395027624359955E-2</v>
      </c>
    </row>
    <row r="32" spans="4:13" x14ac:dyDescent="0.3">
      <c r="D32" s="2">
        <v>45597</v>
      </c>
      <c r="E32">
        <v>99.6171875</v>
      </c>
      <c r="F32">
        <v>4.4629500351881166</v>
      </c>
      <c r="G32">
        <v>0.2325745117301492</v>
      </c>
      <c r="H32">
        <v>99.662767610497156</v>
      </c>
      <c r="I32">
        <v>4.125</v>
      </c>
      <c r="J32">
        <v>4.49</v>
      </c>
      <c r="K32">
        <v>2.1132029949240336</v>
      </c>
      <c r="L32">
        <v>-21.997966792397516</v>
      </c>
      <c r="M32">
        <f t="shared" si="0"/>
        <v>4.5580110497155601E-2</v>
      </c>
    </row>
    <row r="33" spans="4:13" x14ac:dyDescent="0.3">
      <c r="D33" s="2">
        <v>45600</v>
      </c>
      <c r="E33">
        <v>99.81640625</v>
      </c>
      <c r="F33">
        <v>4.4617382024618379</v>
      </c>
      <c r="G33">
        <v>0.23245621332475391</v>
      </c>
      <c r="H33">
        <v>99.873381388121572</v>
      </c>
      <c r="I33">
        <v>4.125</v>
      </c>
      <c r="J33">
        <v>4.4800000000000004</v>
      </c>
      <c r="K33">
        <v>2.080264649507781</v>
      </c>
      <c r="L33">
        <v>21.132643882368907</v>
      </c>
      <c r="M33">
        <f t="shared" si="0"/>
        <v>5.69751381215724E-2</v>
      </c>
    </row>
    <row r="34" spans="4:13" x14ac:dyDescent="0.3">
      <c r="D34" s="2">
        <v>45601</v>
      </c>
      <c r="E34">
        <v>99.79296875</v>
      </c>
      <c r="F34">
        <v>4.4588566447431335</v>
      </c>
      <c r="G34">
        <v>0.23218554265555399</v>
      </c>
      <c r="H34">
        <v>99.861338915745932</v>
      </c>
      <c r="I34">
        <v>4.125</v>
      </c>
      <c r="J34">
        <v>4.49</v>
      </c>
      <c r="K34">
        <v>2.0738587774138062</v>
      </c>
      <c r="L34">
        <v>-1.2057739718296381</v>
      </c>
      <c r="M34">
        <f t="shared" si="0"/>
        <v>6.8370165745932354E-2</v>
      </c>
    </row>
    <row r="35" spans="4:13" x14ac:dyDescent="0.3">
      <c r="D35" s="2">
        <v>45602</v>
      </c>
      <c r="E35">
        <v>99.34765625</v>
      </c>
      <c r="F35">
        <v>4.452804512808858</v>
      </c>
      <c r="G35">
        <v>0.23162602640451305</v>
      </c>
      <c r="H35">
        <v>99.427421443370363</v>
      </c>
      <c r="I35">
        <v>4.125</v>
      </c>
      <c r="J35">
        <v>4.51</v>
      </c>
      <c r="K35">
        <v>2.14749199024893</v>
      </c>
      <c r="L35">
        <v>-43.451998249459656</v>
      </c>
      <c r="M35">
        <f t="shared" si="0"/>
        <v>7.9765193370363363E-2</v>
      </c>
    </row>
    <row r="36" spans="4:13" x14ac:dyDescent="0.3">
      <c r="D36" s="2">
        <v>45603</v>
      </c>
      <c r="E36">
        <v>99.7109375</v>
      </c>
      <c r="F36">
        <v>4.4528295330843761</v>
      </c>
      <c r="G36">
        <v>0.2316206457860075</v>
      </c>
      <c r="H36">
        <v>99.802097720994553</v>
      </c>
      <c r="I36">
        <v>4.125</v>
      </c>
      <c r="J36">
        <v>4.5</v>
      </c>
      <c r="K36">
        <v>2.0896808331168426</v>
      </c>
      <c r="L36">
        <v>37.683394800456242</v>
      </c>
      <c r="M36">
        <f t="shared" si="0"/>
        <v>9.1160220994552787E-2</v>
      </c>
    </row>
    <row r="37" spans="4:13" x14ac:dyDescent="0.3">
      <c r="D37" s="2">
        <v>45604</v>
      </c>
      <c r="E37">
        <v>99.69921875</v>
      </c>
      <c r="F37">
        <v>4.4419173930504439</v>
      </c>
      <c r="G37">
        <v>0.23059685073167591</v>
      </c>
      <c r="H37">
        <v>99.83595908149158</v>
      </c>
      <c r="I37">
        <v>4.125</v>
      </c>
      <c r="J37">
        <v>4.51</v>
      </c>
      <c r="K37">
        <v>2.0677912967661127</v>
      </c>
      <c r="L37">
        <v>3.3928505783231699</v>
      </c>
      <c r="M37">
        <f t="shared" si="0"/>
        <v>0.13674033149158049</v>
      </c>
    </row>
    <row r="38" spans="4:13" x14ac:dyDescent="0.3">
      <c r="D38" s="2">
        <v>45608</v>
      </c>
      <c r="E38">
        <v>99.16015625</v>
      </c>
      <c r="F38">
        <v>4.4351518946107165</v>
      </c>
      <c r="G38">
        <v>0.22997471874633224</v>
      </c>
      <c r="H38">
        <v>99.308291609115997</v>
      </c>
      <c r="I38">
        <v>4.125</v>
      </c>
      <c r="J38">
        <v>4.54</v>
      </c>
      <c r="K38">
        <v>2.1366663438326849</v>
      </c>
      <c r="L38">
        <v>-52.853448519973867</v>
      </c>
      <c r="M38">
        <f t="shared" si="0"/>
        <v>0.14813535911599729</v>
      </c>
    </row>
    <row r="39" spans="4:13" x14ac:dyDescent="0.3">
      <c r="D39" s="2">
        <v>45609</v>
      </c>
      <c r="E39">
        <v>99.22265625</v>
      </c>
      <c r="F39">
        <v>4.4329173824385366</v>
      </c>
      <c r="G39">
        <v>0.22976428183964315</v>
      </c>
      <c r="H39">
        <v>99.382186636740357</v>
      </c>
      <c r="I39">
        <v>4.125</v>
      </c>
      <c r="J39">
        <v>4.4800000000000004</v>
      </c>
      <c r="K39">
        <v>2.1530099578508608</v>
      </c>
      <c r="L39">
        <v>7.4409725942325977</v>
      </c>
      <c r="M39">
        <f t="shared" si="0"/>
        <v>0.15953038674035724</v>
      </c>
    </row>
    <row r="40" spans="4:13" x14ac:dyDescent="0.3">
      <c r="D40" s="2">
        <v>45610</v>
      </c>
      <c r="E40">
        <v>99.265625</v>
      </c>
      <c r="F40">
        <v>4.4305352532145195</v>
      </c>
      <c r="G40">
        <v>0.2295405615292917</v>
      </c>
      <c r="H40">
        <v>99.436550414364646</v>
      </c>
      <c r="I40">
        <v>4.125</v>
      </c>
      <c r="J40">
        <v>4.5</v>
      </c>
      <c r="K40">
        <v>2.1359493283707143</v>
      </c>
      <c r="L40">
        <v>5.4701732235939993</v>
      </c>
      <c r="M40">
        <f t="shared" si="0"/>
        <v>0.17092541436464614</v>
      </c>
    </row>
    <row r="41" spans="4:13" x14ac:dyDescent="0.3">
      <c r="D41" s="2">
        <v>45611</v>
      </c>
      <c r="E41">
        <v>99.24609375</v>
      </c>
      <c r="F41">
        <v>4.4222685015060925</v>
      </c>
      <c r="G41">
        <v>0.22876869709447681</v>
      </c>
      <c r="H41">
        <v>99.451204247237555</v>
      </c>
      <c r="I41">
        <v>4.125</v>
      </c>
      <c r="J41">
        <v>4.51</v>
      </c>
      <c r="K41">
        <v>2.1470587621879988</v>
      </c>
      <c r="L41">
        <v>1.4736867692866085</v>
      </c>
      <c r="M41">
        <f t="shared" si="0"/>
        <v>0.20511049723755548</v>
      </c>
    </row>
    <row r="42" spans="4:13" x14ac:dyDescent="0.3">
      <c r="D42" s="2">
        <v>45614</v>
      </c>
      <c r="E42">
        <v>99.33984375</v>
      </c>
      <c r="F42">
        <v>4.4202695195698984</v>
      </c>
      <c r="G42">
        <v>0.22858012601875249</v>
      </c>
      <c r="H42">
        <v>99.556349274861844</v>
      </c>
      <c r="I42">
        <v>4.125</v>
      </c>
      <c r="J42">
        <v>4.5199999999999996</v>
      </c>
      <c r="K42">
        <v>2.1381263778299098</v>
      </c>
      <c r="L42">
        <v>10.572524326895039</v>
      </c>
      <c r="M42">
        <f t="shared" si="0"/>
        <v>0.21650552486184438</v>
      </c>
    </row>
    <row r="43" spans="4:13" x14ac:dyDescent="0.3">
      <c r="D43" s="2">
        <v>45615</v>
      </c>
      <c r="E43">
        <v>99.45703125</v>
      </c>
      <c r="F43">
        <v>4.418446504572902</v>
      </c>
      <c r="G43">
        <v>0.2284075379970342</v>
      </c>
      <c r="H43">
        <v>99.684931802486147</v>
      </c>
      <c r="I43">
        <v>4.125</v>
      </c>
      <c r="J43">
        <v>4.53</v>
      </c>
      <c r="K43">
        <v>2.1172306423040181</v>
      </c>
      <c r="L43">
        <v>12.915552705665689</v>
      </c>
      <c r="M43">
        <f t="shared" si="0"/>
        <v>0.22790055248614749</v>
      </c>
    </row>
    <row r="44" spans="4:13" x14ac:dyDescent="0.3">
      <c r="D44" s="2">
        <v>45616</v>
      </c>
      <c r="E44">
        <v>99.34765625</v>
      </c>
      <c r="F44">
        <v>4.4149156172230333</v>
      </c>
      <c r="G44">
        <v>0.22808073013015984</v>
      </c>
      <c r="H44">
        <v>99.586951830110564</v>
      </c>
      <c r="I44">
        <v>4.125</v>
      </c>
      <c r="J44">
        <v>4.54</v>
      </c>
      <c r="K44">
        <v>2.1262089995281341</v>
      </c>
      <c r="L44">
        <v>-9.8289651809879715</v>
      </c>
      <c r="M44">
        <f t="shared" si="0"/>
        <v>0.23929558011056429</v>
      </c>
    </row>
    <row r="45" spans="4:13" x14ac:dyDescent="0.3">
      <c r="D45" s="2">
        <v>45617</v>
      </c>
      <c r="E45">
        <v>99.21484375</v>
      </c>
      <c r="F45">
        <v>4.4112064783733747</v>
      </c>
      <c r="G45">
        <v>0.22773809392268174</v>
      </c>
      <c r="H45">
        <v>99.465534357734924</v>
      </c>
      <c r="I45">
        <v>4.125</v>
      </c>
      <c r="J45">
        <v>4.54</v>
      </c>
      <c r="K45">
        <v>2.1359103337204011</v>
      </c>
      <c r="L45">
        <v>-12.192106510375831</v>
      </c>
      <c r="M45">
        <f t="shared" si="0"/>
        <v>0.25069060773492424</v>
      </c>
    </row>
    <row r="46" spans="4:13" x14ac:dyDescent="0.3">
      <c r="D46" s="2">
        <v>45618</v>
      </c>
      <c r="E46">
        <v>99.23828125</v>
      </c>
      <c r="F46">
        <v>4.4032639387059946</v>
      </c>
      <c r="G46">
        <v>0.22699863251627689</v>
      </c>
      <c r="H46">
        <v>99.523156940607677</v>
      </c>
      <c r="I46">
        <v>4.125</v>
      </c>
      <c r="J46">
        <v>4.54</v>
      </c>
      <c r="K46">
        <v>2.1191212128718746</v>
      </c>
      <c r="L46">
        <v>5.7932210634414885</v>
      </c>
      <c r="M46">
        <f t="shared" si="0"/>
        <v>0.28487569060767726</v>
      </c>
    </row>
    <row r="47" spans="4:13" x14ac:dyDescent="0.3">
      <c r="D47" s="2">
        <v>45621</v>
      </c>
      <c r="E47">
        <v>99.796875</v>
      </c>
      <c r="F47">
        <v>4.4047651253383808</v>
      </c>
      <c r="G47">
        <v>0.2271260611514172</v>
      </c>
      <c r="H47">
        <v>100.09314571823224</v>
      </c>
      <c r="I47">
        <v>4.125</v>
      </c>
      <c r="J47">
        <v>4.54</v>
      </c>
      <c r="K47">
        <v>2.0412377664669328</v>
      </c>
      <c r="L47">
        <v>57.271975201178549</v>
      </c>
      <c r="M47">
        <f t="shared" si="0"/>
        <v>0.29627071823223616</v>
      </c>
    </row>
    <row r="48" spans="4:13" x14ac:dyDescent="0.3">
      <c r="D48" s="2">
        <v>45622</v>
      </c>
      <c r="E48">
        <v>99.761572346999998</v>
      </c>
      <c r="F48">
        <v>4.4694748239256334</v>
      </c>
      <c r="G48">
        <v>0.23318623698870056</v>
      </c>
      <c r="H48">
        <v>99.784237182164958</v>
      </c>
      <c r="I48">
        <v>4.125</v>
      </c>
      <c r="J48">
        <v>4.55</v>
      </c>
      <c r="K48">
        <v>1.986644733991709</v>
      </c>
      <c r="L48">
        <v>-7.83757187497236</v>
      </c>
      <c r="M48">
        <f t="shared" si="0"/>
        <v>2.2664835164960095E-2</v>
      </c>
    </row>
    <row r="49" spans="4:13" x14ac:dyDescent="0.3">
      <c r="D49" s="2">
        <v>45623</v>
      </c>
      <c r="E49">
        <v>100.05078125</v>
      </c>
      <c r="F49">
        <v>4.4716387862549105</v>
      </c>
      <c r="G49">
        <v>0.23338424403332839</v>
      </c>
      <c r="H49">
        <v>100.07344608516485</v>
      </c>
      <c r="I49">
        <v>4.125</v>
      </c>
      <c r="J49">
        <v>4.54</v>
      </c>
      <c r="K49">
        <v>1.9794451527468275</v>
      </c>
      <c r="L49">
        <v>28.983425756103912</v>
      </c>
      <c r="M49">
        <f t="shared" si="0"/>
        <v>2.2664835164846409E-2</v>
      </c>
    </row>
    <row r="50" spans="4:13" x14ac:dyDescent="0.3">
      <c r="D50" s="2">
        <v>45625</v>
      </c>
      <c r="E50">
        <v>100.22265625</v>
      </c>
      <c r="F50">
        <v>4.4729214985360066</v>
      </c>
      <c r="G50">
        <v>0.23350166643457804</v>
      </c>
      <c r="H50">
        <v>100.24532108516505</v>
      </c>
      <c r="I50">
        <v>4.125</v>
      </c>
      <c r="J50">
        <v>4.4000000000000004</v>
      </c>
      <c r="K50">
        <v>2.0086442169757159</v>
      </c>
      <c r="L50">
        <v>17.174885718826971</v>
      </c>
      <c r="M50">
        <f t="shared" si="0"/>
        <v>2.2664835165045361E-2</v>
      </c>
    </row>
    <row r="51" spans="4:13" x14ac:dyDescent="0.3">
      <c r="D51" s="2">
        <v>45628</v>
      </c>
      <c r="E51">
        <v>100.14453125</v>
      </c>
      <c r="F51">
        <v>4.4696479575284176</v>
      </c>
      <c r="G51">
        <v>0.23319451722976886</v>
      </c>
      <c r="H51">
        <v>100.1785285027474</v>
      </c>
      <c r="I51">
        <v>4.125</v>
      </c>
      <c r="J51">
        <v>4.42</v>
      </c>
      <c r="K51">
        <v>2.012109832855419</v>
      </c>
      <c r="L51">
        <v>-6.6629127119965936</v>
      </c>
      <c r="M51">
        <f t="shared" si="0"/>
        <v>3.3997252747397511E-2</v>
      </c>
    </row>
    <row r="52" spans="4:13" x14ac:dyDescent="0.3">
      <c r="D52" s="2">
        <v>45629</v>
      </c>
      <c r="E52">
        <v>100.09765625</v>
      </c>
      <c r="F52">
        <v>4.4666071952527009</v>
      </c>
      <c r="G52">
        <v>0.2329088674212316</v>
      </c>
      <c r="H52">
        <v>100.14298592032968</v>
      </c>
      <c r="I52">
        <v>4.125</v>
      </c>
      <c r="J52">
        <v>4.37</v>
      </c>
      <c r="K52">
        <v>2.0307982064124497</v>
      </c>
      <c r="L52">
        <v>-3.5479241858427102</v>
      </c>
      <c r="M52">
        <f t="shared" si="0"/>
        <v>4.5329670329678606E-2</v>
      </c>
    </row>
    <row r="53" spans="4:13" x14ac:dyDescent="0.3">
      <c r="D53" s="2">
        <v>45630</v>
      </c>
      <c r="E53">
        <v>100.27734375</v>
      </c>
      <c r="F53">
        <v>4.4652569840324388</v>
      </c>
      <c r="G53">
        <v>0.2327778816573044</v>
      </c>
      <c r="H53">
        <v>100.33400583791227</v>
      </c>
      <c r="I53">
        <v>4.125</v>
      </c>
      <c r="J53">
        <v>4.3600000000000003</v>
      </c>
      <c r="K53">
        <v>2.0169147265675158</v>
      </c>
      <c r="L53">
        <v>19.074717597751256</v>
      </c>
      <c r="M53">
        <f t="shared" si="0"/>
        <v>5.6662087912272341E-2</v>
      </c>
    </row>
    <row r="54" spans="4:13" x14ac:dyDescent="0.3">
      <c r="D54" s="2">
        <v>45631</v>
      </c>
      <c r="E54">
        <v>100.21484375</v>
      </c>
      <c r="F54">
        <v>4.4621002085063051</v>
      </c>
      <c r="G54">
        <v>0.23248190135940369</v>
      </c>
      <c r="H54">
        <v>100.28283825549464</v>
      </c>
      <c r="I54">
        <v>4.125</v>
      </c>
      <c r="J54">
        <v>4.3600000000000003</v>
      </c>
      <c r="K54">
        <v>2.0100396786424986</v>
      </c>
      <c r="L54">
        <v>-5.0997248630035852</v>
      </c>
      <c r="M54">
        <f t="shared" si="0"/>
        <v>6.7994505494638702E-2</v>
      </c>
    </row>
    <row r="55" spans="4:13" x14ac:dyDescent="0.3">
      <c r="D55" s="2">
        <v>45632</v>
      </c>
      <c r="E55">
        <v>100.40234375</v>
      </c>
      <c r="F55">
        <v>4.45542540030256</v>
      </c>
      <c r="G55">
        <v>0.2318500111273373</v>
      </c>
      <c r="H55">
        <v>100.50433550824198</v>
      </c>
      <c r="I55">
        <v>4.125</v>
      </c>
      <c r="J55">
        <v>4.3099999999999996</v>
      </c>
      <c r="K55">
        <v>1.9964954371488348</v>
      </c>
      <c r="L55">
        <v>22.087254070632945</v>
      </c>
      <c r="M55">
        <f t="shared" si="0"/>
        <v>0.10199175824197937</v>
      </c>
    </row>
    <row r="56" spans="4:13" x14ac:dyDescent="0.3">
      <c r="D56" s="2">
        <v>45635</v>
      </c>
      <c r="E56">
        <v>100.24609375</v>
      </c>
      <c r="F56">
        <v>4.4515701808159092</v>
      </c>
      <c r="G56">
        <v>0.23149101445069284</v>
      </c>
      <c r="H56">
        <v>100.35941792582432</v>
      </c>
      <c r="I56">
        <v>4.125</v>
      </c>
      <c r="J56">
        <v>4.3600000000000003</v>
      </c>
      <c r="K56">
        <v>2.0196708295445798</v>
      </c>
      <c r="L56">
        <v>-14.419037913621091</v>
      </c>
      <c r="M56">
        <f t="shared" si="0"/>
        <v>0.11332417582431731</v>
      </c>
    </row>
    <row r="57" spans="4:13" x14ac:dyDescent="0.3">
      <c r="D57" s="2">
        <v>45636</v>
      </c>
      <c r="E57">
        <v>100.12890625</v>
      </c>
      <c r="F57">
        <v>4.4480045581795338</v>
      </c>
      <c r="G57">
        <v>0.23115868744200085</v>
      </c>
      <c r="H57">
        <v>100.2535628434067</v>
      </c>
      <c r="I57">
        <v>4.125</v>
      </c>
      <c r="J57">
        <v>4.37</v>
      </c>
      <c r="K57">
        <v>2.0320790842215075</v>
      </c>
      <c r="L57">
        <v>-10.547598282789618</v>
      </c>
      <c r="M57">
        <f t="shared" si="0"/>
        <v>0.12465659340669788</v>
      </c>
    </row>
    <row r="58" spans="4:13" x14ac:dyDescent="0.3">
      <c r="D58" s="2">
        <v>45637</v>
      </c>
      <c r="E58">
        <v>99.96484375</v>
      </c>
      <c r="F58">
        <v>4.4440868643604414</v>
      </c>
      <c r="G58">
        <v>0.23079460252111</v>
      </c>
      <c r="H58">
        <v>100.10083276098922</v>
      </c>
      <c r="I58">
        <v>4.125</v>
      </c>
      <c r="J58">
        <v>4.3499999999999996</v>
      </c>
      <c r="K58">
        <v>2.0598391314615481</v>
      </c>
      <c r="L58">
        <v>-15.234379515869367</v>
      </c>
      <c r="M58">
        <f t="shared" si="0"/>
        <v>0.13598901098922056</v>
      </c>
    </row>
    <row r="59" spans="4:13" x14ac:dyDescent="0.3">
      <c r="D59" s="2">
        <v>45638</v>
      </c>
      <c r="E59">
        <v>99.77734375</v>
      </c>
      <c r="F59">
        <v>4.439990883726022</v>
      </c>
      <c r="G59">
        <v>0.23041463866141754</v>
      </c>
      <c r="H59">
        <v>99.924665178571516</v>
      </c>
      <c r="I59">
        <v>4.125</v>
      </c>
      <c r="J59">
        <v>4.3499999999999996</v>
      </c>
      <c r="K59">
        <v>2.0907916676413456</v>
      </c>
      <c r="L59">
        <v>-17.599012671389858</v>
      </c>
      <c r="M59">
        <f t="shared" si="0"/>
        <v>0.14732142857151587</v>
      </c>
    </row>
    <row r="60" spans="4:13" x14ac:dyDescent="0.3">
      <c r="D60" s="2">
        <v>45639</v>
      </c>
      <c r="E60">
        <v>99.45703125</v>
      </c>
      <c r="F60">
        <v>4.4295096627968444</v>
      </c>
      <c r="G60">
        <v>0.22944055137171929</v>
      </c>
      <c r="H60">
        <v>99.638349931318743</v>
      </c>
      <c r="I60">
        <v>4.125</v>
      </c>
      <c r="J60">
        <v>4.3600000000000003</v>
      </c>
      <c r="K60">
        <v>2.1296263317252646</v>
      </c>
      <c r="L60">
        <v>-28.653110494902826</v>
      </c>
      <c r="M60">
        <f t="shared" si="0"/>
        <v>0.18131868131874285</v>
      </c>
    </row>
    <row r="61" spans="4:13" x14ac:dyDescent="0.3">
      <c r="D61" s="2">
        <v>45642</v>
      </c>
      <c r="E61">
        <v>99.43359375</v>
      </c>
      <c r="F61">
        <v>4.4266417059595664</v>
      </c>
      <c r="G61">
        <v>0.22917302822081398</v>
      </c>
      <c r="H61">
        <v>99.626244848900953</v>
      </c>
      <c r="I61">
        <v>4.125</v>
      </c>
      <c r="J61">
        <v>4.37</v>
      </c>
      <c r="K61">
        <v>2.1277770814629</v>
      </c>
      <c r="L61">
        <v>-1.2149019354612545</v>
      </c>
      <c r="M61">
        <f t="shared" si="0"/>
        <v>0.19265109890095289</v>
      </c>
    </row>
    <row r="62" spans="4:13" x14ac:dyDescent="0.3">
      <c r="D62" s="2">
        <v>45643</v>
      </c>
      <c r="E62">
        <v>99.45703125</v>
      </c>
      <c r="F62">
        <v>4.4241268037073684</v>
      </c>
      <c r="G62">
        <v>0.2289376254535079</v>
      </c>
      <c r="H62">
        <v>99.661014766483575</v>
      </c>
      <c r="I62">
        <v>4.125</v>
      </c>
      <c r="J62">
        <v>4.37</v>
      </c>
      <c r="K62">
        <v>2.1209933237455321</v>
      </c>
      <c r="L62">
        <v>3.4900359473888365</v>
      </c>
      <c r="M62">
        <f t="shared" si="0"/>
        <v>0.20398351648357504</v>
      </c>
    </row>
    <row r="63" spans="4:13" x14ac:dyDescent="0.3">
      <c r="D63" s="2">
        <v>45644</v>
      </c>
      <c r="E63">
        <v>98.8671875</v>
      </c>
      <c r="F63">
        <v>4.4169775021567803</v>
      </c>
      <c r="G63">
        <v>0.22828336861614609</v>
      </c>
      <c r="H63">
        <v>99.082503434066041</v>
      </c>
      <c r="I63">
        <v>4.125</v>
      </c>
      <c r="J63">
        <v>4.38</v>
      </c>
      <c r="K63">
        <v>2.1908900702621468</v>
      </c>
      <c r="L63">
        <v>-58.047907075103886</v>
      </c>
      <c r="M63">
        <f t="shared" si="0"/>
        <v>0.21531593406604088</v>
      </c>
    </row>
    <row r="64" spans="4:13" x14ac:dyDescent="0.3">
      <c r="D64" s="2">
        <v>45645</v>
      </c>
      <c r="E64">
        <v>98.671875</v>
      </c>
      <c r="F64">
        <v>4.4128027706698605</v>
      </c>
      <c r="G64">
        <v>0.2278986117687381</v>
      </c>
      <c r="H64">
        <v>98.89852335164845</v>
      </c>
      <c r="I64">
        <v>4.125</v>
      </c>
      <c r="J64">
        <v>4.3600000000000003</v>
      </c>
      <c r="K64">
        <v>2.2536501984200954</v>
      </c>
      <c r="L64">
        <v>-18.568372421070567</v>
      </c>
      <c r="M64">
        <f t="shared" si="0"/>
        <v>0.22664835164844988</v>
      </c>
    </row>
    <row r="65" spans="4:13" x14ac:dyDescent="0.3">
      <c r="D65" s="2">
        <v>45646</v>
      </c>
      <c r="E65">
        <v>98.890625</v>
      </c>
      <c r="F65">
        <v>4.4063876299906033</v>
      </c>
      <c r="G65">
        <v>0.22729669834934349</v>
      </c>
      <c r="H65">
        <v>99.151270604395634</v>
      </c>
      <c r="I65">
        <v>4.125</v>
      </c>
      <c r="J65">
        <v>4.3600000000000003</v>
      </c>
      <c r="K65">
        <v>2.2137192526095979</v>
      </c>
      <c r="L65">
        <v>25.556221082139171</v>
      </c>
      <c r="M65">
        <f t="shared" si="0"/>
        <v>0.26064560439563422</v>
      </c>
    </row>
    <row r="66" spans="4:13" x14ac:dyDescent="0.3">
      <c r="D66" s="2">
        <v>45649</v>
      </c>
      <c r="E66">
        <v>98.59765625</v>
      </c>
      <c r="F66">
        <v>4.401469925608037</v>
      </c>
      <c r="G66">
        <v>0.2268459539174893</v>
      </c>
      <c r="H66">
        <v>98.869634271978128</v>
      </c>
      <c r="I66">
        <v>4.125</v>
      </c>
      <c r="J66">
        <v>4.37</v>
      </c>
      <c r="K66">
        <v>2.2558936463889747</v>
      </c>
      <c r="L66">
        <v>-28.404712385504681</v>
      </c>
      <c r="M66">
        <f t="shared" si="0"/>
        <v>0.27197802197812848</v>
      </c>
    </row>
    <row r="67" spans="4:13" x14ac:dyDescent="0.3">
      <c r="D67" s="2">
        <v>45650</v>
      </c>
      <c r="E67">
        <v>99.709123173999998</v>
      </c>
      <c r="F67">
        <v>4.4453346183328772</v>
      </c>
      <c r="G67">
        <v>0.23141364714327625</v>
      </c>
      <c r="H67">
        <v>99.709123173999956</v>
      </c>
      <c r="I67">
        <v>4.375</v>
      </c>
      <c r="J67">
        <v>4.43</v>
      </c>
      <c r="K67">
        <v>2.1913378624658253</v>
      </c>
      <c r="L67">
        <v>7.8236695962807801</v>
      </c>
      <c r="M67">
        <f t="shared" si="0"/>
        <v>0</v>
      </c>
    </row>
    <row r="68" spans="4:13" x14ac:dyDescent="0.3">
      <c r="D68" s="2">
        <v>45652</v>
      </c>
      <c r="E68">
        <v>99.74609375</v>
      </c>
      <c r="F68">
        <v>4.4456165148708715</v>
      </c>
      <c r="G68">
        <v>0.23143926713265409</v>
      </c>
      <c r="H68">
        <v>99.74609375</v>
      </c>
      <c r="I68">
        <v>4.375</v>
      </c>
      <c r="J68">
        <v>4.43</v>
      </c>
      <c r="K68">
        <v>2.1958167350740228</v>
      </c>
      <c r="L68">
        <v>3.7078428556180931</v>
      </c>
      <c r="M68">
        <f t="shared" si="0"/>
        <v>0</v>
      </c>
    </row>
    <row r="69" spans="4:13" x14ac:dyDescent="0.3">
      <c r="D69" s="2">
        <v>45653</v>
      </c>
      <c r="E69">
        <v>99.64453125</v>
      </c>
      <c r="F69">
        <v>4.4448418293684968</v>
      </c>
      <c r="G69">
        <v>0.2313688647255136</v>
      </c>
      <c r="H69">
        <v>99.644531250000043</v>
      </c>
      <c r="I69">
        <v>4.375</v>
      </c>
      <c r="J69">
        <v>4.43</v>
      </c>
      <c r="K69">
        <v>2.2585198450213357</v>
      </c>
      <c r="L69">
        <v>-10.182102995884843</v>
      </c>
      <c r="M69">
        <f t="shared" si="0"/>
        <v>0</v>
      </c>
    </row>
    <row r="70" spans="4:13" x14ac:dyDescent="0.3">
      <c r="D70" s="2">
        <v>45656</v>
      </c>
      <c r="E70">
        <v>100.02734375</v>
      </c>
      <c r="F70">
        <v>4.4477571687249693</v>
      </c>
      <c r="G70">
        <v>0.23163387885096046</v>
      </c>
      <c r="H70">
        <v>100.02734375000007</v>
      </c>
      <c r="I70">
        <v>4.375</v>
      </c>
      <c r="J70">
        <v>4.33</v>
      </c>
      <c r="K70">
        <v>2.2148525480420633</v>
      </c>
      <c r="L70">
        <v>38.417813320792419</v>
      </c>
      <c r="M70">
        <f t="shared" si="0"/>
        <v>0</v>
      </c>
    </row>
    <row r="71" spans="4:13" x14ac:dyDescent="0.3">
      <c r="D71" s="2">
        <v>45657</v>
      </c>
      <c r="E71">
        <v>99.93359375</v>
      </c>
      <c r="F71">
        <v>4.4416396416125128</v>
      </c>
      <c r="G71">
        <v>0.2310622082309369</v>
      </c>
      <c r="H71">
        <v>99.957765020718398</v>
      </c>
      <c r="I71">
        <v>4.375</v>
      </c>
      <c r="J71">
        <v>4.33</v>
      </c>
      <c r="K71">
        <v>2.2351190227054047</v>
      </c>
      <c r="L71">
        <v>-6.9559709048749863</v>
      </c>
      <c r="M71">
        <f t="shared" si="0"/>
        <v>2.4171270718397864E-2</v>
      </c>
    </row>
    <row r="72" spans="4:13" x14ac:dyDescent="0.3">
      <c r="D72" s="2">
        <v>45659</v>
      </c>
      <c r="E72">
        <v>99.98046875</v>
      </c>
      <c r="F72">
        <v>4.4392938556896313</v>
      </c>
      <c r="G72">
        <v>0.23084135959951455</v>
      </c>
      <c r="H72">
        <v>100.0167256560774</v>
      </c>
      <c r="I72">
        <v>4.375</v>
      </c>
      <c r="J72">
        <v>4.33</v>
      </c>
      <c r="K72">
        <v>2.228594982170037</v>
      </c>
      <c r="L72">
        <v>5.8985547892942414</v>
      </c>
      <c r="M72">
        <f t="shared" si="0"/>
        <v>3.6256906077397844E-2</v>
      </c>
    </row>
    <row r="73" spans="4:13" x14ac:dyDescent="0.3">
      <c r="D73" s="2">
        <v>45660</v>
      </c>
      <c r="E73">
        <v>99.84765625</v>
      </c>
      <c r="F73">
        <v>4.4301756145473963</v>
      </c>
      <c r="G73">
        <v>0.22999096271376271</v>
      </c>
      <c r="H73">
        <v>99.920170062154796</v>
      </c>
      <c r="I73">
        <v>4.375</v>
      </c>
      <c r="J73">
        <v>4.33</v>
      </c>
      <c r="K73">
        <v>2.242577982956933</v>
      </c>
      <c r="L73">
        <v>-9.6539447066690247</v>
      </c>
      <c r="M73">
        <f t="shared" si="0"/>
        <v>7.2513812154795687E-2</v>
      </c>
    </row>
    <row r="74" spans="4:13" x14ac:dyDescent="0.3">
      <c r="D74" s="2">
        <v>45663</v>
      </c>
      <c r="E74">
        <v>99.80078125</v>
      </c>
      <c r="F74">
        <v>4.4271158583930283</v>
      </c>
      <c r="G74">
        <v>0.2297060304800842</v>
      </c>
      <c r="H74">
        <v>99.885380697513909</v>
      </c>
      <c r="I74">
        <v>4.375</v>
      </c>
      <c r="J74">
        <v>4.33</v>
      </c>
      <c r="K74">
        <v>2.2584374513651166</v>
      </c>
      <c r="L74">
        <v>-3.4817159157429778</v>
      </c>
      <c r="M74">
        <f t="shared" ref="M74:M137" si="1">H74-E74</f>
        <v>8.4599447513909354E-2</v>
      </c>
    </row>
    <row r="75" spans="4:13" x14ac:dyDescent="0.3">
      <c r="D75" s="2">
        <v>45664</v>
      </c>
      <c r="E75">
        <v>99.59765625</v>
      </c>
      <c r="F75">
        <v>4.4228628233536238</v>
      </c>
      <c r="G75">
        <v>0.22931339377563045</v>
      </c>
      <c r="H75">
        <v>99.694341332872852</v>
      </c>
      <c r="I75">
        <v>4.375</v>
      </c>
      <c r="J75">
        <v>4.34</v>
      </c>
      <c r="K75">
        <v>2.2923187232261624</v>
      </c>
      <c r="L75">
        <v>-19.12585838958481</v>
      </c>
      <c r="M75">
        <f t="shared" si="1"/>
        <v>9.668508287285249E-2</v>
      </c>
    </row>
    <row r="76" spans="4:13" x14ac:dyDescent="0.3">
      <c r="D76" s="2">
        <v>45665</v>
      </c>
      <c r="E76">
        <v>99.59765625</v>
      </c>
      <c r="F76">
        <v>4.4201601270081099</v>
      </c>
      <c r="G76">
        <v>0.22906117715808819</v>
      </c>
      <c r="H76">
        <v>99.706426968231952</v>
      </c>
      <c r="I76">
        <v>4.375</v>
      </c>
      <c r="J76">
        <v>4.34</v>
      </c>
      <c r="K76">
        <v>2.299701057366744</v>
      </c>
      <c r="L76">
        <v>1.2122689409954646</v>
      </c>
      <c r="M76">
        <f t="shared" si="1"/>
        <v>0.10877071823195195</v>
      </c>
    </row>
    <row r="77" spans="4:13" x14ac:dyDescent="0.3">
      <c r="D77" s="2">
        <v>45666</v>
      </c>
      <c r="E77">
        <v>99.67578125</v>
      </c>
      <c r="F77">
        <v>4.4180543040212008</v>
      </c>
      <c r="G77">
        <v>0.22886300263208309</v>
      </c>
      <c r="H77">
        <v>99.796637603591137</v>
      </c>
      <c r="I77">
        <v>4.375</v>
      </c>
      <c r="J77">
        <v>4.33</v>
      </c>
      <c r="K77">
        <v>2.2932449197316771</v>
      </c>
      <c r="L77">
        <v>9.0476249227089394</v>
      </c>
      <c r="M77">
        <f t="shared" si="1"/>
        <v>0.12085635359113667</v>
      </c>
    </row>
    <row r="78" spans="4:13" x14ac:dyDescent="0.3">
      <c r="D78" s="2">
        <v>45667</v>
      </c>
      <c r="E78">
        <v>99.0546875</v>
      </c>
      <c r="F78">
        <v>4.4051850088844331</v>
      </c>
      <c r="G78">
        <v>0.22767868625813215</v>
      </c>
      <c r="H78">
        <v>99.211800759668691</v>
      </c>
      <c r="I78">
        <v>4.375</v>
      </c>
      <c r="J78">
        <v>4.37</v>
      </c>
      <c r="K78">
        <v>2.3486590100057758</v>
      </c>
      <c r="L78">
        <v>-58.602860573871993</v>
      </c>
      <c r="M78">
        <f t="shared" si="1"/>
        <v>0.15711325966869083</v>
      </c>
    </row>
    <row r="79" spans="4:13" x14ac:dyDescent="0.3">
      <c r="D79" s="2">
        <v>45670</v>
      </c>
      <c r="E79">
        <v>98.94140625</v>
      </c>
      <c r="F79">
        <v>4.4016097167206487</v>
      </c>
      <c r="G79">
        <v>0.2273489430370475</v>
      </c>
      <c r="H79">
        <v>99.110605145027904</v>
      </c>
      <c r="I79">
        <v>4.375</v>
      </c>
      <c r="J79">
        <v>4.38</v>
      </c>
      <c r="K79">
        <v>2.3644567709123359</v>
      </c>
      <c r="L79">
        <v>-10.199957451223485</v>
      </c>
      <c r="M79">
        <f t="shared" si="1"/>
        <v>0.16919889502790397</v>
      </c>
    </row>
    <row r="80" spans="4:13" x14ac:dyDescent="0.3">
      <c r="D80" s="2">
        <v>45671</v>
      </c>
      <c r="E80">
        <v>99.05859375</v>
      </c>
      <c r="F80">
        <v>4.3998087200992195</v>
      </c>
      <c r="G80">
        <v>0.22717895271486471</v>
      </c>
      <c r="H80">
        <v>99.239878280387003</v>
      </c>
      <c r="I80">
        <v>4.375</v>
      </c>
      <c r="J80">
        <v>4.37</v>
      </c>
      <c r="K80">
        <v>2.356902120157653</v>
      </c>
      <c r="L80">
        <v>13.043320154280114</v>
      </c>
      <c r="M80">
        <f t="shared" si="1"/>
        <v>0.18128453038700343</v>
      </c>
    </row>
    <row r="81" spans="4:13" x14ac:dyDescent="0.3">
      <c r="D81" s="2">
        <v>45672</v>
      </c>
      <c r="E81">
        <v>99.69921875</v>
      </c>
      <c r="F81">
        <v>4.4020172387796821</v>
      </c>
      <c r="G81">
        <v>0.22736955644423201</v>
      </c>
      <c r="H81">
        <v>99.892588915746046</v>
      </c>
      <c r="I81">
        <v>4.375</v>
      </c>
      <c r="J81">
        <v>4.3499999999999996</v>
      </c>
      <c r="K81">
        <v>2.270176015897083</v>
      </c>
      <c r="L81">
        <v>65.771003216561482</v>
      </c>
      <c r="M81">
        <f t="shared" si="1"/>
        <v>0.19337016574604604</v>
      </c>
    </row>
    <row r="82" spans="4:13" x14ac:dyDescent="0.3">
      <c r="D82" s="2">
        <v>45673</v>
      </c>
      <c r="E82">
        <v>99.90234375</v>
      </c>
      <c r="F82">
        <v>4.4008646257865651</v>
      </c>
      <c r="G82">
        <v>0.22725785718540709</v>
      </c>
      <c r="H82">
        <v>100.10779955110523</v>
      </c>
      <c r="I82">
        <v>4.375</v>
      </c>
      <c r="J82">
        <v>4.34</v>
      </c>
      <c r="K82">
        <v>2.2437071842047129</v>
      </c>
      <c r="L82">
        <v>21.544204399457367</v>
      </c>
      <c r="M82">
        <f t="shared" si="1"/>
        <v>0.20545580110523076</v>
      </c>
    </row>
    <row r="83" spans="4:13" x14ac:dyDescent="0.3">
      <c r="D83" s="2">
        <v>45674</v>
      </c>
      <c r="E83">
        <v>99.82421875</v>
      </c>
      <c r="F83">
        <v>4.3894582810043037</v>
      </c>
      <c r="G83">
        <v>0.22620116819973721</v>
      </c>
      <c r="H83">
        <v>100.0780170925416</v>
      </c>
      <c r="I83">
        <v>4.375</v>
      </c>
      <c r="J83">
        <v>4.32</v>
      </c>
      <c r="K83">
        <v>2.2397508104137818</v>
      </c>
      <c r="L83">
        <v>-2.9750387779170491</v>
      </c>
      <c r="M83">
        <f t="shared" si="1"/>
        <v>0.25379834254160016</v>
      </c>
    </row>
    <row r="84" spans="4:13" x14ac:dyDescent="0.3">
      <c r="D84" s="2">
        <v>45678</v>
      </c>
      <c r="E84">
        <v>99.90234375</v>
      </c>
      <c r="F84">
        <v>4.3873516789967644</v>
      </c>
      <c r="G84">
        <v>0.22600419255665369</v>
      </c>
      <c r="H84">
        <v>100.16822772790087</v>
      </c>
      <c r="I84">
        <v>4.375</v>
      </c>
      <c r="J84">
        <v>4.34</v>
      </c>
      <c r="K84">
        <v>2.2234775421455413</v>
      </c>
      <c r="L84">
        <v>9.0140310509800869</v>
      </c>
      <c r="M84">
        <f t="shared" si="1"/>
        <v>0.26588397790087015</v>
      </c>
    </row>
    <row r="85" spans="4:13" x14ac:dyDescent="0.3">
      <c r="D85" s="2">
        <v>45679</v>
      </c>
      <c r="E85">
        <v>99.76953125</v>
      </c>
      <c r="F85">
        <v>4.3836353236864483</v>
      </c>
      <c r="G85">
        <v>0.2256630752177915</v>
      </c>
      <c r="H85">
        <v>100.04750086325986</v>
      </c>
      <c r="I85">
        <v>4.375</v>
      </c>
      <c r="J85">
        <v>4.3499999999999996</v>
      </c>
      <c r="K85">
        <v>2.2461011557604866</v>
      </c>
      <c r="L85">
        <v>-12.052410966973961</v>
      </c>
      <c r="M85">
        <f t="shared" si="1"/>
        <v>0.27796961325985592</v>
      </c>
    </row>
    <row r="86" spans="4:13" x14ac:dyDescent="0.3">
      <c r="D86" s="2">
        <v>45680</v>
      </c>
      <c r="E86">
        <v>99.70703125</v>
      </c>
      <c r="F86">
        <v>4.3804549620117053</v>
      </c>
      <c r="G86">
        <v>0.2253702167608552</v>
      </c>
      <c r="H86">
        <v>99.997086498618771</v>
      </c>
      <c r="I86">
        <v>4.375</v>
      </c>
      <c r="J86">
        <v>4.34</v>
      </c>
      <c r="K86">
        <v>2.27114192213218</v>
      </c>
      <c r="L86">
        <v>-5.0390428752400407</v>
      </c>
      <c r="M86">
        <f t="shared" si="1"/>
        <v>0.29005524861877063</v>
      </c>
    </row>
    <row r="87" spans="4:13" x14ac:dyDescent="0.3">
      <c r="D87" s="2">
        <v>45681</v>
      </c>
      <c r="E87">
        <v>99.76953125</v>
      </c>
      <c r="F87">
        <v>4.3728243135291924</v>
      </c>
      <c r="G87">
        <v>0.22466353070063999</v>
      </c>
      <c r="H87">
        <v>100.09584340469635</v>
      </c>
      <c r="I87">
        <v>4.375</v>
      </c>
      <c r="J87">
        <v>4.33</v>
      </c>
      <c r="K87">
        <v>2.2722944255342261</v>
      </c>
      <c r="L87">
        <v>9.8759783445223626</v>
      </c>
      <c r="M87">
        <f t="shared" si="1"/>
        <v>0.32631215469635322</v>
      </c>
    </row>
    <row r="88" spans="4:13" x14ac:dyDescent="0.3">
      <c r="D88" s="2">
        <v>45684</v>
      </c>
      <c r="E88">
        <v>99.653193798999993</v>
      </c>
      <c r="F88">
        <v>4.4594410037813867</v>
      </c>
      <c r="G88">
        <v>0.23249390166946229</v>
      </c>
      <c r="H88">
        <v>99.653193798999965</v>
      </c>
      <c r="I88">
        <v>4.25</v>
      </c>
      <c r="J88">
        <v>4.3499999999999996</v>
      </c>
      <c r="K88">
        <v>2.1827467879389211</v>
      </c>
      <c r="L88">
        <v>45.69601691754022</v>
      </c>
      <c r="M88">
        <f t="shared" si="1"/>
        <v>0</v>
      </c>
    </row>
    <row r="89" spans="4:13" x14ac:dyDescent="0.3">
      <c r="D89" s="2">
        <v>45685</v>
      </c>
      <c r="E89">
        <v>99.58203125</v>
      </c>
      <c r="F89">
        <v>4.45890229743675</v>
      </c>
      <c r="G89">
        <v>0.2324447653224366</v>
      </c>
      <c r="H89">
        <v>99.582031250000185</v>
      </c>
      <c r="I89">
        <v>4.25</v>
      </c>
      <c r="J89">
        <v>4.3499999999999996</v>
      </c>
      <c r="K89">
        <v>2.2050961411003125</v>
      </c>
      <c r="L89">
        <v>-7.1410204015454068</v>
      </c>
      <c r="M89">
        <f t="shared" si="1"/>
        <v>1.8474111129762605E-13</v>
      </c>
    </row>
    <row r="90" spans="4:13" x14ac:dyDescent="0.3">
      <c r="D90" s="2">
        <v>45686</v>
      </c>
      <c r="E90">
        <v>99.53515625</v>
      </c>
      <c r="F90">
        <v>4.4585472134690241</v>
      </c>
      <c r="G90">
        <v>0.23241238117029889</v>
      </c>
      <c r="H90">
        <v>99.535156250000057</v>
      </c>
      <c r="I90">
        <v>4.25</v>
      </c>
      <c r="J90">
        <v>4.37</v>
      </c>
      <c r="K90">
        <v>2.2183134150976183</v>
      </c>
      <c r="L90">
        <v>-4.7071745185078839</v>
      </c>
      <c r="M90">
        <f t="shared" si="1"/>
        <v>0</v>
      </c>
    </row>
    <row r="91" spans="4:13" x14ac:dyDescent="0.3">
      <c r="D91" s="2">
        <v>45687</v>
      </c>
      <c r="E91">
        <v>99.73046875</v>
      </c>
      <c r="F91">
        <v>4.4600254922086862</v>
      </c>
      <c r="G91">
        <v>0.23254722148694476</v>
      </c>
      <c r="H91">
        <v>99.730468750000156</v>
      </c>
      <c r="I91">
        <v>4.25</v>
      </c>
      <c r="J91">
        <v>4.3</v>
      </c>
      <c r="K91">
        <v>2.1996641096318146</v>
      </c>
      <c r="L91">
        <v>19.622463796564734</v>
      </c>
      <c r="M91">
        <f t="shared" si="1"/>
        <v>1.5631940186722204E-13</v>
      </c>
    </row>
    <row r="92" spans="4:13" x14ac:dyDescent="0.3">
      <c r="D92" s="2">
        <v>45688</v>
      </c>
      <c r="E92">
        <v>99.49609375</v>
      </c>
      <c r="F92">
        <v>4.4501379609571252</v>
      </c>
      <c r="G92">
        <v>0.2316229358680417</v>
      </c>
      <c r="H92">
        <v>99.53131474447531</v>
      </c>
      <c r="I92">
        <v>4.25</v>
      </c>
      <c r="J92">
        <v>4.3</v>
      </c>
      <c r="K92">
        <v>2.2306162883379947</v>
      </c>
      <c r="L92">
        <v>-19.969223851143969</v>
      </c>
      <c r="M92">
        <f t="shared" si="1"/>
        <v>3.5220994475309908E-2</v>
      </c>
    </row>
    <row r="93" spans="4:13" x14ac:dyDescent="0.3">
      <c r="D93" s="2">
        <v>45691</v>
      </c>
      <c r="E93">
        <v>99.53515625</v>
      </c>
      <c r="F93">
        <v>4.4477296973470191</v>
      </c>
      <c r="G93">
        <v>0.23139601750792346</v>
      </c>
      <c r="H93">
        <v>99.582117575966819</v>
      </c>
      <c r="I93">
        <v>4.25</v>
      </c>
      <c r="J93">
        <v>4.3099999999999996</v>
      </c>
      <c r="K93">
        <v>2.2123538968738834</v>
      </c>
      <c r="L93">
        <v>5.1042058091899101</v>
      </c>
      <c r="M93">
        <f t="shared" si="1"/>
        <v>4.6961325966819345E-2</v>
      </c>
    </row>
    <row r="94" spans="4:13" x14ac:dyDescent="0.3">
      <c r="D94" s="2">
        <v>45692</v>
      </c>
      <c r="E94">
        <v>99.70703125</v>
      </c>
      <c r="F94">
        <v>4.4463269706994577</v>
      </c>
      <c r="G94">
        <v>0.23126064713396149</v>
      </c>
      <c r="H94">
        <v>99.765732907458514</v>
      </c>
      <c r="I94">
        <v>4.25</v>
      </c>
      <c r="J94">
        <v>4.3</v>
      </c>
      <c r="K94">
        <v>2.202066295166881</v>
      </c>
      <c r="L94">
        <v>18.438584754099097</v>
      </c>
      <c r="M94">
        <f t="shared" si="1"/>
        <v>5.8701657458513523E-2</v>
      </c>
    </row>
    <row r="95" spans="4:13" x14ac:dyDescent="0.3">
      <c r="D95" s="2">
        <v>45693</v>
      </c>
      <c r="E95">
        <v>100.03515625</v>
      </c>
      <c r="F95">
        <v>4.4461009547788368</v>
      </c>
      <c r="G95">
        <v>0.23123230991098381</v>
      </c>
      <c r="H95">
        <v>100.10559823895024</v>
      </c>
      <c r="I95">
        <v>4.25</v>
      </c>
      <c r="J95">
        <v>4.29</v>
      </c>
      <c r="K95">
        <v>2.1459057594292532</v>
      </c>
      <c r="L95">
        <v>34.066339371954236</v>
      </c>
      <c r="M95">
        <f t="shared" si="1"/>
        <v>7.0441988950236123E-2</v>
      </c>
    </row>
    <row r="96" spans="4:13" x14ac:dyDescent="0.3">
      <c r="D96" s="2">
        <v>45694</v>
      </c>
      <c r="E96">
        <v>99.90234375</v>
      </c>
      <c r="F96">
        <v>4.4423947854240264</v>
      </c>
      <c r="G96">
        <v>0.23088762525830819</v>
      </c>
      <c r="H96">
        <v>99.984526070442129</v>
      </c>
      <c r="I96">
        <v>4.25</v>
      </c>
      <c r="J96">
        <v>4.3</v>
      </c>
      <c r="K96">
        <v>2.159688680855175</v>
      </c>
      <c r="L96">
        <v>-12.094445329534633</v>
      </c>
      <c r="M96">
        <f t="shared" si="1"/>
        <v>8.2182320442129253E-2</v>
      </c>
    </row>
    <row r="97" spans="4:13" x14ac:dyDescent="0.3">
      <c r="D97" s="2">
        <v>45695</v>
      </c>
      <c r="E97">
        <v>99.62890625</v>
      </c>
      <c r="F97">
        <v>4.4322137614203934</v>
      </c>
      <c r="G97">
        <v>0.22994024113024386</v>
      </c>
      <c r="H97">
        <v>99.74630956491724</v>
      </c>
      <c r="I97">
        <v>4.25</v>
      </c>
      <c r="J97">
        <v>4.32</v>
      </c>
      <c r="K97">
        <v>2.1852328489852328</v>
      </c>
      <c r="L97">
        <v>-23.825337268394971</v>
      </c>
      <c r="M97">
        <f t="shared" si="1"/>
        <v>0.11740331491724021</v>
      </c>
    </row>
    <row r="98" spans="4:13" x14ac:dyDescent="0.3">
      <c r="D98" s="2">
        <v>45698</v>
      </c>
      <c r="E98">
        <v>99.63671875</v>
      </c>
      <c r="F98">
        <v>4.4295685532086368</v>
      </c>
      <c r="G98">
        <v>0.22969271300192021</v>
      </c>
      <c r="H98">
        <v>99.765862396408849</v>
      </c>
      <c r="I98">
        <v>4.25</v>
      </c>
      <c r="J98">
        <v>4.33</v>
      </c>
      <c r="K98">
        <v>2.1912296708486418</v>
      </c>
      <c r="L98">
        <v>1.9602561314702167</v>
      </c>
      <c r="M98">
        <f t="shared" si="1"/>
        <v>0.12914364640884912</v>
      </c>
    </row>
    <row r="99" spans="4:13" x14ac:dyDescent="0.3">
      <c r="D99" s="2">
        <v>45699</v>
      </c>
      <c r="E99">
        <v>99.47265625</v>
      </c>
      <c r="F99">
        <v>4.4256198573704335</v>
      </c>
      <c r="G99">
        <v>0.22932733865076224</v>
      </c>
      <c r="H99">
        <v>99.613540227900558</v>
      </c>
      <c r="I99">
        <v>4.25</v>
      </c>
      <c r="J99">
        <v>4.3499999999999996</v>
      </c>
      <c r="K99">
        <v>2.2188462228761376</v>
      </c>
      <c r="L99">
        <v>-15.267964897957011</v>
      </c>
      <c r="M99">
        <f t="shared" si="1"/>
        <v>0.14088397790055751</v>
      </c>
    </row>
    <row r="100" spans="4:13" x14ac:dyDescent="0.3">
      <c r="D100" s="2">
        <v>45700</v>
      </c>
      <c r="E100">
        <v>98.98046875</v>
      </c>
      <c r="F100">
        <v>4.4191681920320853</v>
      </c>
      <c r="G100">
        <v>0.22873605697571206</v>
      </c>
      <c r="H100">
        <v>99.133093059392408</v>
      </c>
      <c r="I100">
        <v>4.25</v>
      </c>
      <c r="J100">
        <v>4.38</v>
      </c>
      <c r="K100">
        <v>2.2829372607698866</v>
      </c>
      <c r="L100">
        <v>-48.231110691275845</v>
      </c>
      <c r="M100">
        <f t="shared" si="1"/>
        <v>0.15262430939240801</v>
      </c>
    </row>
    <row r="101" spans="4:13" x14ac:dyDescent="0.3">
      <c r="D101" s="2">
        <v>45701</v>
      </c>
      <c r="E101">
        <v>99.40234375</v>
      </c>
      <c r="F101">
        <v>4.4196766891279529</v>
      </c>
      <c r="G101">
        <v>0.22877412933638969</v>
      </c>
      <c r="H101">
        <v>99.56670839088406</v>
      </c>
      <c r="I101">
        <v>4.25</v>
      </c>
      <c r="J101">
        <v>4.37</v>
      </c>
      <c r="K101">
        <v>2.2226367817668149</v>
      </c>
      <c r="L101">
        <v>43.740724525953567</v>
      </c>
      <c r="M101">
        <f t="shared" si="1"/>
        <v>0.16436464088405955</v>
      </c>
    </row>
    <row r="102" spans="4:13" x14ac:dyDescent="0.3">
      <c r="D102" s="2">
        <v>45702</v>
      </c>
      <c r="E102">
        <v>99.66015625</v>
      </c>
      <c r="F102">
        <v>4.4108151521141954</v>
      </c>
      <c r="G102">
        <v>0.22794255400293906</v>
      </c>
      <c r="H102">
        <v>99.871482216850794</v>
      </c>
      <c r="I102">
        <v>4.25</v>
      </c>
      <c r="J102">
        <v>4.3499999999999996</v>
      </c>
      <c r="K102">
        <v>2.1947780807181583</v>
      </c>
      <c r="L102">
        <v>30.610013215486287</v>
      </c>
      <c r="M102">
        <f t="shared" si="1"/>
        <v>0.21132596685079363</v>
      </c>
    </row>
    <row r="103" spans="4:13" x14ac:dyDescent="0.3">
      <c r="D103" s="2">
        <v>45706</v>
      </c>
      <c r="E103">
        <v>99.37109375</v>
      </c>
      <c r="F103">
        <v>4.4059158843635347</v>
      </c>
      <c r="G103">
        <v>0.22749304633557421</v>
      </c>
      <c r="H103">
        <v>99.594160048342644</v>
      </c>
      <c r="I103">
        <v>4.25</v>
      </c>
      <c r="J103">
        <v>4.37</v>
      </c>
      <c r="K103">
        <v>2.2388809825991567</v>
      </c>
      <c r="L103">
        <v>-27.767903544876351</v>
      </c>
      <c r="M103">
        <f t="shared" si="1"/>
        <v>0.22306629834264413</v>
      </c>
    </row>
    <row r="104" spans="4:13" x14ac:dyDescent="0.3">
      <c r="D104" s="2">
        <v>45707</v>
      </c>
      <c r="E104">
        <v>99.47265625</v>
      </c>
      <c r="F104">
        <v>4.4039832320496846</v>
      </c>
      <c r="G104">
        <v>0.22731106825943309</v>
      </c>
      <c r="H104">
        <v>99.707462879834296</v>
      </c>
      <c r="I104">
        <v>4.25</v>
      </c>
      <c r="J104">
        <v>4.37</v>
      </c>
      <c r="K104">
        <v>2.2349459356808548</v>
      </c>
      <c r="L104">
        <v>11.376453341906956</v>
      </c>
      <c r="M104">
        <f t="shared" si="1"/>
        <v>0.23480662983429568</v>
      </c>
    </row>
    <row r="105" spans="4:13" x14ac:dyDescent="0.3">
      <c r="D105" s="2">
        <v>45708</v>
      </c>
      <c r="E105">
        <v>99.59765625</v>
      </c>
      <c r="F105">
        <v>4.4022276876395772</v>
      </c>
      <c r="G105">
        <v>0.2271451027105269</v>
      </c>
      <c r="H105">
        <v>99.844203211326004</v>
      </c>
      <c r="I105">
        <v>4.25</v>
      </c>
      <c r="J105">
        <v>4.3499999999999996</v>
      </c>
      <c r="K105">
        <v>2.2168619543384334</v>
      </c>
      <c r="L105">
        <v>13.714152134880473</v>
      </c>
      <c r="M105">
        <f t="shared" si="1"/>
        <v>0.24654696132600407</v>
      </c>
    </row>
    <row r="106" spans="4:13" x14ac:dyDescent="0.3">
      <c r="D106" s="2">
        <v>45709</v>
      </c>
      <c r="E106">
        <v>99.96484375</v>
      </c>
      <c r="F106">
        <v>4.3968950637405184</v>
      </c>
      <c r="G106">
        <v>0.22664162517065289</v>
      </c>
      <c r="H106">
        <v>100.24661170580124</v>
      </c>
      <c r="I106">
        <v>4.25</v>
      </c>
      <c r="J106">
        <v>4.34</v>
      </c>
      <c r="K106">
        <v>2.1774492569582771</v>
      </c>
      <c r="L106">
        <v>40.303641226273605</v>
      </c>
      <c r="M106">
        <f t="shared" si="1"/>
        <v>0.28176795580124292</v>
      </c>
    </row>
    <row r="107" spans="4:13" x14ac:dyDescent="0.3">
      <c r="D107" s="2">
        <v>45712</v>
      </c>
      <c r="E107">
        <v>100.08984375</v>
      </c>
      <c r="F107">
        <v>4.395134979296583</v>
      </c>
      <c r="G107">
        <v>0.22647548845727045</v>
      </c>
      <c r="H107">
        <v>100.38335203729309</v>
      </c>
      <c r="I107">
        <v>4.25</v>
      </c>
      <c r="J107">
        <v>4.3499999999999996</v>
      </c>
      <c r="K107">
        <v>2.1609068591621741</v>
      </c>
      <c r="L107">
        <v>13.640394340026507</v>
      </c>
      <c r="M107">
        <f t="shared" si="1"/>
        <v>0.29350828729309342</v>
      </c>
    </row>
    <row r="108" spans="4:13" x14ac:dyDescent="0.3">
      <c r="D108" s="2">
        <v>45713</v>
      </c>
      <c r="E108">
        <v>99.42578125</v>
      </c>
      <c r="F108">
        <v>4.4039656382190904</v>
      </c>
      <c r="G108">
        <v>0.23047389738448426</v>
      </c>
      <c r="H108">
        <v>101.4036818024862</v>
      </c>
      <c r="I108">
        <v>4</v>
      </c>
      <c r="J108">
        <v>4.3600000000000003</v>
      </c>
      <c r="K108">
        <v>2.1084466956185799</v>
      </c>
      <c r="L108">
        <v>44.752473629849909</v>
      </c>
      <c r="M108">
        <f t="shared" si="1"/>
        <v>1.9779005524862043</v>
      </c>
    </row>
    <row r="109" spans="4:13" x14ac:dyDescent="0.3">
      <c r="D109" s="2">
        <v>45714</v>
      </c>
      <c r="E109">
        <v>99.66015625</v>
      </c>
      <c r="F109">
        <v>4.4031703647264555</v>
      </c>
      <c r="G109">
        <v>0.23039003356727381</v>
      </c>
      <c r="H109">
        <v>101.64910652624316</v>
      </c>
      <c r="I109">
        <v>4</v>
      </c>
      <c r="J109">
        <v>4.25</v>
      </c>
      <c r="K109">
        <v>2.0660281795475721</v>
      </c>
      <c r="L109">
        <v>24.202742878212113</v>
      </c>
      <c r="M109">
        <f t="shared" si="1"/>
        <v>1.988950276243159</v>
      </c>
    </row>
    <row r="110" spans="4:13" x14ac:dyDescent="0.3">
      <c r="D110" s="2">
        <v>45715</v>
      </c>
      <c r="E110">
        <v>99.54296875</v>
      </c>
      <c r="F110">
        <v>4.4878981391614383</v>
      </c>
      <c r="G110">
        <v>0.23467653190121304</v>
      </c>
      <c r="H110">
        <v>99.542968750000128</v>
      </c>
      <c r="I110">
        <v>4</v>
      </c>
      <c r="J110">
        <v>4.26</v>
      </c>
      <c r="K110">
        <v>2.0857723203760119</v>
      </c>
      <c r="L110">
        <v>-10.44158476844359</v>
      </c>
      <c r="M110">
        <f t="shared" si="1"/>
        <v>1.2789769243681803E-13</v>
      </c>
    </row>
    <row r="111" spans="4:13" x14ac:dyDescent="0.3">
      <c r="D111" s="2">
        <v>45716</v>
      </c>
      <c r="E111">
        <v>99.890625</v>
      </c>
      <c r="F111">
        <v>4.4824915504169098</v>
      </c>
      <c r="G111">
        <v>0.23415795341968254</v>
      </c>
      <c r="H111">
        <v>99.923233695652129</v>
      </c>
      <c r="I111">
        <v>4</v>
      </c>
      <c r="J111">
        <v>4.3099999999999996</v>
      </c>
      <c r="K111">
        <v>2.0851798833377564</v>
      </c>
      <c r="L111">
        <v>38.201085463607228</v>
      </c>
      <c r="M111">
        <f t="shared" si="1"/>
        <v>3.2608695652129427E-2</v>
      </c>
    </row>
    <row r="112" spans="4:13" x14ac:dyDescent="0.3">
      <c r="D112" s="2">
        <v>45719</v>
      </c>
      <c r="E112">
        <v>100.05078125</v>
      </c>
      <c r="F112">
        <v>4.4810153982355425</v>
      </c>
      <c r="G112">
        <v>0.23401514058888051</v>
      </c>
      <c r="H112">
        <v>100.09425951086945</v>
      </c>
      <c r="I112">
        <v>4</v>
      </c>
      <c r="J112">
        <v>4.3099999999999996</v>
      </c>
      <c r="K112">
        <v>2.0546287509830217</v>
      </c>
      <c r="L112">
        <v>17.115720627918218</v>
      </c>
      <c r="M112">
        <f t="shared" si="1"/>
        <v>4.3478260869449059E-2</v>
      </c>
    </row>
    <row r="113" spans="4:13" x14ac:dyDescent="0.3">
      <c r="D113" s="2">
        <v>45720</v>
      </c>
      <c r="E113">
        <v>99.99609375</v>
      </c>
      <c r="F113">
        <v>4.4779468736754957</v>
      </c>
      <c r="G113">
        <v>0.2337263016060287</v>
      </c>
      <c r="H113">
        <v>100.0504415760871</v>
      </c>
      <c r="I113">
        <v>4</v>
      </c>
      <c r="J113">
        <v>4.29</v>
      </c>
      <c r="K113">
        <v>2.0834736764520816</v>
      </c>
      <c r="L113">
        <v>-4.3776671106277032</v>
      </c>
      <c r="M113">
        <f t="shared" si="1"/>
        <v>5.4347826087095541E-2</v>
      </c>
    </row>
    <row r="114" spans="4:13" x14ac:dyDescent="0.3">
      <c r="D114" s="2">
        <v>45721</v>
      </c>
      <c r="E114">
        <v>99.74609375</v>
      </c>
      <c r="F114">
        <v>4.4734278048862004</v>
      </c>
      <c r="G114">
        <v>0.23330474349844985</v>
      </c>
      <c r="H114">
        <v>99.81131114130423</v>
      </c>
      <c r="I114">
        <v>4</v>
      </c>
      <c r="J114">
        <v>4.3099999999999996</v>
      </c>
      <c r="K114">
        <v>2.1237092506347244</v>
      </c>
      <c r="L114">
        <v>-23.900987443521426</v>
      </c>
      <c r="M114">
        <f t="shared" si="1"/>
        <v>6.5217391304230432E-2</v>
      </c>
    </row>
    <row r="115" spans="4:13" x14ac:dyDescent="0.3">
      <c r="D115" s="2">
        <v>45722</v>
      </c>
      <c r="E115">
        <v>99.74609375</v>
      </c>
      <c r="F115">
        <v>4.4707642597159802</v>
      </c>
      <c r="G115">
        <v>0.23305345841778449</v>
      </c>
      <c r="H115">
        <v>99.822180706521721</v>
      </c>
      <c r="I115">
        <v>4</v>
      </c>
      <c r="J115">
        <v>4.28</v>
      </c>
      <c r="K115">
        <v>2.1353485509040646</v>
      </c>
      <c r="L115">
        <v>1.0890113648653887</v>
      </c>
      <c r="M115">
        <f t="shared" si="1"/>
        <v>7.6086956521720595E-2</v>
      </c>
    </row>
    <row r="116" spans="4:13" x14ac:dyDescent="0.3">
      <c r="D116" s="2">
        <v>45723</v>
      </c>
      <c r="E116">
        <v>99.58203125</v>
      </c>
      <c r="F116">
        <v>4.4615524806840217</v>
      </c>
      <c r="G116">
        <v>0.2321888768243956</v>
      </c>
      <c r="H116">
        <v>99.690726902173878</v>
      </c>
      <c r="I116">
        <v>4</v>
      </c>
      <c r="J116">
        <v>4.3099999999999996</v>
      </c>
      <c r="K116">
        <v>2.1463049851609539</v>
      </c>
      <c r="L116">
        <v>-13.168797096740905</v>
      </c>
      <c r="M116">
        <f t="shared" si="1"/>
        <v>0.10869565217387844</v>
      </c>
    </row>
    <row r="117" spans="4:13" x14ac:dyDescent="0.3">
      <c r="D117" s="2">
        <v>45726</v>
      </c>
      <c r="E117">
        <v>100.12109375</v>
      </c>
      <c r="F117">
        <v>4.4628929088547284</v>
      </c>
      <c r="G117">
        <v>0.23230398240275146</v>
      </c>
      <c r="H117">
        <v>100.24065896739157</v>
      </c>
      <c r="I117">
        <v>4</v>
      </c>
      <c r="J117">
        <v>4.28</v>
      </c>
      <c r="K117">
        <v>2.0858159973847945</v>
      </c>
      <c r="L117">
        <v>55.163813356213787</v>
      </c>
      <c r="M117">
        <f t="shared" si="1"/>
        <v>0.11956521739156756</v>
      </c>
    </row>
    <row r="118" spans="4:13" x14ac:dyDescent="0.3">
      <c r="D118" s="2">
        <v>45727</v>
      </c>
      <c r="E118">
        <v>99.8203125</v>
      </c>
      <c r="F118">
        <v>4.4579981656493484</v>
      </c>
      <c r="G118">
        <v>0.23184951415369159</v>
      </c>
      <c r="H118">
        <v>99.950747282608646</v>
      </c>
      <c r="I118">
        <v>4</v>
      </c>
      <c r="J118">
        <v>4.2699999999999996</v>
      </c>
      <c r="K118">
        <v>2.1305760162352532</v>
      </c>
      <c r="L118">
        <v>-28.921566135876603</v>
      </c>
      <c r="M118">
        <f t="shared" si="1"/>
        <v>0.13043478260864561</v>
      </c>
    </row>
    <row r="119" spans="4:13" x14ac:dyDescent="0.3">
      <c r="D119" s="2">
        <v>45728</v>
      </c>
      <c r="E119">
        <v>99.66015625</v>
      </c>
      <c r="F119">
        <v>4.4541432825541465</v>
      </c>
      <c r="G119">
        <v>0.23149038041221484</v>
      </c>
      <c r="H119">
        <v>99.801460597826065</v>
      </c>
      <c r="I119">
        <v>4</v>
      </c>
      <c r="J119">
        <v>4.3</v>
      </c>
      <c r="K119">
        <v>2.1443653643688081</v>
      </c>
      <c r="L119">
        <v>-14.936024876379685</v>
      </c>
      <c r="M119">
        <f t="shared" si="1"/>
        <v>0.14130434782606471</v>
      </c>
    </row>
    <row r="120" spans="4:13" x14ac:dyDescent="0.3">
      <c r="D120" s="2">
        <v>45729</v>
      </c>
      <c r="E120">
        <v>99.87890625</v>
      </c>
      <c r="F120">
        <v>4.4531064269819129</v>
      </c>
      <c r="G120">
        <v>0.23138842124763945</v>
      </c>
      <c r="H120">
        <v>100.0310801630435</v>
      </c>
      <c r="I120">
        <v>4</v>
      </c>
      <c r="J120">
        <v>4.29</v>
      </c>
      <c r="K120">
        <v>2.1206801919257821</v>
      </c>
      <c r="L120">
        <v>23.007635744203281</v>
      </c>
      <c r="M120">
        <f t="shared" si="1"/>
        <v>0.15217391304349803</v>
      </c>
    </row>
    <row r="121" spans="4:13" x14ac:dyDescent="0.3">
      <c r="D121" s="2">
        <v>45730</v>
      </c>
      <c r="E121">
        <v>99.63671875</v>
      </c>
      <c r="F121">
        <v>4.4433139683007665</v>
      </c>
      <c r="G121">
        <v>0.23047427573126469</v>
      </c>
      <c r="H121">
        <v>99.821501358695656</v>
      </c>
      <c r="I121">
        <v>4</v>
      </c>
      <c r="J121">
        <v>4.3</v>
      </c>
      <c r="K121">
        <v>2.1427491168377011</v>
      </c>
      <c r="L121">
        <v>-20.951368715227407</v>
      </c>
      <c r="M121">
        <f t="shared" si="1"/>
        <v>0.18478260869565588</v>
      </c>
    </row>
    <row r="122" spans="4:13" x14ac:dyDescent="0.3">
      <c r="D122" s="2">
        <v>45733</v>
      </c>
      <c r="E122">
        <v>99.57421875</v>
      </c>
      <c r="F122">
        <v>4.4401844104227504</v>
      </c>
      <c r="G122">
        <v>0.23018223174806449</v>
      </c>
      <c r="H122">
        <v>99.769870923913103</v>
      </c>
      <c r="I122">
        <v>4</v>
      </c>
      <c r="J122">
        <v>4.33</v>
      </c>
      <c r="K122">
        <v>2.1420569376404051</v>
      </c>
      <c r="L122">
        <v>-5.1722759204975164</v>
      </c>
      <c r="M122">
        <f t="shared" si="1"/>
        <v>0.19565217391310341</v>
      </c>
    </row>
    <row r="123" spans="4:13" x14ac:dyDescent="0.3">
      <c r="D123" s="2">
        <v>45734</v>
      </c>
      <c r="E123">
        <v>99.69140625</v>
      </c>
      <c r="F123">
        <v>4.4383938958937152</v>
      </c>
      <c r="G123">
        <v>0.23001204439563699</v>
      </c>
      <c r="H123">
        <v>99.897927989130551</v>
      </c>
      <c r="I123">
        <v>4</v>
      </c>
      <c r="J123">
        <v>4.34</v>
      </c>
      <c r="K123">
        <v>2.120539859757439</v>
      </c>
      <c r="L123">
        <v>12.835244150524172</v>
      </c>
      <c r="M123">
        <f t="shared" si="1"/>
        <v>0.20652173913055094</v>
      </c>
    </row>
    <row r="124" spans="4:13" x14ac:dyDescent="0.3">
      <c r="D124" s="2">
        <v>45735</v>
      </c>
      <c r="E124">
        <v>99.87109375</v>
      </c>
      <c r="F124">
        <v>4.4370670970625525</v>
      </c>
      <c r="G124">
        <v>0.2298840420347717</v>
      </c>
      <c r="H124">
        <v>100.08848505434791</v>
      </c>
      <c r="I124">
        <v>4</v>
      </c>
      <c r="J124">
        <v>4.34</v>
      </c>
      <c r="K124">
        <v>2.1105983690968242</v>
      </c>
      <c r="L124">
        <v>19.075176938412319</v>
      </c>
      <c r="M124">
        <f t="shared" si="1"/>
        <v>0.21739130434791321</v>
      </c>
    </row>
    <row r="125" spans="4:13" x14ac:dyDescent="0.3">
      <c r="D125" s="2">
        <v>45736</v>
      </c>
      <c r="E125">
        <v>99.97265625</v>
      </c>
      <c r="F125">
        <v>4.4351580404657636</v>
      </c>
      <c r="G125">
        <v>0.2297031965002411</v>
      </c>
      <c r="H125">
        <v>100.20091711956543</v>
      </c>
      <c r="I125">
        <v>4</v>
      </c>
      <c r="J125">
        <v>4.32</v>
      </c>
      <c r="K125">
        <v>2.1004225131257304</v>
      </c>
      <c r="L125">
        <v>11.233266759553828</v>
      </c>
      <c r="M125">
        <f t="shared" si="1"/>
        <v>0.22826086956543179</v>
      </c>
    </row>
    <row r="126" spans="4:13" x14ac:dyDescent="0.3">
      <c r="D126" s="2">
        <v>45737</v>
      </c>
      <c r="E126">
        <v>99.96484375</v>
      </c>
      <c r="F126">
        <v>4.4271094400228082</v>
      </c>
      <c r="G126">
        <v>0.22895061383595849</v>
      </c>
      <c r="H126">
        <v>100.22571331521743</v>
      </c>
      <c r="I126">
        <v>4</v>
      </c>
      <c r="J126">
        <v>4.3</v>
      </c>
      <c r="K126">
        <v>2.1083428335416685</v>
      </c>
      <c r="L126">
        <v>2.4746475745751617</v>
      </c>
      <c r="M126">
        <f t="shared" si="1"/>
        <v>0.26086956521743332</v>
      </c>
    </row>
    <row r="127" spans="4:13" x14ac:dyDescent="0.3">
      <c r="D127" s="2">
        <v>45740</v>
      </c>
      <c r="E127">
        <v>99.58984375</v>
      </c>
      <c r="F127">
        <v>4.4216543625109246</v>
      </c>
      <c r="G127">
        <v>0.22844902761846281</v>
      </c>
      <c r="H127">
        <v>99.861582880434767</v>
      </c>
      <c r="I127">
        <v>4</v>
      </c>
      <c r="J127">
        <v>4.32</v>
      </c>
      <c r="K127">
        <v>2.1467214618170369</v>
      </c>
      <c r="L127">
        <v>-36.331039484592822</v>
      </c>
      <c r="M127">
        <f t="shared" si="1"/>
        <v>0.27173913043476716</v>
      </c>
    </row>
    <row r="128" spans="4:13" x14ac:dyDescent="0.3">
      <c r="D128" s="2">
        <v>45741</v>
      </c>
      <c r="E128">
        <v>99.74609375</v>
      </c>
      <c r="F128">
        <v>4.4201552117821228</v>
      </c>
      <c r="G128">
        <v>0.2283058481926557</v>
      </c>
      <c r="H128">
        <v>100.02870244565231</v>
      </c>
      <c r="I128">
        <v>4</v>
      </c>
      <c r="J128">
        <v>4.32</v>
      </c>
      <c r="K128">
        <v>2.129926803915509</v>
      </c>
      <c r="L128">
        <v>16.735120793913705</v>
      </c>
      <c r="M128">
        <f t="shared" si="1"/>
        <v>0.28260869565231417</v>
      </c>
    </row>
    <row r="129" spans="4:13" x14ac:dyDescent="0.3">
      <c r="D129" s="2">
        <v>45742</v>
      </c>
      <c r="E129">
        <v>99.599227593999998</v>
      </c>
      <c r="F129">
        <v>4.4883169112197123</v>
      </c>
      <c r="G129">
        <v>0.23471502463234209</v>
      </c>
      <c r="H129">
        <v>99.599227594000126</v>
      </c>
      <c r="I129">
        <v>4</v>
      </c>
      <c r="J129">
        <v>4.33</v>
      </c>
      <c r="K129">
        <v>2.1111217403832163</v>
      </c>
      <c r="L129">
        <v>-9.4572040294282882</v>
      </c>
      <c r="M129">
        <f t="shared" si="1"/>
        <v>1.2789769243681803E-13</v>
      </c>
    </row>
    <row r="130" spans="4:13" x14ac:dyDescent="0.3">
      <c r="D130" s="2">
        <v>45743</v>
      </c>
      <c r="E130">
        <v>99.56640625</v>
      </c>
      <c r="F130">
        <v>4.4880726322109883</v>
      </c>
      <c r="G130">
        <v>0.23469257047068726</v>
      </c>
      <c r="H130">
        <v>99.566406250000099</v>
      </c>
      <c r="I130">
        <v>4</v>
      </c>
      <c r="J130">
        <v>4.33</v>
      </c>
      <c r="K130">
        <v>2.1397029866990884</v>
      </c>
      <c r="L130">
        <v>-3.2953412182878949</v>
      </c>
      <c r="M130">
        <f t="shared" si="1"/>
        <v>0</v>
      </c>
    </row>
    <row r="131" spans="4:13" x14ac:dyDescent="0.3">
      <c r="D131" s="2">
        <v>45744</v>
      </c>
      <c r="E131">
        <v>100.09765625</v>
      </c>
      <c r="F131">
        <v>4.4920155480819339</v>
      </c>
      <c r="G131">
        <v>0.23505517489540995</v>
      </c>
      <c r="H131">
        <v>100.09765625</v>
      </c>
      <c r="I131">
        <v>4</v>
      </c>
      <c r="J131">
        <v>4.18</v>
      </c>
      <c r="K131">
        <v>2.0977861201118468</v>
      </c>
      <c r="L131">
        <v>53.356349797941675</v>
      </c>
      <c r="M131">
        <f t="shared" si="1"/>
        <v>0</v>
      </c>
    </row>
    <row r="132" spans="4:13" x14ac:dyDescent="0.3">
      <c r="D132" s="2">
        <v>45747</v>
      </c>
      <c r="E132">
        <v>100.08984375</v>
      </c>
      <c r="F132">
        <v>4.489279922592802</v>
      </c>
      <c r="G132">
        <v>0.2347962239948318</v>
      </c>
      <c r="H132">
        <v>100.10077271174863</v>
      </c>
      <c r="I132">
        <v>4</v>
      </c>
      <c r="J132">
        <v>4.25</v>
      </c>
      <c r="K132">
        <v>2.092706007053164</v>
      </c>
      <c r="L132">
        <v>0.31134212981509529</v>
      </c>
      <c r="M132">
        <f t="shared" si="1"/>
        <v>1.092896174863256E-2</v>
      </c>
    </row>
    <row r="133" spans="4:13" x14ac:dyDescent="0.3">
      <c r="D133" s="2">
        <v>45748</v>
      </c>
      <c r="E133">
        <v>100.421875</v>
      </c>
      <c r="F133">
        <v>4.4890552446285987</v>
      </c>
      <c r="G133">
        <v>0.2347682379248639</v>
      </c>
      <c r="H133">
        <v>100.44373292349724</v>
      </c>
      <c r="I133">
        <v>4</v>
      </c>
      <c r="J133">
        <v>4.2300000000000004</v>
      </c>
      <c r="K133">
        <v>2.0427717805322501</v>
      </c>
      <c r="L133">
        <v>34.261494937324329</v>
      </c>
      <c r="M133">
        <f t="shared" si="1"/>
        <v>2.1857923497236698E-2</v>
      </c>
    </row>
    <row r="134" spans="4:13" x14ac:dyDescent="0.3">
      <c r="D134" s="2">
        <v>45749</v>
      </c>
      <c r="E134">
        <v>100.21484375</v>
      </c>
      <c r="F134">
        <v>4.4848489620544019</v>
      </c>
      <c r="G134">
        <v>0.23437432107656159</v>
      </c>
      <c r="H134">
        <v>100.24763063524595</v>
      </c>
      <c r="I134">
        <v>4</v>
      </c>
      <c r="J134">
        <v>4.2699999999999996</v>
      </c>
      <c r="K134">
        <v>2.0589060459434161</v>
      </c>
      <c r="L134">
        <v>-19.52359620093436</v>
      </c>
      <c r="M134">
        <f t="shared" si="1"/>
        <v>3.2786885245954522E-2</v>
      </c>
    </row>
    <row r="135" spans="4:13" x14ac:dyDescent="0.3">
      <c r="D135" s="2">
        <v>45750</v>
      </c>
      <c r="E135">
        <v>101.08984375</v>
      </c>
      <c r="F135">
        <v>4.4886087742986129</v>
      </c>
      <c r="G135">
        <v>0.23471255265536886</v>
      </c>
      <c r="H135">
        <v>101.13355959699498</v>
      </c>
      <c r="I135">
        <v>4</v>
      </c>
      <c r="J135">
        <v>4.2</v>
      </c>
      <c r="K135">
        <v>1.9718353659043564</v>
      </c>
      <c r="L135">
        <v>88.374054941262585</v>
      </c>
      <c r="M135">
        <f t="shared" si="1"/>
        <v>4.3715846994984986E-2</v>
      </c>
    </row>
    <row r="136" spans="4:13" x14ac:dyDescent="0.3">
      <c r="D136" s="2">
        <v>45751</v>
      </c>
      <c r="E136">
        <v>101.30859375</v>
      </c>
      <c r="F136">
        <v>4.4821773974017756</v>
      </c>
      <c r="G136">
        <v>0.23409963531190831</v>
      </c>
      <c r="H136">
        <v>101.38509648224115</v>
      </c>
      <c r="I136">
        <v>4</v>
      </c>
      <c r="J136">
        <v>4.1500000000000004</v>
      </c>
      <c r="K136">
        <v>1.9436491427422853</v>
      </c>
      <c r="L136">
        <v>24.87175238847561</v>
      </c>
      <c r="M136">
        <f t="shared" si="1"/>
        <v>7.6502732241152671E-2</v>
      </c>
    </row>
    <row r="137" spans="4:13" x14ac:dyDescent="0.3">
      <c r="D137" s="2">
        <v>45754</v>
      </c>
      <c r="E137">
        <v>100.71484375</v>
      </c>
      <c r="F137">
        <v>4.4751477604848207</v>
      </c>
      <c r="G137">
        <v>0.2334473716254977</v>
      </c>
      <c r="H137">
        <v>100.80227544398944</v>
      </c>
      <c r="I137">
        <v>4</v>
      </c>
      <c r="J137">
        <v>4.1399999999999997</v>
      </c>
      <c r="K137">
        <v>2.033747921018731</v>
      </c>
      <c r="L137">
        <v>-57.485869074829218</v>
      </c>
      <c r="M137">
        <f t="shared" si="1"/>
        <v>8.743169398944417E-2</v>
      </c>
    </row>
    <row r="138" spans="4:13" x14ac:dyDescent="0.3">
      <c r="D138" s="2">
        <v>45755</v>
      </c>
      <c r="E138">
        <v>100.41015625</v>
      </c>
      <c r="F138">
        <v>4.4702253954981037</v>
      </c>
      <c r="G138">
        <v>0.23298906751483869</v>
      </c>
      <c r="H138">
        <v>100.50851690573792</v>
      </c>
      <c r="I138">
        <v>4</v>
      </c>
      <c r="J138">
        <v>4.0999999999999996</v>
      </c>
      <c r="K138">
        <v>2.0948588349844073</v>
      </c>
      <c r="L138">
        <v>-29.142054279794888</v>
      </c>
      <c r="M138">
        <f t="shared" ref="M138:M201" si="2">H138-E138</f>
        <v>9.8360655737920411E-2</v>
      </c>
    </row>
    <row r="139" spans="4:13" x14ac:dyDescent="0.3">
      <c r="D139" s="2">
        <v>45756</v>
      </c>
      <c r="E139">
        <v>99.5625</v>
      </c>
      <c r="F139">
        <v>4.4612614053976269</v>
      </c>
      <c r="G139">
        <v>0.23216188232604634</v>
      </c>
      <c r="H139">
        <v>99.671789617486439</v>
      </c>
      <c r="I139">
        <v>4</v>
      </c>
      <c r="J139">
        <v>4.2699999999999996</v>
      </c>
      <c r="K139">
        <v>2.1777421288113765</v>
      </c>
      <c r="L139">
        <v>-83.249391594962802</v>
      </c>
      <c r="M139">
        <f t="shared" si="2"/>
        <v>0.10928961748643928</v>
      </c>
    </row>
    <row r="140" spans="4:13" x14ac:dyDescent="0.3">
      <c r="D140" s="2">
        <v>45757</v>
      </c>
      <c r="E140">
        <v>99.83984375</v>
      </c>
      <c r="F140">
        <v>4.4606467122630855</v>
      </c>
      <c r="G140">
        <v>0.23209830706633269</v>
      </c>
      <c r="H140">
        <v>99.960062329234901</v>
      </c>
      <c r="I140">
        <v>4</v>
      </c>
      <c r="J140">
        <v>4.1900000000000004</v>
      </c>
      <c r="K140">
        <v>2.1625135334680707</v>
      </c>
      <c r="L140">
        <v>28.922196827685376</v>
      </c>
      <c r="M140">
        <f t="shared" si="2"/>
        <v>0.12021857923490131</v>
      </c>
    </row>
    <row r="141" spans="4:13" x14ac:dyDescent="0.3">
      <c r="D141" s="2">
        <v>45758</v>
      </c>
      <c r="E141">
        <v>99.30859375</v>
      </c>
      <c r="F141">
        <v>4.4486529172065143</v>
      </c>
      <c r="G141">
        <v>0.2309819975763005</v>
      </c>
      <c r="H141">
        <v>99.461599214480785</v>
      </c>
      <c r="I141">
        <v>4</v>
      </c>
      <c r="J141">
        <v>4.07</v>
      </c>
      <c r="K141">
        <v>2.2349472029193875</v>
      </c>
      <c r="L141">
        <v>-49.866226884928153</v>
      </c>
      <c r="M141">
        <f t="shared" si="2"/>
        <v>0.15300546448078478</v>
      </c>
    </row>
    <row r="142" spans="4:13" x14ac:dyDescent="0.3">
      <c r="D142" s="2">
        <v>45761</v>
      </c>
      <c r="E142">
        <v>100.01171875</v>
      </c>
      <c r="F142">
        <v>4.4512104500907945</v>
      </c>
      <c r="G142">
        <v>0.23120756205819865</v>
      </c>
      <c r="H142">
        <v>100.17565317622973</v>
      </c>
      <c r="I142">
        <v>4</v>
      </c>
      <c r="J142">
        <v>4.05</v>
      </c>
      <c r="K142">
        <v>2.142647513606148</v>
      </c>
      <c r="L142">
        <v>71.79192446012506</v>
      </c>
      <c r="M142">
        <f t="shared" si="2"/>
        <v>0.16393442622972998</v>
      </c>
    </row>
    <row r="143" spans="4:13" x14ac:dyDescent="0.3">
      <c r="D143" s="2">
        <v>45762</v>
      </c>
      <c r="E143">
        <v>100.16796875</v>
      </c>
      <c r="F143">
        <v>4.4496905413142542</v>
      </c>
      <c r="G143">
        <v>0.23106160294450021</v>
      </c>
      <c r="H143">
        <v>100.34283213797846</v>
      </c>
      <c r="I143">
        <v>4</v>
      </c>
      <c r="J143">
        <v>4.16</v>
      </c>
      <c r="K143">
        <v>2.1181574596146482</v>
      </c>
      <c r="L143">
        <v>16.688582150259364</v>
      </c>
      <c r="M143">
        <f t="shared" si="2"/>
        <v>0.17486338797846201</v>
      </c>
    </row>
    <row r="144" spans="4:13" x14ac:dyDescent="0.3">
      <c r="D144" s="2">
        <v>45763</v>
      </c>
      <c r="E144">
        <v>100.41015625</v>
      </c>
      <c r="F144">
        <v>4.4488038694759453</v>
      </c>
      <c r="G144">
        <v>0.2309733721529145</v>
      </c>
      <c r="H144">
        <v>100.59594859972719</v>
      </c>
      <c r="I144">
        <v>4</v>
      </c>
      <c r="J144">
        <v>4.1900000000000004</v>
      </c>
      <c r="K144">
        <v>2.0954202230500991</v>
      </c>
      <c r="L144">
        <v>25.225166198286075</v>
      </c>
      <c r="M144">
        <f t="shared" si="2"/>
        <v>0.18579234972719405</v>
      </c>
    </row>
    <row r="145" spans="4:13" x14ac:dyDescent="0.3">
      <c r="D145" s="2">
        <v>45764</v>
      </c>
      <c r="E145">
        <v>100.296875</v>
      </c>
      <c r="F145">
        <v>4.4372553685950367</v>
      </c>
      <c r="G145">
        <v>0.22989284401496249</v>
      </c>
      <c r="H145">
        <v>100.52638319672172</v>
      </c>
      <c r="I145">
        <v>4</v>
      </c>
      <c r="J145">
        <v>4.22</v>
      </c>
      <c r="K145">
        <v>2.1236650920343187</v>
      </c>
      <c r="L145">
        <v>-6.9153284971990026</v>
      </c>
      <c r="M145">
        <f t="shared" si="2"/>
        <v>0.22950819672172429</v>
      </c>
    </row>
    <row r="146" spans="4:13" x14ac:dyDescent="0.3">
      <c r="D146" s="2">
        <v>45768</v>
      </c>
      <c r="E146">
        <v>100.18359375</v>
      </c>
      <c r="F146">
        <v>4.4337388420734616</v>
      </c>
      <c r="G146">
        <v>0.2295659908163307</v>
      </c>
      <c r="H146">
        <v>100.42403090847013</v>
      </c>
      <c r="I146">
        <v>4</v>
      </c>
      <c r="J146">
        <v>4.1900000000000004</v>
      </c>
      <c r="K146">
        <v>2.1749159063499635</v>
      </c>
      <c r="L146">
        <v>-10.181634412460561</v>
      </c>
      <c r="M146">
        <f t="shared" si="2"/>
        <v>0.24043715847012948</v>
      </c>
    </row>
    <row r="147" spans="4:13" x14ac:dyDescent="0.3">
      <c r="D147" s="2">
        <v>45769</v>
      </c>
      <c r="E147">
        <v>100.10546875</v>
      </c>
      <c r="F147">
        <v>4.4304818343943611</v>
      </c>
      <c r="G147">
        <v>0.22926293254208086</v>
      </c>
      <c r="H147">
        <v>100.35683487021872</v>
      </c>
      <c r="I147">
        <v>4</v>
      </c>
      <c r="J147">
        <v>4.22</v>
      </c>
      <c r="K147">
        <v>2.1704805213901111</v>
      </c>
      <c r="L147">
        <v>-6.6912309378075454</v>
      </c>
      <c r="M147">
        <f t="shared" si="2"/>
        <v>0.2513661202187194</v>
      </c>
    </row>
    <row r="148" spans="4:13" x14ac:dyDescent="0.3">
      <c r="D148" s="2">
        <v>45770</v>
      </c>
      <c r="E148">
        <v>99.376804823000001</v>
      </c>
      <c r="F148">
        <v>4.5014231361754176</v>
      </c>
      <c r="G148">
        <v>0.23570274101511041</v>
      </c>
      <c r="H148">
        <v>99.376804823000143</v>
      </c>
      <c r="I148">
        <v>3.875</v>
      </c>
      <c r="J148">
        <v>4.3</v>
      </c>
      <c r="K148">
        <v>2.1083358175247242</v>
      </c>
      <c r="L148">
        <v>-14.091196522304505</v>
      </c>
      <c r="M148">
        <f t="shared" si="2"/>
        <v>1.4210854715202004E-13</v>
      </c>
    </row>
    <row r="149" spans="4:13" x14ac:dyDescent="0.3">
      <c r="D149" s="2">
        <v>45771</v>
      </c>
      <c r="E149">
        <v>99.76953125</v>
      </c>
      <c r="F149">
        <v>4.5043204548287115</v>
      </c>
      <c r="G149">
        <v>0.23597012509715551</v>
      </c>
      <c r="H149">
        <v>99.769531249999957</v>
      </c>
      <c r="I149">
        <v>3.875</v>
      </c>
      <c r="J149">
        <v>4.28</v>
      </c>
      <c r="K149">
        <v>2.0710757957117512</v>
      </c>
      <c r="L149">
        <v>39.518922720378491</v>
      </c>
      <c r="M149">
        <f t="shared" si="2"/>
        <v>0</v>
      </c>
    </row>
    <row r="150" spans="4:13" x14ac:dyDescent="0.3">
      <c r="D150" s="2">
        <v>45772</v>
      </c>
      <c r="E150">
        <v>99.95703125</v>
      </c>
      <c r="F150">
        <v>4.5056992506885489</v>
      </c>
      <c r="G150">
        <v>0.23609743921601431</v>
      </c>
      <c r="H150">
        <v>99.957031250000043</v>
      </c>
      <c r="I150">
        <v>3.875</v>
      </c>
      <c r="J150">
        <v>4.2699999999999996</v>
      </c>
      <c r="K150">
        <v>2.0776895234094481</v>
      </c>
      <c r="L150">
        <v>18.793312712899191</v>
      </c>
      <c r="M150">
        <f t="shared" si="2"/>
        <v>0</v>
      </c>
    </row>
    <row r="151" spans="4:13" x14ac:dyDescent="0.3">
      <c r="D151" s="2">
        <v>45775</v>
      </c>
      <c r="E151">
        <v>100.27734375</v>
      </c>
      <c r="F151">
        <v>4.5080480461629859</v>
      </c>
      <c r="G151">
        <v>0.23631442367872871</v>
      </c>
      <c r="H151">
        <v>100.27734375</v>
      </c>
      <c r="I151">
        <v>3.875</v>
      </c>
      <c r="J151">
        <v>4.25</v>
      </c>
      <c r="K151">
        <v>2.0607602070788418</v>
      </c>
      <c r="L151">
        <v>32.04501934424453</v>
      </c>
      <c r="M151">
        <f t="shared" si="2"/>
        <v>0</v>
      </c>
    </row>
    <row r="152" spans="4:13" x14ac:dyDescent="0.3">
      <c r="D152" s="2">
        <v>45776</v>
      </c>
      <c r="E152">
        <v>100.46484375</v>
      </c>
      <c r="F152">
        <v>4.5094190793972055</v>
      </c>
      <c r="G152">
        <v>0.23644114152497309</v>
      </c>
      <c r="H152">
        <v>100.46484375000013</v>
      </c>
      <c r="I152">
        <v>3.875</v>
      </c>
      <c r="J152">
        <v>4.1900000000000004</v>
      </c>
      <c r="K152">
        <v>2.049504354995181</v>
      </c>
      <c r="L152">
        <v>18.698141872164346</v>
      </c>
      <c r="M152">
        <f t="shared" si="2"/>
        <v>1.2789769243681803E-13</v>
      </c>
    </row>
    <row r="153" spans="4:13" x14ac:dyDescent="0.3">
      <c r="D153" s="2">
        <v>45777</v>
      </c>
      <c r="E153">
        <v>100.55859375</v>
      </c>
      <c r="F153">
        <v>4.5074388934749265</v>
      </c>
      <c r="G153">
        <v>0.23625104869389002</v>
      </c>
      <c r="H153">
        <v>100.56912364130443</v>
      </c>
      <c r="I153">
        <v>3.875</v>
      </c>
      <c r="J153">
        <v>4.16</v>
      </c>
      <c r="K153">
        <v>2.0571837317105057</v>
      </c>
      <c r="L153">
        <v>10.379739559820413</v>
      </c>
      <c r="M153">
        <f t="shared" si="2"/>
        <v>1.0529891304429384E-2</v>
      </c>
    </row>
    <row r="154" spans="4:13" x14ac:dyDescent="0.3">
      <c r="D154" s="2">
        <v>45778</v>
      </c>
      <c r="E154">
        <v>100.2890625</v>
      </c>
      <c r="F154">
        <v>4.502804183571909</v>
      </c>
      <c r="G154">
        <v>0.2358159405060144</v>
      </c>
      <c r="H154">
        <v>100.31012228260887</v>
      </c>
      <c r="I154">
        <v>3.875</v>
      </c>
      <c r="J154">
        <v>4.2</v>
      </c>
      <c r="K154">
        <v>2.0723966224219952</v>
      </c>
      <c r="L154">
        <v>-25.753566235630075</v>
      </c>
      <c r="M154">
        <f t="shared" si="2"/>
        <v>2.1059782608872979E-2</v>
      </c>
    </row>
    <row r="155" spans="4:13" x14ac:dyDescent="0.3">
      <c r="D155" s="2">
        <v>45779</v>
      </c>
      <c r="E155">
        <v>99.74609375</v>
      </c>
      <c r="F155">
        <v>4.4908219340378031</v>
      </c>
      <c r="G155">
        <v>0.2346901856124681</v>
      </c>
      <c r="H155">
        <v>99.798743206521706</v>
      </c>
      <c r="I155">
        <v>3.875</v>
      </c>
      <c r="J155">
        <v>4.26</v>
      </c>
      <c r="K155">
        <v>2.127663908503453</v>
      </c>
      <c r="L155">
        <v>-50.979807864895974</v>
      </c>
      <c r="M155">
        <f t="shared" si="2"/>
        <v>5.2649456521706384E-2</v>
      </c>
    </row>
    <row r="156" spans="4:13" x14ac:dyDescent="0.3">
      <c r="D156" s="2">
        <v>45782</v>
      </c>
      <c r="E156">
        <v>99.69921875</v>
      </c>
      <c r="F156">
        <v>4.4878112853802214</v>
      </c>
      <c r="G156">
        <v>0.2344060366812401</v>
      </c>
      <c r="H156">
        <v>99.762398097826122</v>
      </c>
      <c r="I156">
        <v>3.875</v>
      </c>
      <c r="J156">
        <v>4.28</v>
      </c>
      <c r="K156">
        <v>2.1390258581119297</v>
      </c>
      <c r="L156">
        <v>-3.6418403206117671</v>
      </c>
      <c r="M156">
        <f t="shared" si="2"/>
        <v>6.3179347826121557E-2</v>
      </c>
    </row>
    <row r="157" spans="4:13" x14ac:dyDescent="0.3">
      <c r="D157" s="2">
        <v>45783</v>
      </c>
      <c r="E157">
        <v>99.90234375</v>
      </c>
      <c r="F157">
        <v>4.4866417246124151</v>
      </c>
      <c r="G157">
        <v>0.23429131930402411</v>
      </c>
      <c r="H157">
        <v>99.976052989130551</v>
      </c>
      <c r="I157">
        <v>3.875</v>
      </c>
      <c r="J157">
        <v>4.26</v>
      </c>
      <c r="K157">
        <v>2.1201869438307424</v>
      </c>
      <c r="L157">
        <v>21.416374844449578</v>
      </c>
      <c r="M157">
        <f t="shared" si="2"/>
        <v>7.3709239130550941E-2</v>
      </c>
    </row>
    <row r="158" spans="4:13" x14ac:dyDescent="0.3">
      <c r="D158" s="2">
        <v>45784</v>
      </c>
      <c r="E158">
        <v>100.015625</v>
      </c>
      <c r="F158">
        <v>4.4848093420502151</v>
      </c>
      <c r="G158">
        <v>0.23411570109311849</v>
      </c>
      <c r="H158">
        <v>100.09986413043477</v>
      </c>
      <c r="I158">
        <v>3.875</v>
      </c>
      <c r="J158">
        <v>4.26</v>
      </c>
      <c r="K158">
        <v>2.0916263290733097</v>
      </c>
      <c r="L158">
        <v>12.384079747345126</v>
      </c>
      <c r="M158">
        <f t="shared" si="2"/>
        <v>8.4239130434767162E-2</v>
      </c>
    </row>
    <row r="159" spans="4:13" x14ac:dyDescent="0.3">
      <c r="D159" s="2">
        <v>45785</v>
      </c>
      <c r="E159">
        <v>99.47265625</v>
      </c>
      <c r="F159">
        <v>4.4781428856922805</v>
      </c>
      <c r="G159">
        <v>0.23349628531255259</v>
      </c>
      <c r="H159">
        <v>99.567425271739268</v>
      </c>
      <c r="I159">
        <v>3.875</v>
      </c>
      <c r="J159">
        <v>4.3099999999999996</v>
      </c>
      <c r="K159">
        <v>2.1455418508956328</v>
      </c>
      <c r="L159">
        <v>-53.190767372240934</v>
      </c>
      <c r="M159">
        <f t="shared" si="2"/>
        <v>9.47690217392676E-2</v>
      </c>
    </row>
    <row r="160" spans="4:13" x14ac:dyDescent="0.3">
      <c r="D160" s="2">
        <v>45786</v>
      </c>
      <c r="E160">
        <v>99.50390625</v>
      </c>
      <c r="F160">
        <v>4.4703775609715484</v>
      </c>
      <c r="G160">
        <v>0.23276272074286439</v>
      </c>
      <c r="H160">
        <v>99.630264945652044</v>
      </c>
      <c r="I160">
        <v>3.875</v>
      </c>
      <c r="J160">
        <v>4.29</v>
      </c>
      <c r="K160">
        <v>2.1452058150202475</v>
      </c>
      <c r="L160">
        <v>6.3112683431620908</v>
      </c>
      <c r="M160">
        <f t="shared" si="2"/>
        <v>0.12635869565204416</v>
      </c>
    </row>
    <row r="161" spans="4:13" x14ac:dyDescent="0.3">
      <c r="D161" s="2">
        <v>45789</v>
      </c>
      <c r="E161">
        <v>98.98828125</v>
      </c>
      <c r="F161">
        <v>4.4638895466311679</v>
      </c>
      <c r="G161">
        <v>0.23216166182518669</v>
      </c>
      <c r="H161">
        <v>99.125169836956729</v>
      </c>
      <c r="I161">
        <v>3.875</v>
      </c>
      <c r="J161">
        <v>4.34</v>
      </c>
      <c r="K161">
        <v>2.1891256647123924</v>
      </c>
      <c r="L161">
        <v>-50.69695528470475</v>
      </c>
      <c r="M161">
        <f t="shared" si="2"/>
        <v>0.13688858695672934</v>
      </c>
    </row>
    <row r="162" spans="4:13" x14ac:dyDescent="0.3">
      <c r="D162" s="2">
        <v>45790</v>
      </c>
      <c r="E162">
        <v>98.91015625</v>
      </c>
      <c r="F162">
        <v>4.4606425658855535</v>
      </c>
      <c r="G162">
        <v>0.23185756967460555</v>
      </c>
      <c r="H162">
        <v>99.05757472826096</v>
      </c>
      <c r="I162">
        <v>3.875</v>
      </c>
      <c r="J162">
        <v>4.3499999999999996</v>
      </c>
      <c r="K162">
        <v>2.2051423448890684</v>
      </c>
      <c r="L162">
        <v>-6.8191669993589175</v>
      </c>
      <c r="M162">
        <f t="shared" si="2"/>
        <v>0.14741847826095977</v>
      </c>
    </row>
    <row r="163" spans="4:13" x14ac:dyDescent="0.3">
      <c r="D163" s="2">
        <v>45791</v>
      </c>
      <c r="E163">
        <v>98.73046875</v>
      </c>
      <c r="F163">
        <v>4.4566379309668092</v>
      </c>
      <c r="G163">
        <v>0.23148451683024601</v>
      </c>
      <c r="H163">
        <v>98.888417119565446</v>
      </c>
      <c r="I163">
        <v>3.875</v>
      </c>
      <c r="J163">
        <v>4.3499999999999996</v>
      </c>
      <c r="K163">
        <v>2.2192904298253411</v>
      </c>
      <c r="L163">
        <v>-17.076695967928046</v>
      </c>
      <c r="M163">
        <f t="shared" si="2"/>
        <v>0.157948369565446</v>
      </c>
    </row>
    <row r="164" spans="4:13" x14ac:dyDescent="0.3">
      <c r="D164" s="2">
        <v>45792</v>
      </c>
      <c r="E164">
        <v>99.12109375</v>
      </c>
      <c r="F164">
        <v>4.4568790793396911</v>
      </c>
      <c r="G164">
        <v>0.2314992546081443</v>
      </c>
      <c r="H164">
        <v>99.289572010869563</v>
      </c>
      <c r="I164">
        <v>3.875</v>
      </c>
      <c r="J164">
        <v>4.34</v>
      </c>
      <c r="K164">
        <v>2.1739967803423923</v>
      </c>
      <c r="L164">
        <v>40.56641849358833</v>
      </c>
      <c r="M164">
        <f t="shared" si="2"/>
        <v>0.16847826086956275</v>
      </c>
    </row>
    <row r="165" spans="4:13" x14ac:dyDescent="0.3">
      <c r="D165" s="2">
        <v>45793</v>
      </c>
      <c r="E165">
        <v>99.16796875</v>
      </c>
      <c r="F165">
        <v>4.4492299083165525</v>
      </c>
      <c r="G165">
        <v>0.23077959604531356</v>
      </c>
      <c r="H165">
        <v>99.368036684782524</v>
      </c>
      <c r="I165">
        <v>3.875</v>
      </c>
      <c r="J165">
        <v>4.3499999999999996</v>
      </c>
      <c r="K165">
        <v>2.164687596826635</v>
      </c>
      <c r="L165">
        <v>7.9026097427825626</v>
      </c>
      <c r="M165">
        <f t="shared" si="2"/>
        <v>0.20006793478252405</v>
      </c>
    </row>
    <row r="166" spans="4:13" x14ac:dyDescent="0.3">
      <c r="D166" s="2">
        <v>45796</v>
      </c>
      <c r="E166">
        <v>99.08984375</v>
      </c>
      <c r="F166">
        <v>4.4459838415711754</v>
      </c>
      <c r="G166">
        <v>0.23047654298767525</v>
      </c>
      <c r="H166">
        <v>99.300441576086953</v>
      </c>
      <c r="I166">
        <v>3.875</v>
      </c>
      <c r="J166">
        <v>4.3499999999999996</v>
      </c>
      <c r="K166">
        <v>2.1927678853071062</v>
      </c>
      <c r="L166">
        <v>-6.8025001751803593</v>
      </c>
      <c r="M166">
        <f t="shared" si="2"/>
        <v>0.21059782608695343</v>
      </c>
    </row>
    <row r="167" spans="4:13" x14ac:dyDescent="0.3">
      <c r="D167" s="2">
        <v>45797</v>
      </c>
      <c r="E167">
        <v>99.15234375</v>
      </c>
      <c r="F167">
        <v>4.4437823789301101</v>
      </c>
      <c r="G167">
        <v>0.23026878313612761</v>
      </c>
      <c r="H167">
        <v>99.373471467391241</v>
      </c>
      <c r="I167">
        <v>3.875</v>
      </c>
      <c r="J167">
        <v>4.3499999999999996</v>
      </c>
      <c r="K167">
        <v>2.1893897549835302</v>
      </c>
      <c r="L167">
        <v>7.3544377190226662</v>
      </c>
      <c r="M167">
        <f t="shared" si="2"/>
        <v>0.22112771739124071</v>
      </c>
    </row>
    <row r="168" spans="4:13" x14ac:dyDescent="0.3">
      <c r="D168" s="2">
        <v>45798</v>
      </c>
      <c r="E168">
        <v>98.75390625</v>
      </c>
      <c r="F168">
        <v>4.4381505155896113</v>
      </c>
      <c r="G168">
        <v>0.22974914259247206</v>
      </c>
      <c r="H168">
        <v>98.985563858695741</v>
      </c>
      <c r="I168">
        <v>3.875</v>
      </c>
      <c r="J168">
        <v>4.3600000000000003</v>
      </c>
      <c r="K168">
        <v>2.2533253886893809</v>
      </c>
      <c r="L168">
        <v>-39.035328339395157</v>
      </c>
      <c r="M168">
        <f t="shared" si="2"/>
        <v>0.23165760869574115</v>
      </c>
    </row>
    <row r="169" spans="4:13" x14ac:dyDescent="0.3">
      <c r="D169" s="2">
        <v>45799</v>
      </c>
      <c r="E169">
        <v>98.953125</v>
      </c>
      <c r="F169">
        <v>4.4369693023082428</v>
      </c>
      <c r="G169">
        <v>0.22963443885677345</v>
      </c>
      <c r="H169">
        <v>99.195312500000043</v>
      </c>
      <c r="I169">
        <v>3.875</v>
      </c>
      <c r="J169">
        <v>4.3600000000000003</v>
      </c>
      <c r="K169">
        <v>2.2215254668606561</v>
      </c>
      <c r="L169">
        <v>21.189821336342614</v>
      </c>
      <c r="M169">
        <f t="shared" si="2"/>
        <v>0.24218750000004263</v>
      </c>
    </row>
    <row r="170" spans="4:13" x14ac:dyDescent="0.3">
      <c r="D170" s="2">
        <v>45800</v>
      </c>
      <c r="E170">
        <v>99.11328125</v>
      </c>
      <c r="F170">
        <v>4.4274972611621459</v>
      </c>
      <c r="G170">
        <v>0.22874512631910904</v>
      </c>
      <c r="H170">
        <v>99.397588315217575</v>
      </c>
      <c r="I170">
        <v>3.875</v>
      </c>
      <c r="J170">
        <v>4.3600000000000003</v>
      </c>
      <c r="K170">
        <v>2.195193102322869</v>
      </c>
      <c r="L170">
        <v>20.391670747297308</v>
      </c>
      <c r="M170">
        <f t="shared" si="2"/>
        <v>0.28430706521757543</v>
      </c>
    </row>
    <row r="171" spans="4:13" x14ac:dyDescent="0.3">
      <c r="D171" s="2">
        <v>45804</v>
      </c>
      <c r="E171">
        <v>99.34765625</v>
      </c>
      <c r="F171">
        <v>4.4265717338205324</v>
      </c>
      <c r="G171">
        <v>0.22865384000526495</v>
      </c>
      <c r="H171">
        <v>99.642493206521664</v>
      </c>
      <c r="I171">
        <v>3.875</v>
      </c>
      <c r="J171">
        <v>4.3600000000000003</v>
      </c>
      <c r="K171">
        <v>2.1543362089397848</v>
      </c>
      <c r="L171">
        <v>24.638916844486051</v>
      </c>
      <c r="M171">
        <f t="shared" si="2"/>
        <v>0.29483695652166375</v>
      </c>
    </row>
    <row r="172" spans="4:13" x14ac:dyDescent="0.3">
      <c r="D172" s="2">
        <v>45805</v>
      </c>
      <c r="E172">
        <v>99.725586108000002</v>
      </c>
      <c r="F172">
        <v>4.4839003889174105</v>
      </c>
      <c r="G172">
        <v>0.2342945460419564</v>
      </c>
      <c r="H172">
        <v>99.747444031497366</v>
      </c>
      <c r="I172">
        <v>4</v>
      </c>
      <c r="J172">
        <v>4.41</v>
      </c>
      <c r="K172">
        <v>2.1384445882428227</v>
      </c>
      <c r="L172">
        <v>-18.544558927549023</v>
      </c>
      <c r="M172">
        <f t="shared" si="2"/>
        <v>2.1857923497364595E-2</v>
      </c>
    </row>
    <row r="173" spans="4:13" x14ac:dyDescent="0.3">
      <c r="D173" s="2">
        <v>45806</v>
      </c>
      <c r="E173">
        <v>100.01171875</v>
      </c>
      <c r="F173">
        <v>4.4860235729299136</v>
      </c>
      <c r="G173">
        <v>0.2344895749159211</v>
      </c>
      <c r="H173">
        <v>100.03357667349741</v>
      </c>
      <c r="I173">
        <v>4</v>
      </c>
      <c r="J173">
        <v>4.3899999999999997</v>
      </c>
      <c r="K173">
        <v>2.1168947002927867</v>
      </c>
      <c r="L173">
        <v>28.68571167695233</v>
      </c>
      <c r="M173">
        <f t="shared" si="2"/>
        <v>2.1857923497407228E-2</v>
      </c>
    </row>
    <row r="174" spans="4:13" x14ac:dyDescent="0.3">
      <c r="D174" s="2">
        <v>45807</v>
      </c>
      <c r="E174">
        <v>100.09765625</v>
      </c>
      <c r="F174">
        <v>4.4866599286290745</v>
      </c>
      <c r="G174">
        <v>0.23454804911145791</v>
      </c>
      <c r="H174">
        <v>100.11951417349729</v>
      </c>
      <c r="I174">
        <v>4</v>
      </c>
      <c r="J174">
        <v>4.34</v>
      </c>
      <c r="K174">
        <v>2.1318186666927352</v>
      </c>
      <c r="L174">
        <v>8.5908654731392531</v>
      </c>
      <c r="M174">
        <f t="shared" si="2"/>
        <v>2.1857923497293541E-2</v>
      </c>
    </row>
    <row r="175" spans="4:13" x14ac:dyDescent="0.3">
      <c r="D175" s="2">
        <v>45810</v>
      </c>
      <c r="E175">
        <v>99.921875</v>
      </c>
      <c r="F175">
        <v>4.4826796954776569</v>
      </c>
      <c r="G175">
        <v>0.23417510658499716</v>
      </c>
      <c r="H175">
        <v>99.954661885245841</v>
      </c>
      <c r="I175">
        <v>4</v>
      </c>
      <c r="J175">
        <v>4.34</v>
      </c>
      <c r="K175">
        <v>2.1598367849800866</v>
      </c>
      <c r="L175">
        <v>-16.465550158960561</v>
      </c>
      <c r="M175">
        <f t="shared" si="2"/>
        <v>3.2786885245840836E-2</v>
      </c>
    </row>
    <row r="176" spans="4:13" x14ac:dyDescent="0.3">
      <c r="D176" s="2">
        <v>45811</v>
      </c>
      <c r="E176">
        <v>99.87890625</v>
      </c>
      <c r="F176">
        <v>4.4796829575545631</v>
      </c>
      <c r="G176">
        <v>0.23389271449368779</v>
      </c>
      <c r="H176">
        <v>99.922622096994559</v>
      </c>
      <c r="I176">
        <v>4</v>
      </c>
      <c r="J176">
        <v>4.34</v>
      </c>
      <c r="K176">
        <v>2.1577307644133383</v>
      </c>
      <c r="L176">
        <v>-3.2054321076169234</v>
      </c>
      <c r="M176">
        <f t="shared" si="2"/>
        <v>4.371584699455866E-2</v>
      </c>
    </row>
    <row r="177" spans="4:13" x14ac:dyDescent="0.3">
      <c r="D177" s="2">
        <v>45812</v>
      </c>
      <c r="E177">
        <v>100.30078125</v>
      </c>
      <c r="F177">
        <v>4.4801285471462311</v>
      </c>
      <c r="G177">
        <v>0.23392624066050474</v>
      </c>
      <c r="H177">
        <v>100.35542605874315</v>
      </c>
      <c r="I177">
        <v>4</v>
      </c>
      <c r="J177">
        <v>4.32</v>
      </c>
      <c r="K177">
        <v>2.1084448403367984</v>
      </c>
      <c r="L177">
        <v>43.313911571343233</v>
      </c>
      <c r="M177">
        <f t="shared" si="2"/>
        <v>5.4644808743148587E-2</v>
      </c>
    </row>
    <row r="178" spans="4:13" x14ac:dyDescent="0.3">
      <c r="D178" s="2">
        <v>45813</v>
      </c>
      <c r="E178">
        <v>100.05078125</v>
      </c>
      <c r="F178">
        <v>4.4756014324638045</v>
      </c>
      <c r="G178">
        <v>0.23350368664736049</v>
      </c>
      <c r="H178">
        <v>100.11635502049171</v>
      </c>
      <c r="I178">
        <v>4</v>
      </c>
      <c r="J178">
        <v>4.32</v>
      </c>
      <c r="K178">
        <v>2.1297961903202389</v>
      </c>
      <c r="L178">
        <v>-23.822432691530395</v>
      </c>
      <c r="M178">
        <f t="shared" si="2"/>
        <v>6.5573770491710093E-2</v>
      </c>
    </row>
    <row r="179" spans="4:13" x14ac:dyDescent="0.3">
      <c r="D179" s="2">
        <v>45814</v>
      </c>
      <c r="E179">
        <v>99.44140625</v>
      </c>
      <c r="F179">
        <v>4.4630368207110278</v>
      </c>
      <c r="G179">
        <v>0.23233152540554655</v>
      </c>
      <c r="H179">
        <v>99.53976690573765</v>
      </c>
      <c r="I179">
        <v>4</v>
      </c>
      <c r="J179">
        <v>4.3600000000000003</v>
      </c>
      <c r="K179">
        <v>2.1952409621225777</v>
      </c>
      <c r="L179">
        <v>-57.591800524106063</v>
      </c>
      <c r="M179">
        <f t="shared" si="2"/>
        <v>9.8360655737650404E-2</v>
      </c>
    </row>
    <row r="180" spans="4:13" x14ac:dyDescent="0.3">
      <c r="D180" s="2">
        <v>45817</v>
      </c>
      <c r="E180">
        <v>99.61328125</v>
      </c>
      <c r="F180">
        <v>4.4616396868466266</v>
      </c>
      <c r="G180">
        <v>0.23219644026648345</v>
      </c>
      <c r="H180">
        <v>99.722570867486283</v>
      </c>
      <c r="I180">
        <v>4</v>
      </c>
      <c r="J180">
        <v>4.3600000000000003</v>
      </c>
      <c r="K180">
        <v>2.1812701750430081</v>
      </c>
      <c r="L180">
        <v>18.364917603406195</v>
      </c>
      <c r="M180">
        <f t="shared" si="2"/>
        <v>0.10928961748628296</v>
      </c>
    </row>
    <row r="181" spans="4:13" x14ac:dyDescent="0.3">
      <c r="D181" s="2">
        <v>45818</v>
      </c>
      <c r="E181">
        <v>99.62890625</v>
      </c>
      <c r="F181">
        <v>4.4590778188762359</v>
      </c>
      <c r="G181">
        <v>0.23195502932778925</v>
      </c>
      <c r="H181">
        <v>99.749124829235129</v>
      </c>
      <c r="I181">
        <v>4</v>
      </c>
      <c r="J181">
        <v>4.3600000000000003</v>
      </c>
      <c r="K181">
        <v>2.1736980661084964</v>
      </c>
      <c r="L181">
        <v>2.6627835120818237</v>
      </c>
      <c r="M181">
        <f t="shared" si="2"/>
        <v>0.12021857923512869</v>
      </c>
    </row>
    <row r="182" spans="4:13" x14ac:dyDescent="0.3">
      <c r="D182" s="2">
        <v>45819</v>
      </c>
      <c r="E182">
        <v>99.94921875</v>
      </c>
      <c r="F182">
        <v>4.4587807529439214</v>
      </c>
      <c r="G182">
        <v>0.23192047642868785</v>
      </c>
      <c r="H182">
        <v>100.08036629098352</v>
      </c>
      <c r="I182">
        <v>4</v>
      </c>
      <c r="J182">
        <v>4.33</v>
      </c>
      <c r="K182">
        <v>2.1388446233926217</v>
      </c>
      <c r="L182">
        <v>33.20745543537118</v>
      </c>
      <c r="M182">
        <f t="shared" si="2"/>
        <v>0.13114754098351966</v>
      </c>
    </row>
    <row r="183" spans="4:13" x14ac:dyDescent="0.3">
      <c r="D183" s="2">
        <v>45820</v>
      </c>
      <c r="E183">
        <v>100.18359375</v>
      </c>
      <c r="F183">
        <v>4.4578398253133669</v>
      </c>
      <c r="G183">
        <v>0.23182714808080984</v>
      </c>
      <c r="H183">
        <v>100.32567025273255</v>
      </c>
      <c r="I183">
        <v>4</v>
      </c>
      <c r="J183">
        <v>4.32</v>
      </c>
      <c r="K183">
        <v>2.1077398618329126</v>
      </c>
      <c r="L183">
        <v>24.510697836157561</v>
      </c>
      <c r="M183">
        <f t="shared" si="2"/>
        <v>0.14207650273255013</v>
      </c>
    </row>
    <row r="184" spans="4:13" x14ac:dyDescent="0.3">
      <c r="D184" s="2">
        <v>45821</v>
      </c>
      <c r="E184">
        <v>99.90234375</v>
      </c>
      <c r="F184">
        <v>4.4477205956909618</v>
      </c>
      <c r="G184">
        <v>0.23088215373093515</v>
      </c>
      <c r="H184">
        <v>100.07720713797821</v>
      </c>
      <c r="I184">
        <v>4</v>
      </c>
      <c r="J184">
        <v>4.33</v>
      </c>
      <c r="K184">
        <v>2.1424489219205727</v>
      </c>
      <c r="L184">
        <v>-24.765657097374216</v>
      </c>
      <c r="M184">
        <f t="shared" si="2"/>
        <v>0.17486338797820622</v>
      </c>
    </row>
    <row r="185" spans="4:13" x14ac:dyDescent="0.3">
      <c r="D185" s="2">
        <v>45824</v>
      </c>
      <c r="E185">
        <v>99.83984375</v>
      </c>
      <c r="F185">
        <v>4.4445781050756965</v>
      </c>
      <c r="G185">
        <v>0.23058860590453506</v>
      </c>
      <c r="H185">
        <v>100.02563609972671</v>
      </c>
      <c r="I185">
        <v>4</v>
      </c>
      <c r="J185">
        <v>4.34</v>
      </c>
      <c r="K185">
        <v>2.1519944854626312</v>
      </c>
      <c r="L185">
        <v>-5.1531252446290745</v>
      </c>
      <c r="M185">
        <f t="shared" si="2"/>
        <v>0.18579234972671088</v>
      </c>
    </row>
    <row r="186" spans="4:13" x14ac:dyDescent="0.3">
      <c r="D186" s="2">
        <v>45825</v>
      </c>
      <c r="E186">
        <v>100.05859375</v>
      </c>
      <c r="F186">
        <v>4.4435241515100525</v>
      </c>
      <c r="G186">
        <v>0.23048523215406594</v>
      </c>
      <c r="H186">
        <v>100.25531506147549</v>
      </c>
      <c r="I186">
        <v>4</v>
      </c>
      <c r="J186">
        <v>4.3499999999999996</v>
      </c>
      <c r="K186">
        <v>2.121836681366525</v>
      </c>
      <c r="L186">
        <v>22.962009611191551</v>
      </c>
      <c r="M186">
        <f t="shared" si="2"/>
        <v>0.19672131147548555</v>
      </c>
    </row>
    <row r="187" spans="4:13" x14ac:dyDescent="0.3">
      <c r="D187" s="2">
        <v>45826</v>
      </c>
      <c r="E187">
        <v>100.0546875</v>
      </c>
      <c r="F187">
        <v>4.4381392001215287</v>
      </c>
      <c r="G187">
        <v>0.22998063650978789</v>
      </c>
      <c r="H187">
        <v>100.27326673497295</v>
      </c>
      <c r="I187">
        <v>4</v>
      </c>
      <c r="J187">
        <v>4.33</v>
      </c>
      <c r="K187">
        <v>2.1262342579128721</v>
      </c>
      <c r="L187">
        <v>1.7905956892638739</v>
      </c>
      <c r="M187">
        <f t="shared" si="2"/>
        <v>0.21857923497294962</v>
      </c>
    </row>
    <row r="188" spans="4:13" x14ac:dyDescent="0.3">
      <c r="D188" s="2">
        <v>45828</v>
      </c>
      <c r="E188">
        <v>100.17578125</v>
      </c>
      <c r="F188">
        <v>4.4310030284715189</v>
      </c>
      <c r="G188">
        <v>0.22931021295197485</v>
      </c>
      <c r="H188">
        <v>100.42714737021886</v>
      </c>
      <c r="I188">
        <v>4</v>
      </c>
      <c r="J188">
        <v>4.34</v>
      </c>
      <c r="K188">
        <v>2.1182057430763934</v>
      </c>
      <c r="L188">
        <v>15.346127662583251</v>
      </c>
      <c r="M188">
        <f t="shared" si="2"/>
        <v>0.25136612021886151</v>
      </c>
    </row>
    <row r="189" spans="4:13" x14ac:dyDescent="0.3">
      <c r="D189" s="2">
        <v>45831</v>
      </c>
      <c r="E189">
        <v>100.515625</v>
      </c>
      <c r="F189">
        <v>4.4308386848450105</v>
      </c>
      <c r="G189">
        <v>0.22928780182561789</v>
      </c>
      <c r="H189">
        <v>100.77792008196769</v>
      </c>
      <c r="I189">
        <v>4</v>
      </c>
      <c r="J189">
        <v>4.3</v>
      </c>
      <c r="K189">
        <v>2.0831288611541998</v>
      </c>
      <c r="L189">
        <v>34.928076813305339</v>
      </c>
      <c r="M189">
        <f t="shared" si="2"/>
        <v>0.26229508196769302</v>
      </c>
    </row>
    <row r="190" spans="4:13" x14ac:dyDescent="0.3">
      <c r="D190" s="2">
        <v>45832</v>
      </c>
      <c r="E190">
        <v>100.640625</v>
      </c>
      <c r="F190">
        <v>4.4290832229456347</v>
      </c>
      <c r="G190">
        <v>0.22912107098244364</v>
      </c>
      <c r="H190">
        <v>100.91384904371648</v>
      </c>
      <c r="I190">
        <v>4</v>
      </c>
      <c r="J190">
        <v>4.3</v>
      </c>
      <c r="K190">
        <v>2.0636707027815602</v>
      </c>
      <c r="L190">
        <v>13.487970543371029</v>
      </c>
      <c r="M190">
        <f t="shared" si="2"/>
        <v>0.2732240437164819</v>
      </c>
    </row>
    <row r="191" spans="4:13" x14ac:dyDescent="0.3">
      <c r="D191" s="2">
        <v>45833</v>
      </c>
      <c r="E191">
        <v>100.091724318</v>
      </c>
      <c r="F191">
        <v>4.5066879507143449</v>
      </c>
      <c r="G191">
        <v>0.23618876060611044</v>
      </c>
      <c r="H191">
        <v>100.09172431799999</v>
      </c>
      <c r="I191">
        <v>3.875</v>
      </c>
      <c r="J191">
        <v>4.29</v>
      </c>
      <c r="K191">
        <v>2.0297511064056093</v>
      </c>
      <c r="L191">
        <v>5.3409628370681972</v>
      </c>
      <c r="M191">
        <f t="shared" si="2"/>
        <v>0</v>
      </c>
    </row>
    <row r="192" spans="4:13" x14ac:dyDescent="0.3">
      <c r="D192" s="2">
        <v>45834</v>
      </c>
      <c r="E192">
        <v>100.33984375</v>
      </c>
      <c r="F192">
        <v>4.50850537400874</v>
      </c>
      <c r="G192">
        <v>0.23635668730506626</v>
      </c>
      <c r="H192">
        <v>100.33984375000007</v>
      </c>
      <c r="I192">
        <v>3.875</v>
      </c>
      <c r="J192">
        <v>4.28</v>
      </c>
      <c r="K192">
        <v>2.0202555068525103</v>
      </c>
      <c r="L192">
        <v>24.78920547035246</v>
      </c>
      <c r="M192">
        <f t="shared" si="2"/>
        <v>0</v>
      </c>
    </row>
    <row r="193" spans="4:13" x14ac:dyDescent="0.3">
      <c r="D193" s="2">
        <v>45835</v>
      </c>
      <c r="E193">
        <v>100.20703125</v>
      </c>
      <c r="F193">
        <v>4.5075331729864905</v>
      </c>
      <c r="G193">
        <v>0.2362668479504865</v>
      </c>
      <c r="H193">
        <v>100.20703124999996</v>
      </c>
      <c r="I193">
        <v>3.875</v>
      </c>
      <c r="J193">
        <v>4.1500000000000004</v>
      </c>
      <c r="K193">
        <v>2.0734491632002707</v>
      </c>
      <c r="L193">
        <v>-13.236267372610524</v>
      </c>
      <c r="M193">
        <f t="shared" si="2"/>
        <v>0</v>
      </c>
    </row>
    <row r="194" spans="4:13" x14ac:dyDescent="0.3">
      <c r="D194" s="2">
        <v>45838</v>
      </c>
      <c r="E194">
        <v>100.37109375</v>
      </c>
      <c r="F194">
        <v>4.5060691594654072</v>
      </c>
      <c r="G194">
        <v>0.2361245058536913</v>
      </c>
      <c r="H194">
        <v>100.38162364130449</v>
      </c>
      <c r="I194">
        <v>3.875</v>
      </c>
      <c r="J194">
        <v>4.2699999999999996</v>
      </c>
      <c r="K194">
        <v>2.0541600165965521</v>
      </c>
      <c r="L194">
        <v>17.423167728511938</v>
      </c>
      <c r="M194">
        <f t="shared" si="2"/>
        <v>1.0529891304486227E-2</v>
      </c>
    </row>
    <row r="195" spans="4:13" x14ac:dyDescent="0.3">
      <c r="D195" s="2">
        <v>45839</v>
      </c>
      <c r="E195">
        <v>100.16015625</v>
      </c>
      <c r="F195">
        <v>4.5018598930543066</v>
      </c>
      <c r="G195">
        <v>0.23572879458028201</v>
      </c>
      <c r="H195">
        <v>100.1812160326087</v>
      </c>
      <c r="I195">
        <v>3.875</v>
      </c>
      <c r="J195">
        <v>4.26</v>
      </c>
      <c r="K195">
        <v>2.0659461262642682</v>
      </c>
      <c r="L195">
        <v>-19.964571345437719</v>
      </c>
      <c r="M195">
        <f t="shared" si="2"/>
        <v>2.1059782608702449E-2</v>
      </c>
    </row>
    <row r="196" spans="4:13" x14ac:dyDescent="0.3">
      <c r="D196" s="2">
        <v>45840</v>
      </c>
      <c r="E196">
        <v>100.02734375</v>
      </c>
      <c r="F196">
        <v>4.4982205673096729</v>
      </c>
      <c r="G196">
        <v>0.2353859983495239</v>
      </c>
      <c r="H196">
        <v>100.05893342391316</v>
      </c>
      <c r="I196">
        <v>3.875</v>
      </c>
      <c r="J196">
        <v>4.25</v>
      </c>
      <c r="K196">
        <v>2.0907135759009434</v>
      </c>
      <c r="L196">
        <v>-12.206141384404345</v>
      </c>
      <c r="M196">
        <f t="shared" si="2"/>
        <v>3.1589673913160254E-2</v>
      </c>
    </row>
    <row r="197" spans="4:13" x14ac:dyDescent="0.3">
      <c r="D197" s="2">
        <v>45841</v>
      </c>
      <c r="E197">
        <v>99.73828125</v>
      </c>
      <c r="F197">
        <v>4.4854339243383583</v>
      </c>
      <c r="G197">
        <v>0.2341802794573897</v>
      </c>
      <c r="H197">
        <v>99.81199048913048</v>
      </c>
      <c r="I197">
        <v>3.875</v>
      </c>
      <c r="J197">
        <v>4.33</v>
      </c>
      <c r="K197">
        <v>2.1091793259718328</v>
      </c>
      <c r="L197">
        <v>-24.67974885725144</v>
      </c>
      <c r="M197">
        <f t="shared" si="2"/>
        <v>7.3709239130479887E-2</v>
      </c>
    </row>
    <row r="198" spans="4:13" x14ac:dyDescent="0.3">
      <c r="D198" s="2">
        <v>45845</v>
      </c>
      <c r="E198">
        <v>99.59765625</v>
      </c>
      <c r="F198">
        <v>4.4817315678903942</v>
      </c>
      <c r="G198">
        <v>0.2338329248091873</v>
      </c>
      <c r="H198">
        <v>99.681895380434767</v>
      </c>
      <c r="I198">
        <v>3.875</v>
      </c>
      <c r="J198">
        <v>4.33</v>
      </c>
      <c r="K198">
        <v>2.1359184648704401</v>
      </c>
      <c r="L198">
        <v>-13.034016059412235</v>
      </c>
      <c r="M198">
        <f t="shared" si="2"/>
        <v>8.4239130434767162E-2</v>
      </c>
    </row>
    <row r="199" spans="4:13" x14ac:dyDescent="0.3">
      <c r="D199" s="2">
        <v>45846</v>
      </c>
      <c r="E199">
        <v>99.5078125</v>
      </c>
      <c r="F199">
        <v>4.4784027048785982</v>
      </c>
      <c r="G199">
        <v>0.23352012775096795</v>
      </c>
      <c r="H199">
        <v>99.602581521739268</v>
      </c>
      <c r="I199">
        <v>3.875</v>
      </c>
      <c r="J199">
        <v>4.33</v>
      </c>
      <c r="K199">
        <v>2.1491352409201943</v>
      </c>
      <c r="L199">
        <v>-7.9566964886423897</v>
      </c>
      <c r="M199">
        <f t="shared" si="2"/>
        <v>9.47690217392676E-2</v>
      </c>
    </row>
    <row r="200" spans="4:13" x14ac:dyDescent="0.3">
      <c r="D200" s="2">
        <v>45847</v>
      </c>
      <c r="E200">
        <v>99.80078125</v>
      </c>
      <c r="F200">
        <v>4.4778986817586901</v>
      </c>
      <c r="G200">
        <v>0.23346668025961734</v>
      </c>
      <c r="H200">
        <v>99.906080163043512</v>
      </c>
      <c r="I200">
        <v>3.875</v>
      </c>
      <c r="J200">
        <v>4.3099999999999996</v>
      </c>
      <c r="K200">
        <v>2.1090591164004522</v>
      </c>
      <c r="L200">
        <v>30.470961361377391</v>
      </c>
      <c r="M200">
        <f t="shared" si="2"/>
        <v>0.10529891304351224</v>
      </c>
    </row>
    <row r="201" spans="4:13" x14ac:dyDescent="0.3">
      <c r="D201" s="2">
        <v>45848</v>
      </c>
      <c r="E201">
        <v>99.75390625</v>
      </c>
      <c r="F201">
        <v>4.4748880798519615</v>
      </c>
      <c r="G201">
        <v>0.23318331725521849</v>
      </c>
      <c r="H201">
        <v>99.869735054347913</v>
      </c>
      <c r="I201">
        <v>3.875</v>
      </c>
      <c r="J201">
        <v>4.3099999999999996</v>
      </c>
      <c r="K201">
        <v>2.114363204122653</v>
      </c>
      <c r="L201">
        <v>-3.6379276052378451</v>
      </c>
      <c r="M201">
        <f t="shared" si="2"/>
        <v>0.11582880434791321</v>
      </c>
    </row>
    <row r="202" spans="4:13" x14ac:dyDescent="0.3">
      <c r="D202" s="2">
        <v>45849</v>
      </c>
      <c r="E202">
        <v>99.48046875</v>
      </c>
      <c r="F202">
        <v>4.4648733740231776</v>
      </c>
      <c r="G202">
        <v>0.23224440179735431</v>
      </c>
      <c r="H202">
        <v>99.627887228260846</v>
      </c>
      <c r="I202">
        <v>3.875</v>
      </c>
      <c r="J202">
        <v>4.3099999999999996</v>
      </c>
      <c r="K202">
        <v>2.1543052838142263</v>
      </c>
      <c r="L202">
        <v>-24.216327995209014</v>
      </c>
      <c r="M202">
        <f t="shared" ref="M202:M257" si="3">H202-E202</f>
        <v>0.14741847826084609</v>
      </c>
    </row>
    <row r="203" spans="4:13" x14ac:dyDescent="0.3">
      <c r="D203" s="2">
        <v>45852</v>
      </c>
      <c r="E203">
        <v>99.51953125</v>
      </c>
      <c r="F203">
        <v>4.4624967150232866</v>
      </c>
      <c r="G203">
        <v>0.23201979567565906</v>
      </c>
      <c r="H203">
        <v>99.677479619565204</v>
      </c>
      <c r="I203">
        <v>3.875</v>
      </c>
      <c r="J203">
        <v>4.3</v>
      </c>
      <c r="K203">
        <v>2.1573693952039443</v>
      </c>
      <c r="L203">
        <v>4.9777620186564064</v>
      </c>
      <c r="M203">
        <f t="shared" si="3"/>
        <v>0.15794836956520442</v>
      </c>
    </row>
    <row r="204" spans="4:13" x14ac:dyDescent="0.3">
      <c r="D204" s="2">
        <v>45853</v>
      </c>
      <c r="E204">
        <v>99.21484375</v>
      </c>
      <c r="F204">
        <v>4.4575748976734273</v>
      </c>
      <c r="G204">
        <v>0.23156279311447131</v>
      </c>
      <c r="H204">
        <v>99.383322010869563</v>
      </c>
      <c r="I204">
        <v>3.875</v>
      </c>
      <c r="J204">
        <v>4.33</v>
      </c>
      <c r="K204">
        <v>2.1875884300071733</v>
      </c>
      <c r="L204">
        <v>-29.510939664441072</v>
      </c>
      <c r="M204">
        <f t="shared" si="3"/>
        <v>0.16847826086956275</v>
      </c>
    </row>
    <row r="205" spans="4:13" x14ac:dyDescent="0.3">
      <c r="D205" s="2">
        <v>45854</v>
      </c>
      <c r="E205">
        <v>99.51171875</v>
      </c>
      <c r="F205">
        <v>4.457108023298666</v>
      </c>
      <c r="G205">
        <v>0.23151289182922041</v>
      </c>
      <c r="H205">
        <v>99.690726902173935</v>
      </c>
      <c r="I205">
        <v>3.875</v>
      </c>
      <c r="J205">
        <v>4.3</v>
      </c>
      <c r="K205">
        <v>2.1637009997618377</v>
      </c>
      <c r="L205">
        <v>30.931235249991307</v>
      </c>
      <c r="M205">
        <f t="shared" si="3"/>
        <v>0.17900815217393529</v>
      </c>
    </row>
    <row r="206" spans="4:13" x14ac:dyDescent="0.3">
      <c r="D206" s="2">
        <v>45855</v>
      </c>
      <c r="E206">
        <v>99.421875</v>
      </c>
      <c r="F206">
        <v>4.4537778220214603</v>
      </c>
      <c r="G206">
        <v>0.23120163360232146</v>
      </c>
      <c r="H206">
        <v>99.611413043478208</v>
      </c>
      <c r="I206">
        <v>3.875</v>
      </c>
      <c r="J206">
        <v>4.3099999999999996</v>
      </c>
      <c r="K206">
        <v>2.1657232482402824</v>
      </c>
      <c r="L206">
        <v>-7.9559916112936779</v>
      </c>
      <c r="M206">
        <f t="shared" si="3"/>
        <v>0.18953804347820835</v>
      </c>
    </row>
    <row r="207" spans="4:13" x14ac:dyDescent="0.3">
      <c r="D207" s="2">
        <v>45856</v>
      </c>
      <c r="E207">
        <v>99.62109375</v>
      </c>
      <c r="F207">
        <v>4.447254595040584</v>
      </c>
      <c r="G207">
        <v>0.23058500220187655</v>
      </c>
      <c r="H207">
        <v>99.842221467391354</v>
      </c>
      <c r="I207">
        <v>3.875</v>
      </c>
      <c r="J207">
        <v>4.28</v>
      </c>
      <c r="K207">
        <v>2.1469584160199284</v>
      </c>
      <c r="L207">
        <v>23.170881414205088</v>
      </c>
      <c r="M207">
        <f t="shared" si="3"/>
        <v>0.22112771739135439</v>
      </c>
    </row>
    <row r="208" spans="4:13" x14ac:dyDescent="0.3">
      <c r="D208" s="2">
        <v>45859</v>
      </c>
      <c r="E208">
        <v>99.859375</v>
      </c>
      <c r="F208">
        <v>4.4463473916985903</v>
      </c>
      <c r="G208">
        <v>0.23049506352774229</v>
      </c>
      <c r="H208">
        <v>100.09103260869587</v>
      </c>
      <c r="I208">
        <v>3.875</v>
      </c>
      <c r="J208">
        <v>4.29</v>
      </c>
      <c r="K208">
        <v>2.1117714212932337</v>
      </c>
      <c r="L208">
        <v>24.92043322431137</v>
      </c>
      <c r="M208">
        <f t="shared" si="3"/>
        <v>0.23165760869586904</v>
      </c>
    </row>
    <row r="209" spans="4:13" x14ac:dyDescent="0.3">
      <c r="D209" s="2">
        <v>45860</v>
      </c>
      <c r="E209">
        <v>99.99609375</v>
      </c>
      <c r="F209">
        <v>4.4446889227282718</v>
      </c>
      <c r="G209">
        <v>0.23033672124228219</v>
      </c>
      <c r="H209">
        <v>100.23828125000028</v>
      </c>
      <c r="I209">
        <v>3.875</v>
      </c>
      <c r="J209">
        <v>4.29</v>
      </c>
      <c r="K209">
        <v>2.0972426203101207</v>
      </c>
      <c r="L209">
        <v>14.711471893797956</v>
      </c>
      <c r="M209">
        <f t="shared" si="3"/>
        <v>0.24218750000028422</v>
      </c>
    </row>
    <row r="210" spans="4:13" x14ac:dyDescent="0.3">
      <c r="D210" s="2">
        <v>45861</v>
      </c>
      <c r="E210">
        <v>99.734375</v>
      </c>
      <c r="F210">
        <v>4.4400948781487735</v>
      </c>
      <c r="G210">
        <v>0.22991130105564286</v>
      </c>
      <c r="H210">
        <v>99.987092391304571</v>
      </c>
      <c r="I210">
        <v>3.875</v>
      </c>
      <c r="J210">
        <v>4.28</v>
      </c>
      <c r="K210">
        <v>2.1279537379622933</v>
      </c>
      <c r="L210">
        <v>-25.059174555200904</v>
      </c>
      <c r="M210">
        <f t="shared" si="3"/>
        <v>0.25271739130457149</v>
      </c>
    </row>
    <row r="211" spans="4:13" x14ac:dyDescent="0.3">
      <c r="D211" s="2">
        <v>45862</v>
      </c>
      <c r="E211">
        <v>99.57421875</v>
      </c>
      <c r="F211">
        <v>4.4362462517132091</v>
      </c>
      <c r="G211">
        <v>0.22955406426943509</v>
      </c>
      <c r="H211">
        <v>99.837466032608859</v>
      </c>
      <c r="I211">
        <v>3.875</v>
      </c>
      <c r="J211">
        <v>4.2699999999999996</v>
      </c>
      <c r="K211">
        <v>2.1391711822851907</v>
      </c>
      <c r="L211">
        <v>-14.96456743737995</v>
      </c>
      <c r="M211">
        <f t="shared" si="3"/>
        <v>0.26324728260885877</v>
      </c>
    </row>
    <row r="212" spans="4:13" x14ac:dyDescent="0.3">
      <c r="D212" s="2">
        <v>45863</v>
      </c>
      <c r="E212">
        <v>99.66015625</v>
      </c>
      <c r="F212">
        <v>4.4288850628358558</v>
      </c>
      <c r="G212">
        <v>0.2288636524795144</v>
      </c>
      <c r="H212">
        <v>99.954993206521792</v>
      </c>
      <c r="I212">
        <v>3.875</v>
      </c>
      <c r="J212">
        <v>4.28</v>
      </c>
      <c r="K212">
        <v>2.1247476882192524</v>
      </c>
      <c r="L212">
        <v>11.771850647188664</v>
      </c>
      <c r="M212">
        <f t="shared" si="3"/>
        <v>0.29483695652179165</v>
      </c>
    </row>
    <row r="213" spans="4:13" x14ac:dyDescent="0.3">
      <c r="D213" s="2">
        <v>45866</v>
      </c>
      <c r="E213">
        <v>99.530028024999993</v>
      </c>
      <c r="F213">
        <v>4.5025550467557434</v>
      </c>
      <c r="G213">
        <v>0.23580717777993804</v>
      </c>
      <c r="H213">
        <v>99.530028025000036</v>
      </c>
      <c r="I213">
        <v>3.875</v>
      </c>
      <c r="J213">
        <v>4.34</v>
      </c>
      <c r="K213">
        <v>2.1331618160826427</v>
      </c>
      <c r="L213">
        <v>-9.8889615740782588</v>
      </c>
      <c r="M213">
        <f t="shared" si="3"/>
        <v>0</v>
      </c>
    </row>
    <row r="214" spans="4:13" x14ac:dyDescent="0.3">
      <c r="D214" s="2">
        <v>45867</v>
      </c>
      <c r="E214">
        <v>99.86328125</v>
      </c>
      <c r="F214">
        <v>4.5050102130369485</v>
      </c>
      <c r="G214">
        <v>0.23603380981619329</v>
      </c>
      <c r="H214">
        <v>99.863281250000213</v>
      </c>
      <c r="I214">
        <v>3.875</v>
      </c>
      <c r="J214">
        <v>4.32</v>
      </c>
      <c r="K214">
        <v>2.092680085804659</v>
      </c>
      <c r="L214">
        <v>33.482681720580217</v>
      </c>
      <c r="M214">
        <f t="shared" si="3"/>
        <v>2.1316282072803006E-13</v>
      </c>
    </row>
    <row r="215" spans="4:13" x14ac:dyDescent="0.3">
      <c r="D215" s="2">
        <v>45868</v>
      </c>
      <c r="E215">
        <v>99.6015625</v>
      </c>
      <c r="F215">
        <v>4.5030828313093743</v>
      </c>
      <c r="G215">
        <v>0.23585588463503515</v>
      </c>
      <c r="H215">
        <v>99.601562500000099</v>
      </c>
      <c r="I215">
        <v>3.875</v>
      </c>
      <c r="J215">
        <v>4.2699999999999996</v>
      </c>
      <c r="K215">
        <v>2.1297887979742742</v>
      </c>
      <c r="L215">
        <v>-26.207705847848263</v>
      </c>
      <c r="M215">
        <f t="shared" si="3"/>
        <v>0</v>
      </c>
    </row>
    <row r="216" spans="4:13" x14ac:dyDescent="0.3">
      <c r="D216" s="2">
        <v>45869</v>
      </c>
      <c r="E216">
        <v>99.62109375</v>
      </c>
      <c r="F216">
        <v>4.5005615991728671</v>
      </c>
      <c r="G216">
        <v>0.23561613713282081</v>
      </c>
      <c r="H216">
        <v>99.631623641304287</v>
      </c>
      <c r="I216">
        <v>3.875</v>
      </c>
      <c r="J216">
        <v>4.33</v>
      </c>
      <c r="K216">
        <v>2.1132773731625414</v>
      </c>
      <c r="L216">
        <v>3.018139530106545</v>
      </c>
      <c r="M216">
        <f t="shared" si="3"/>
        <v>1.0529891304287275E-2</v>
      </c>
    </row>
    <row r="217" spans="4:13" x14ac:dyDescent="0.3">
      <c r="D217" s="2">
        <v>45870</v>
      </c>
      <c r="E217">
        <v>100.47265625</v>
      </c>
      <c r="F217">
        <v>4.4988173327157028</v>
      </c>
      <c r="G217">
        <v>0.23543390605207209</v>
      </c>
      <c r="H217">
        <v>100.51477581521746</v>
      </c>
      <c r="I217">
        <v>3.875</v>
      </c>
      <c r="J217">
        <v>4.18</v>
      </c>
      <c r="K217">
        <v>2.0456644474769465</v>
      </c>
      <c r="L217">
        <v>88.641752652023328</v>
      </c>
      <c r="M217">
        <f t="shared" si="3"/>
        <v>4.2119565217461741E-2</v>
      </c>
    </row>
    <row r="218" spans="4:13" x14ac:dyDescent="0.3">
      <c r="D218" s="2">
        <v>45873</v>
      </c>
      <c r="E218">
        <v>100.60546875</v>
      </c>
      <c r="F218">
        <v>4.4971223974429639</v>
      </c>
      <c r="G218">
        <v>0.23527051943435998</v>
      </c>
      <c r="H218">
        <v>100.65811820652185</v>
      </c>
      <c r="I218">
        <v>3.875</v>
      </c>
      <c r="J218">
        <v>4.1500000000000004</v>
      </c>
      <c r="K218">
        <v>2.0297373561087353</v>
      </c>
      <c r="L218">
        <v>14.260827837682124</v>
      </c>
      <c r="M218">
        <f t="shared" si="3"/>
        <v>5.2649456521848492E-2</v>
      </c>
    </row>
    <row r="219" spans="4:13" x14ac:dyDescent="0.3">
      <c r="D219" s="2">
        <v>45874</v>
      </c>
      <c r="E219">
        <v>100.51171875</v>
      </c>
      <c r="F219">
        <v>4.4937732896214886</v>
      </c>
      <c r="G219">
        <v>0.2349547869775126</v>
      </c>
      <c r="H219">
        <v>100.57489809782619</v>
      </c>
      <c r="I219">
        <v>3.875</v>
      </c>
      <c r="J219">
        <v>4.17</v>
      </c>
      <c r="K219">
        <v>2.030031543246809</v>
      </c>
      <c r="L219">
        <v>-8.2676002868353748</v>
      </c>
      <c r="M219">
        <f t="shared" si="3"/>
        <v>6.3179347826192611E-2</v>
      </c>
    </row>
    <row r="220" spans="4:13" x14ac:dyDescent="0.3">
      <c r="D220" s="2">
        <v>45875</v>
      </c>
      <c r="E220">
        <v>100.51171875</v>
      </c>
      <c r="F220">
        <v>4.4911085810574605</v>
      </c>
      <c r="G220">
        <v>0.23470228171926674</v>
      </c>
      <c r="H220">
        <v>100.58542798913072</v>
      </c>
      <c r="I220">
        <v>3.875</v>
      </c>
      <c r="J220">
        <v>4.16</v>
      </c>
      <c r="K220">
        <v>2.0424495853639346</v>
      </c>
      <c r="L220">
        <v>1.04697011915178</v>
      </c>
      <c r="M220">
        <f t="shared" si="3"/>
        <v>7.3709239130721471E-2</v>
      </c>
    </row>
    <row r="221" spans="4:13" x14ac:dyDescent="0.3">
      <c r="D221" s="2">
        <v>45876</v>
      </c>
      <c r="E221">
        <v>100.390625</v>
      </c>
      <c r="F221">
        <v>4.4875585437377001</v>
      </c>
      <c r="G221">
        <v>0.23436847830271976</v>
      </c>
      <c r="H221">
        <v>100.47486413043488</v>
      </c>
      <c r="I221">
        <v>3.875</v>
      </c>
      <c r="J221">
        <v>4.16</v>
      </c>
      <c r="K221">
        <v>2.0484992325072922</v>
      </c>
      <c r="L221">
        <v>-10.992035417675128</v>
      </c>
      <c r="M221">
        <f t="shared" si="3"/>
        <v>8.4239130434880849E-2</v>
      </c>
    </row>
    <row r="222" spans="4:13" x14ac:dyDescent="0.3">
      <c r="D222" s="2">
        <v>45877</v>
      </c>
      <c r="E222">
        <v>100.21484375</v>
      </c>
      <c r="F222">
        <v>4.4782764877461219</v>
      </c>
      <c r="G222">
        <v>0.23349416572815784</v>
      </c>
      <c r="H222">
        <v>100.33067255434791</v>
      </c>
      <c r="I222">
        <v>3.875</v>
      </c>
      <c r="J222">
        <v>4.16</v>
      </c>
      <c r="K222">
        <v>2.0691291799547864</v>
      </c>
      <c r="L222">
        <v>-14.351009810749106</v>
      </c>
      <c r="M222">
        <f t="shared" si="3"/>
        <v>0.11582880434791321</v>
      </c>
    </row>
    <row r="223" spans="4:13" x14ac:dyDescent="0.3">
      <c r="D223" s="2">
        <v>45880</v>
      </c>
      <c r="E223">
        <v>100.23828125</v>
      </c>
      <c r="F223">
        <v>4.4757833853592643</v>
      </c>
      <c r="G223">
        <v>0.23325823332363671</v>
      </c>
      <c r="H223">
        <v>100.3646399456525</v>
      </c>
      <c r="I223">
        <v>3.875</v>
      </c>
      <c r="J223">
        <v>4.17</v>
      </c>
      <c r="K223">
        <v>2.0644442999720352</v>
      </c>
      <c r="L223">
        <v>3.3855440654195768</v>
      </c>
      <c r="M223">
        <f t="shared" si="3"/>
        <v>0.12635869565249891</v>
      </c>
    </row>
    <row r="224" spans="4:13" x14ac:dyDescent="0.3">
      <c r="D224" s="2">
        <v>45881</v>
      </c>
      <c r="E224">
        <v>100.23828125</v>
      </c>
      <c r="F224">
        <v>4.4731184475009238</v>
      </c>
      <c r="G224">
        <v>0.23300667174289449</v>
      </c>
      <c r="H224">
        <v>100.37516983695656</v>
      </c>
      <c r="I224">
        <v>3.875</v>
      </c>
      <c r="J224">
        <v>4.1399999999999997</v>
      </c>
      <c r="K224">
        <v>2.078350917992184</v>
      </c>
      <c r="L224">
        <v>1.0491634613329914</v>
      </c>
      <c r="M224">
        <f t="shared" si="3"/>
        <v>0.13688858695655881</v>
      </c>
    </row>
    <row r="225" spans="4:13" x14ac:dyDescent="0.3">
      <c r="D225" s="2">
        <v>45882</v>
      </c>
      <c r="E225">
        <v>100.46484375</v>
      </c>
      <c r="F225">
        <v>4.472112667867715</v>
      </c>
      <c r="G225">
        <v>0.23290728672954286</v>
      </c>
      <c r="H225">
        <v>100.6122622282612</v>
      </c>
      <c r="I225">
        <v>3.875</v>
      </c>
      <c r="J225">
        <v>4.1100000000000003</v>
      </c>
      <c r="K225">
        <v>2.0472993544027767</v>
      </c>
      <c r="L225">
        <v>23.620621682607368</v>
      </c>
      <c r="M225">
        <f t="shared" si="3"/>
        <v>0.14741847826120136</v>
      </c>
    </row>
    <row r="226" spans="4:13" x14ac:dyDescent="0.3">
      <c r="D226" s="2">
        <v>45883</v>
      </c>
      <c r="E226">
        <v>100.24609375</v>
      </c>
      <c r="F226">
        <v>4.4678458367538783</v>
      </c>
      <c r="G226">
        <v>0.23250921775054398</v>
      </c>
      <c r="H226">
        <v>100.40404211956535</v>
      </c>
      <c r="I226">
        <v>3.875</v>
      </c>
      <c r="J226">
        <v>4.1500000000000004</v>
      </c>
      <c r="K226">
        <v>2.0713011895340583</v>
      </c>
      <c r="L226">
        <v>-20.69530135635156</v>
      </c>
      <c r="M226">
        <f t="shared" si="3"/>
        <v>0.15794836956534652</v>
      </c>
    </row>
    <row r="227" spans="4:13" x14ac:dyDescent="0.3">
      <c r="D227" s="2">
        <v>45884</v>
      </c>
      <c r="E227">
        <v>100.13671875</v>
      </c>
      <c r="F227">
        <v>4.4590482446196207</v>
      </c>
      <c r="G227">
        <v>0.23168286936376351</v>
      </c>
      <c r="H227">
        <v>100.32625679347844</v>
      </c>
      <c r="I227">
        <v>3.875</v>
      </c>
      <c r="J227">
        <v>4.1399999999999997</v>
      </c>
      <c r="K227">
        <v>2.0894641187858984</v>
      </c>
      <c r="L227">
        <v>-7.7472305342363166</v>
      </c>
      <c r="M227">
        <f t="shared" si="3"/>
        <v>0.18953804347843572</v>
      </c>
    </row>
    <row r="228" spans="4:13" x14ac:dyDescent="0.3">
      <c r="D228" s="2">
        <v>45887</v>
      </c>
      <c r="E228">
        <v>100.08984375</v>
      </c>
      <c r="F228">
        <v>4.4560388431248947</v>
      </c>
      <c r="G228">
        <v>0.2314007487608585</v>
      </c>
      <c r="H228">
        <v>100.28991168478269</v>
      </c>
      <c r="I228">
        <v>3.875</v>
      </c>
      <c r="J228">
        <v>4.16</v>
      </c>
      <c r="K228">
        <v>2.0978812361659878</v>
      </c>
      <c r="L228">
        <v>-3.6226915921477865</v>
      </c>
      <c r="M228">
        <f t="shared" si="3"/>
        <v>0.20006793478269458</v>
      </c>
    </row>
    <row r="229" spans="4:13" x14ac:dyDescent="0.3">
      <c r="D229" s="2">
        <v>45888</v>
      </c>
      <c r="E229">
        <v>100.23828125</v>
      </c>
      <c r="F229">
        <v>4.4544636722811699</v>
      </c>
      <c r="G229">
        <v>0.23124969829611011</v>
      </c>
      <c r="H229">
        <v>100.44887907608714</v>
      </c>
      <c r="I229">
        <v>3.875</v>
      </c>
      <c r="J229">
        <v>4.1399999999999997</v>
      </c>
      <c r="K229">
        <v>2.0734926368127833</v>
      </c>
      <c r="L229">
        <v>15.850785850131109</v>
      </c>
      <c r="M229">
        <f t="shared" si="3"/>
        <v>0.21059782608713817</v>
      </c>
    </row>
    <row r="230" spans="4:13" x14ac:dyDescent="0.3">
      <c r="D230" s="2">
        <v>45889</v>
      </c>
      <c r="E230">
        <v>100.29296875</v>
      </c>
      <c r="F230">
        <v>4.452199809917893</v>
      </c>
      <c r="G230">
        <v>0.23103586082294594</v>
      </c>
      <c r="H230">
        <v>100.51409646739162</v>
      </c>
      <c r="I230">
        <v>3.875</v>
      </c>
      <c r="J230">
        <v>4.1399999999999997</v>
      </c>
      <c r="K230">
        <v>2.0698274458050401</v>
      </c>
      <c r="L230">
        <v>6.4925952289729425</v>
      </c>
      <c r="M230">
        <f t="shared" si="3"/>
        <v>0.2211277173916244</v>
      </c>
    </row>
    <row r="231" spans="4:13" x14ac:dyDescent="0.3">
      <c r="D231" s="2">
        <v>45890</v>
      </c>
      <c r="E231">
        <v>100.07421875</v>
      </c>
      <c r="F231">
        <v>4.4479286827069613</v>
      </c>
      <c r="G231">
        <v>0.23063914464748669</v>
      </c>
      <c r="H231">
        <v>100.3058763586958</v>
      </c>
      <c r="I231">
        <v>3.875</v>
      </c>
      <c r="J231">
        <v>4.2</v>
      </c>
      <c r="K231">
        <v>2.092258827937219</v>
      </c>
      <c r="L231">
        <v>-20.715513148283907</v>
      </c>
      <c r="M231">
        <f t="shared" si="3"/>
        <v>0.23165760869579799</v>
      </c>
    </row>
    <row r="232" spans="4:13" x14ac:dyDescent="0.3">
      <c r="D232" s="2">
        <v>45891</v>
      </c>
      <c r="E232">
        <v>100.52734375</v>
      </c>
      <c r="F232">
        <v>4.4432569496878553</v>
      </c>
      <c r="G232">
        <v>0.23019176780263009</v>
      </c>
      <c r="H232">
        <v>100.79059103260923</v>
      </c>
      <c r="I232">
        <v>3.875</v>
      </c>
      <c r="J232">
        <v>4.1500000000000004</v>
      </c>
      <c r="K232">
        <v>2.0521620223395782</v>
      </c>
      <c r="L232">
        <v>48.323656749686975</v>
      </c>
      <c r="M232">
        <f t="shared" si="3"/>
        <v>0.26324728260922825</v>
      </c>
    </row>
    <row r="233" spans="4:13" x14ac:dyDescent="0.3">
      <c r="D233" s="2">
        <v>45894</v>
      </c>
      <c r="E233">
        <v>100.39453125</v>
      </c>
      <c r="F233">
        <v>4.4396195757466907</v>
      </c>
      <c r="G233">
        <v>0.2298534644065848</v>
      </c>
      <c r="H233">
        <v>100.6683084239135</v>
      </c>
      <c r="I233">
        <v>3.875</v>
      </c>
      <c r="J233">
        <v>4.16</v>
      </c>
      <c r="K233">
        <v>2.0574821501533438</v>
      </c>
      <c r="L233">
        <v>-12.132343648640909</v>
      </c>
      <c r="M233">
        <f t="shared" si="3"/>
        <v>0.27377717391350131</v>
      </c>
    </row>
    <row r="234" spans="4:13" x14ac:dyDescent="0.3">
      <c r="D234" s="2">
        <v>45895</v>
      </c>
      <c r="E234">
        <v>100.61328125</v>
      </c>
      <c r="F234">
        <v>4.4385558685824655</v>
      </c>
      <c r="G234">
        <v>0.22974942280235855</v>
      </c>
      <c r="H234">
        <v>100.89758831521816</v>
      </c>
      <c r="I234">
        <v>3.875</v>
      </c>
      <c r="J234">
        <v>4.1500000000000004</v>
      </c>
      <c r="K234">
        <v>2.040753139637459</v>
      </c>
      <c r="L234">
        <v>22.775776696195567</v>
      </c>
      <c r="M234">
        <f t="shared" si="3"/>
        <v>0.28430706521815807</v>
      </c>
    </row>
    <row r="235" spans="4:13" x14ac:dyDescent="0.3">
      <c r="D235" s="2">
        <v>45896</v>
      </c>
      <c r="E235">
        <v>99.637728577000004</v>
      </c>
      <c r="F235">
        <v>4.5276311694630467</v>
      </c>
      <c r="G235">
        <v>0.2376609271264741</v>
      </c>
      <c r="H235">
        <v>99.657756201309354</v>
      </c>
      <c r="I235">
        <v>3.625</v>
      </c>
      <c r="J235">
        <v>4.17</v>
      </c>
      <c r="K235">
        <v>1.9823266556778232</v>
      </c>
      <c r="L235">
        <v>15.755321208255069</v>
      </c>
      <c r="M235">
        <f t="shared" si="3"/>
        <v>2.002762430934979E-2</v>
      </c>
    </row>
    <row r="236" spans="4:13" x14ac:dyDescent="0.3">
      <c r="D236" s="2">
        <v>45897</v>
      </c>
      <c r="E236">
        <v>99.68359375</v>
      </c>
      <c r="F236">
        <v>4.5279631348179095</v>
      </c>
      <c r="G236">
        <v>0.23769178247347206</v>
      </c>
      <c r="H236">
        <v>99.703621374309478</v>
      </c>
      <c r="I236">
        <v>3.625</v>
      </c>
      <c r="J236">
        <v>4.16</v>
      </c>
      <c r="K236">
        <v>1.9662059072264555</v>
      </c>
      <c r="L236">
        <v>4.6022682777913095</v>
      </c>
      <c r="M236">
        <f t="shared" si="3"/>
        <v>2.0027624309477687E-2</v>
      </c>
    </row>
    <row r="237" spans="4:13" x14ac:dyDescent="0.3">
      <c r="D237" s="2">
        <v>45898</v>
      </c>
      <c r="E237">
        <v>99.66796875</v>
      </c>
      <c r="F237">
        <v>4.5278500623539886</v>
      </c>
      <c r="G237">
        <v>0.2376812723762097</v>
      </c>
      <c r="H237">
        <v>99.68799637430952</v>
      </c>
      <c r="I237">
        <v>3.625</v>
      </c>
      <c r="J237">
        <v>4.04</v>
      </c>
      <c r="K237">
        <v>2.001826161270277</v>
      </c>
      <c r="L237">
        <v>-1.5671446818665835</v>
      </c>
      <c r="M237">
        <f t="shared" si="3"/>
        <v>2.002762430952032E-2</v>
      </c>
    </row>
    <row r="238" spans="4:13" x14ac:dyDescent="0.3">
      <c r="D238" s="2">
        <v>45902</v>
      </c>
      <c r="E238">
        <v>99.47265625</v>
      </c>
      <c r="F238">
        <v>4.5237220278366719</v>
      </c>
      <c r="G238">
        <v>0.23729092721951769</v>
      </c>
      <c r="H238">
        <v>99.50269768646416</v>
      </c>
      <c r="I238">
        <v>3.625</v>
      </c>
      <c r="J238">
        <v>4.04</v>
      </c>
      <c r="K238">
        <v>2.0258513003522931</v>
      </c>
      <c r="L238">
        <v>-18.587863592883775</v>
      </c>
      <c r="M238">
        <f t="shared" si="3"/>
        <v>3.0041436464159688E-2</v>
      </c>
    </row>
    <row r="239" spans="4:13" x14ac:dyDescent="0.3">
      <c r="D239" s="2">
        <v>45903</v>
      </c>
      <c r="E239">
        <v>99.73046875</v>
      </c>
      <c r="F239">
        <v>4.5228766242616212</v>
      </c>
      <c r="G239">
        <v>0.23720558638743286</v>
      </c>
      <c r="H239">
        <v>99.770523998618856</v>
      </c>
      <c r="I239">
        <v>3.625</v>
      </c>
      <c r="J239">
        <v>4.0199999999999996</v>
      </c>
      <c r="K239">
        <v>1.9858258920582801</v>
      </c>
      <c r="L239">
        <v>26.916487530679326</v>
      </c>
      <c r="M239">
        <f t="shared" si="3"/>
        <v>4.0055248618855899E-2</v>
      </c>
    </row>
    <row r="240" spans="4:13" x14ac:dyDescent="0.3">
      <c r="D240" s="2">
        <v>45904</v>
      </c>
      <c r="E240">
        <v>99.87890625</v>
      </c>
      <c r="F240">
        <v>4.5212367557490065</v>
      </c>
      <c r="G240">
        <v>0.23704651758270351</v>
      </c>
      <c r="H240">
        <v>99.928975310773367</v>
      </c>
      <c r="I240">
        <v>3.625</v>
      </c>
      <c r="J240">
        <v>4.01</v>
      </c>
      <c r="K240">
        <v>1.9615331639674576</v>
      </c>
      <c r="L240">
        <v>15.881575620144696</v>
      </c>
      <c r="M240">
        <f t="shared" si="3"/>
        <v>5.0069060773367369E-2</v>
      </c>
    </row>
    <row r="241" spans="4:13" x14ac:dyDescent="0.3">
      <c r="D241" s="2">
        <v>45905</v>
      </c>
      <c r="E241">
        <v>100.19140625</v>
      </c>
      <c r="F241">
        <v>4.5153522618137947</v>
      </c>
      <c r="G241">
        <v>0.23648016990586845</v>
      </c>
      <c r="H241">
        <v>100.27151674723764</v>
      </c>
      <c r="I241">
        <v>3.625</v>
      </c>
      <c r="J241">
        <v>3.91</v>
      </c>
      <c r="K241">
        <v>1.9250136565886131</v>
      </c>
      <c r="L241">
        <v>34.27848983730275</v>
      </c>
      <c r="M241">
        <f t="shared" si="3"/>
        <v>8.0110497237640743E-2</v>
      </c>
    </row>
    <row r="242" spans="4:13" x14ac:dyDescent="0.3">
      <c r="D242" s="2">
        <v>45908</v>
      </c>
      <c r="E242">
        <v>100.25390625</v>
      </c>
      <c r="F242">
        <v>4.5130895717584671</v>
      </c>
      <c r="G242">
        <v>0.23626363035638051</v>
      </c>
      <c r="H242">
        <v>100.34403055939228</v>
      </c>
      <c r="I242">
        <v>3.625</v>
      </c>
      <c r="J242">
        <v>3.9</v>
      </c>
      <c r="K242">
        <v>1.9141431398023765</v>
      </c>
      <c r="L242">
        <v>7.2317458144599556</v>
      </c>
      <c r="M242">
        <f t="shared" si="3"/>
        <v>9.0124309392280111E-2</v>
      </c>
    </row>
    <row r="243" spans="4:13" x14ac:dyDescent="0.3">
      <c r="D243" s="2">
        <v>45909</v>
      </c>
      <c r="E243">
        <v>100.11328125</v>
      </c>
      <c r="F243">
        <v>4.509364377027441</v>
      </c>
      <c r="G243">
        <v>0.23591178566885726</v>
      </c>
      <c r="H243">
        <v>100.21341937154705</v>
      </c>
      <c r="I243">
        <v>3.625</v>
      </c>
      <c r="J243">
        <v>3.94</v>
      </c>
      <c r="K243">
        <v>1.9240797868307469</v>
      </c>
      <c r="L243">
        <v>-13.016338602016564</v>
      </c>
      <c r="M243">
        <f t="shared" si="3"/>
        <v>0.10013812154704738</v>
      </c>
    </row>
    <row r="244" spans="4:13" x14ac:dyDescent="0.3">
      <c r="D244" s="2">
        <v>45910</v>
      </c>
      <c r="E244">
        <v>100.19921875</v>
      </c>
      <c r="F244">
        <v>4.5072708829771324</v>
      </c>
      <c r="G244">
        <v>0.2357111695425948</v>
      </c>
      <c r="H244">
        <v>100.30937068370164</v>
      </c>
      <c r="I244">
        <v>3.625</v>
      </c>
      <c r="J244">
        <v>3.93</v>
      </c>
      <c r="K244">
        <v>1.9022930642411664</v>
      </c>
      <c r="L244">
        <v>9.5746969573862213</v>
      </c>
      <c r="M244">
        <f t="shared" si="3"/>
        <v>0.11015193370164411</v>
      </c>
    </row>
    <row r="245" spans="4:13" x14ac:dyDescent="0.3">
      <c r="D245" s="2">
        <v>45911</v>
      </c>
      <c r="E245">
        <v>100.21484375</v>
      </c>
      <c r="F245">
        <v>4.5046708418624135</v>
      </c>
      <c r="G245">
        <v>0.2354637952472293</v>
      </c>
      <c r="H245">
        <v>100.33500949585657</v>
      </c>
      <c r="I245">
        <v>3.625</v>
      </c>
      <c r="J245">
        <v>3.91</v>
      </c>
      <c r="K245">
        <v>1.8920178138285793</v>
      </c>
      <c r="L245">
        <v>2.555973781928067</v>
      </c>
      <c r="M245">
        <f t="shared" si="3"/>
        <v>0.1201657458565677</v>
      </c>
    </row>
    <row r="246" spans="4:13" x14ac:dyDescent="0.3">
      <c r="D246" s="2">
        <v>45912</v>
      </c>
      <c r="E246">
        <v>100.00390625</v>
      </c>
      <c r="F246">
        <v>4.4950121822455795</v>
      </c>
      <c r="G246">
        <v>0.23455096639422371</v>
      </c>
      <c r="H246">
        <v>100.1541134323206</v>
      </c>
      <c r="I246">
        <v>3.625</v>
      </c>
      <c r="J246">
        <v>3.91</v>
      </c>
      <c r="K246">
        <v>1.9163474734217136</v>
      </c>
      <c r="L246">
        <v>-18.029206798794164</v>
      </c>
      <c r="M246">
        <f t="shared" si="3"/>
        <v>0.15020718232059949</v>
      </c>
    </row>
    <row r="247" spans="4:13" x14ac:dyDescent="0.3">
      <c r="D247" s="2">
        <v>45915</v>
      </c>
      <c r="E247">
        <v>100.11328125</v>
      </c>
      <c r="F247">
        <v>4.4930886470576592</v>
      </c>
      <c r="G247">
        <v>0.23436661606708786</v>
      </c>
      <c r="H247">
        <v>100.27350224447528</v>
      </c>
      <c r="I247">
        <v>3.625</v>
      </c>
      <c r="J247">
        <v>3.92</v>
      </c>
      <c r="K247">
        <v>1.9104224880918257</v>
      </c>
      <c r="L247">
        <v>11.920510108189839</v>
      </c>
      <c r="M247">
        <f t="shared" si="3"/>
        <v>0.16022099447528149</v>
      </c>
    </row>
    <row r="248" spans="4:13" x14ac:dyDescent="0.3">
      <c r="D248" s="2">
        <v>45916</v>
      </c>
      <c r="E248">
        <v>100.19140625</v>
      </c>
      <c r="F248">
        <v>4.4909391685282847</v>
      </c>
      <c r="G248">
        <v>0.23416150936856939</v>
      </c>
      <c r="H248">
        <v>100.36164105663003</v>
      </c>
      <c r="I248">
        <v>3.625</v>
      </c>
      <c r="J248">
        <v>3.91</v>
      </c>
      <c r="K248">
        <v>1.9056541471184096</v>
      </c>
      <c r="L248">
        <v>8.7898408035935756</v>
      </c>
      <c r="M248">
        <f t="shared" si="3"/>
        <v>0.17023480663003454</v>
      </c>
    </row>
    <row r="249" spans="4:13" x14ac:dyDescent="0.3">
      <c r="D249" s="2">
        <v>45917</v>
      </c>
      <c r="E249">
        <v>99.90234375</v>
      </c>
      <c r="F249">
        <v>4.4861402219399418</v>
      </c>
      <c r="G249">
        <v>0.23371246609910934</v>
      </c>
      <c r="H249">
        <v>100.0825923687846</v>
      </c>
      <c r="I249">
        <v>3.625</v>
      </c>
      <c r="J249">
        <v>3.87</v>
      </c>
      <c r="K249">
        <v>1.9435122635906443</v>
      </c>
      <c r="L249">
        <v>-27.80431695890595</v>
      </c>
      <c r="M249">
        <f t="shared" si="3"/>
        <v>0.18024861878460285</v>
      </c>
    </row>
    <row r="250" spans="4:13" x14ac:dyDescent="0.3">
      <c r="D250" s="2">
        <v>45918</v>
      </c>
      <c r="E250">
        <v>99.83203125</v>
      </c>
      <c r="F250">
        <v>4.482918870871651</v>
      </c>
      <c r="G250">
        <v>0.23340902684166184</v>
      </c>
      <c r="H250">
        <v>100.02229368093924</v>
      </c>
      <c r="I250">
        <v>3.625</v>
      </c>
      <c r="J250">
        <v>3.92</v>
      </c>
      <c r="K250">
        <v>1.9532958325418379</v>
      </c>
      <c r="L250">
        <v>-6.0248926829509237</v>
      </c>
      <c r="M250">
        <f t="shared" si="3"/>
        <v>0.19026243093924222</v>
      </c>
    </row>
    <row r="251" spans="4:13" x14ac:dyDescent="0.3">
      <c r="D251" s="2">
        <v>45919</v>
      </c>
      <c r="E251">
        <v>99.70703125</v>
      </c>
      <c r="F251">
        <v>4.473874951553177</v>
      </c>
      <c r="G251">
        <v>0.23255690857535416</v>
      </c>
      <c r="H251">
        <v>99.92733511740343</v>
      </c>
      <c r="I251">
        <v>3.625</v>
      </c>
      <c r="J251">
        <v>3.92</v>
      </c>
      <c r="K251">
        <v>1.9737661973409373</v>
      </c>
      <c r="L251">
        <v>-9.4937398495098524</v>
      </c>
      <c r="M251">
        <f t="shared" si="3"/>
        <v>0.22030386740343033</v>
      </c>
    </row>
    <row r="252" spans="4:13" x14ac:dyDescent="0.3">
      <c r="D252" s="2">
        <v>45922</v>
      </c>
      <c r="E252">
        <v>99.68359375</v>
      </c>
      <c r="F252">
        <v>4.4709920811262869</v>
      </c>
      <c r="G252">
        <v>0.23228532645469765</v>
      </c>
      <c r="H252">
        <v>99.913911429558084</v>
      </c>
      <c r="I252">
        <v>3.625</v>
      </c>
      <c r="J252">
        <v>3.93</v>
      </c>
      <c r="K252">
        <v>1.9778225778690024</v>
      </c>
      <c r="L252">
        <v>-1.3433449245481288</v>
      </c>
      <c r="M252">
        <f t="shared" si="3"/>
        <v>0.23031767955808391</v>
      </c>
    </row>
    <row r="253" spans="4:13" x14ac:dyDescent="0.3">
      <c r="D253" s="2">
        <v>45923</v>
      </c>
      <c r="E253">
        <v>99.76953125</v>
      </c>
      <c r="F253">
        <v>4.4689019163400978</v>
      </c>
      <c r="G253">
        <v>0.23208659960465836</v>
      </c>
      <c r="H253">
        <v>100.00986274171272</v>
      </c>
      <c r="I253">
        <v>3.625</v>
      </c>
      <c r="J253">
        <v>3.95</v>
      </c>
      <c r="K253">
        <v>1.9602949225521609</v>
      </c>
      <c r="L253">
        <v>9.6033986440713353</v>
      </c>
      <c r="M253">
        <f t="shared" si="3"/>
        <v>0.24033149171272328</v>
      </c>
    </row>
    <row r="254" spans="4:13" x14ac:dyDescent="0.3">
      <c r="D254" s="2">
        <v>45924</v>
      </c>
      <c r="E254">
        <v>99.612618506999993</v>
      </c>
      <c r="F254">
        <v>4.5328750905477282</v>
      </c>
      <c r="G254">
        <v>0.23816224901297681</v>
      </c>
      <c r="H254">
        <v>99.61261850700005</v>
      </c>
      <c r="I254">
        <v>3.625</v>
      </c>
      <c r="J254">
        <v>4.01</v>
      </c>
      <c r="K254">
        <v>1.9263410482368799</v>
      </c>
      <c r="L254">
        <v>-13.841003682089072</v>
      </c>
      <c r="M254">
        <f t="shared" si="3"/>
        <v>0</v>
      </c>
    </row>
    <row r="255" spans="4:13" x14ac:dyDescent="0.3">
      <c r="D255" s="2">
        <v>45925</v>
      </c>
      <c r="E255">
        <v>99.359375</v>
      </c>
      <c r="F255">
        <v>4.5310389235100583</v>
      </c>
      <c r="G255">
        <v>0.23799142699146991</v>
      </c>
      <c r="H255">
        <v>99.359375000000156</v>
      </c>
      <c r="I255">
        <v>3.625</v>
      </c>
      <c r="J255">
        <v>4.03</v>
      </c>
      <c r="K255">
        <v>1.9553722538824483</v>
      </c>
      <c r="L255">
        <v>-25.422834054110726</v>
      </c>
      <c r="M255">
        <f t="shared" si="3"/>
        <v>1.5631940186722204E-13</v>
      </c>
    </row>
    <row r="256" spans="4:13" x14ac:dyDescent="0.3">
      <c r="D256" s="2">
        <v>45926</v>
      </c>
      <c r="E256">
        <v>99.34765625</v>
      </c>
      <c r="F256">
        <v>4.5309538302458154</v>
      </c>
      <c r="G256">
        <v>0.2379835125578296</v>
      </c>
      <c r="H256">
        <v>99.347656250000128</v>
      </c>
      <c r="I256">
        <v>3.625</v>
      </c>
      <c r="J256">
        <v>4</v>
      </c>
      <c r="K256">
        <v>2.0021152197613583</v>
      </c>
      <c r="L256">
        <v>-1.1794307281032257</v>
      </c>
      <c r="M256">
        <f t="shared" si="3"/>
        <v>1.2789769243681803E-13</v>
      </c>
    </row>
    <row r="257" spans="4:13" x14ac:dyDescent="0.3">
      <c r="D257" s="2">
        <v>45929</v>
      </c>
      <c r="E257">
        <v>99.48046875</v>
      </c>
      <c r="F257">
        <v>4.5319175708844037</v>
      </c>
      <c r="G257">
        <v>0.23807315914723531</v>
      </c>
      <c r="H257">
        <v>99.480468750000128</v>
      </c>
      <c r="I257">
        <v>3.625</v>
      </c>
      <c r="J257">
        <v>3.9</v>
      </c>
      <c r="K257">
        <v>1.9875647841302664</v>
      </c>
      <c r="L257">
        <v>13.368458302205346</v>
      </c>
      <c r="M257">
        <f t="shared" si="3"/>
        <v>1.2789769243681803E-13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32C53-BE62-4476-B2C4-1F10A2ADC1B4}">
  <dimension ref="A1:E257"/>
  <sheetViews>
    <sheetView workbookViewId="0">
      <selection activeCell="D9" sqref="D9"/>
    </sheetView>
  </sheetViews>
  <sheetFormatPr defaultRowHeight="14.4" x14ac:dyDescent="0.3"/>
  <cols>
    <col min="1" max="1" width="19.88671875" bestFit="1" customWidth="1"/>
    <col min="2" max="2" width="33.33203125" bestFit="1" customWidth="1"/>
    <col min="4" max="4" width="10.5546875" bestFit="1" customWidth="1"/>
  </cols>
  <sheetData>
    <row r="1" spans="1:5" x14ac:dyDescent="0.3">
      <c r="A1" s="1" t="s">
        <v>0</v>
      </c>
      <c r="B1" t="s">
        <v>4</v>
      </c>
    </row>
    <row r="2" spans="1:5" x14ac:dyDescent="0.3">
      <c r="A2" s="1" t="s">
        <v>1</v>
      </c>
      <c r="B2" t="s">
        <v>5</v>
      </c>
    </row>
    <row r="3" spans="1:5" x14ac:dyDescent="0.3">
      <c r="A3" s="1" t="s">
        <v>2</v>
      </c>
      <c r="B3" t="s">
        <v>6</v>
      </c>
    </row>
    <row r="4" spans="1:5" x14ac:dyDescent="0.3">
      <c r="A4" s="1" t="s">
        <v>3</v>
      </c>
      <c r="B4" t="s">
        <v>7</v>
      </c>
    </row>
    <row r="5" spans="1:5" x14ac:dyDescent="0.3">
      <c r="A5" s="1" t="s">
        <v>12</v>
      </c>
      <c r="B5" t="str">
        <f>_xll.DQExcelAddin.Functions.DQ_CREATE_CONTEXT(B1,B2,B3,B4)</f>
        <v>Y2BgkOD1zCtJLcpLLVEILU4tYmAAAA==</v>
      </c>
    </row>
    <row r="7" spans="1:5" x14ac:dyDescent="0.3">
      <c r="A7" s="1" t="s">
        <v>13</v>
      </c>
      <c r="B7" t="s">
        <v>8</v>
      </c>
      <c r="E7" t="s">
        <v>36</v>
      </c>
    </row>
    <row r="8" spans="1:5" x14ac:dyDescent="0.3">
      <c r="A8" s="1" t="s">
        <v>14</v>
      </c>
      <c r="B8" t="s">
        <v>9</v>
      </c>
      <c r="E8" t="s">
        <v>35</v>
      </c>
    </row>
    <row r="9" spans="1:5" x14ac:dyDescent="0.3">
      <c r="A9" s="1" t="s">
        <v>15</v>
      </c>
      <c r="B9" t="s">
        <v>10</v>
      </c>
      <c r="D9" s="2">
        <f t="array" ref="D9:E257">_xll.DQExcelAddin.Functions.DQ_GET_SERIES(B7,B8,E8,B5,B9,B10)</f>
        <v>45565</v>
      </c>
      <c r="E9">
        <v>100.296875</v>
      </c>
    </row>
    <row r="10" spans="1:5" x14ac:dyDescent="0.3">
      <c r="A10" s="1" t="s">
        <v>16</v>
      </c>
      <c r="B10" t="s">
        <v>11</v>
      </c>
      <c r="D10" s="2">
        <v>45566</v>
      </c>
      <c r="E10">
        <v>100.32421875</v>
      </c>
    </row>
    <row r="11" spans="1:5" x14ac:dyDescent="0.3">
      <c r="D11" s="2">
        <v>45567</v>
      </c>
      <c r="E11">
        <v>100.306640625</v>
      </c>
    </row>
    <row r="12" spans="1:5" x14ac:dyDescent="0.3">
      <c r="D12" s="2">
        <v>45568</v>
      </c>
      <c r="E12">
        <v>100.265625</v>
      </c>
    </row>
    <row r="13" spans="1:5" x14ac:dyDescent="0.3">
      <c r="D13" s="2">
        <v>45569</v>
      </c>
      <c r="E13">
        <v>100.07421875</v>
      </c>
    </row>
    <row r="14" spans="1:5" x14ac:dyDescent="0.3">
      <c r="D14" s="2">
        <v>45572</v>
      </c>
      <c r="E14">
        <v>100.01953125</v>
      </c>
    </row>
    <row r="15" spans="1:5" x14ac:dyDescent="0.3">
      <c r="D15" s="2">
        <v>45573</v>
      </c>
      <c r="E15">
        <v>100.037109375</v>
      </c>
    </row>
    <row r="16" spans="1:5" x14ac:dyDescent="0.3">
      <c r="D16" s="2">
        <v>45574</v>
      </c>
      <c r="E16">
        <v>99.98828125</v>
      </c>
    </row>
    <row r="17" spans="4:5" x14ac:dyDescent="0.3">
      <c r="D17" s="2">
        <v>45575</v>
      </c>
      <c r="E17">
        <v>99.998046875</v>
      </c>
    </row>
    <row r="18" spans="4:5" x14ac:dyDescent="0.3">
      <c r="D18" s="2">
        <v>45576</v>
      </c>
      <c r="E18">
        <v>100.03515625</v>
      </c>
    </row>
    <row r="19" spans="4:5" x14ac:dyDescent="0.3">
      <c r="D19" s="2">
        <v>45580</v>
      </c>
      <c r="E19">
        <v>100.044921875</v>
      </c>
    </row>
    <row r="20" spans="4:5" x14ac:dyDescent="0.3">
      <c r="D20" s="2">
        <v>45581</v>
      </c>
      <c r="E20">
        <v>100.048828125</v>
      </c>
    </row>
    <row r="21" spans="4:5" x14ac:dyDescent="0.3">
      <c r="D21" s="2">
        <v>45582</v>
      </c>
      <c r="E21">
        <v>100.0234375</v>
      </c>
    </row>
    <row r="22" spans="4:5" x14ac:dyDescent="0.3">
      <c r="D22" s="2">
        <v>45583</v>
      </c>
      <c r="E22">
        <v>100.029296875</v>
      </c>
    </row>
    <row r="23" spans="4:5" x14ac:dyDescent="0.3">
      <c r="D23" s="2">
        <v>45586</v>
      </c>
      <c r="E23">
        <v>99.990234375</v>
      </c>
    </row>
    <row r="24" spans="4:5" x14ac:dyDescent="0.3">
      <c r="D24" s="2">
        <v>45587</v>
      </c>
      <c r="E24">
        <v>99.98828125</v>
      </c>
    </row>
    <row r="25" spans="4:5" x14ac:dyDescent="0.3">
      <c r="D25" s="2">
        <v>45588</v>
      </c>
      <c r="E25">
        <v>99.966796875</v>
      </c>
    </row>
    <row r="26" spans="4:5" x14ac:dyDescent="0.3">
      <c r="D26" s="2">
        <v>45589</v>
      </c>
      <c r="E26">
        <v>99.9921875</v>
      </c>
    </row>
    <row r="27" spans="4:5" x14ac:dyDescent="0.3">
      <c r="D27" s="2">
        <v>45590</v>
      </c>
      <c r="E27">
        <v>99.97265625</v>
      </c>
    </row>
    <row r="28" spans="4:5" x14ac:dyDescent="0.3">
      <c r="D28" s="2">
        <v>45593</v>
      </c>
      <c r="E28">
        <v>99.939453125</v>
      </c>
    </row>
    <row r="29" spans="4:5" x14ac:dyDescent="0.3">
      <c r="D29" s="2">
        <v>45594</v>
      </c>
      <c r="E29">
        <v>99.94921875</v>
      </c>
    </row>
    <row r="30" spans="4:5" x14ac:dyDescent="0.3">
      <c r="D30" s="2">
        <v>45595</v>
      </c>
      <c r="E30">
        <v>99.9453125</v>
      </c>
    </row>
    <row r="31" spans="4:5" x14ac:dyDescent="0.3">
      <c r="D31" s="2">
        <v>45596</v>
      </c>
      <c r="E31">
        <v>99.951171875</v>
      </c>
    </row>
    <row r="32" spans="4:5" x14ac:dyDescent="0.3">
      <c r="D32" s="2">
        <v>45597</v>
      </c>
      <c r="E32">
        <v>99.9609375</v>
      </c>
    </row>
    <row r="33" spans="4:5" x14ac:dyDescent="0.3">
      <c r="D33" s="2">
        <v>45600</v>
      </c>
      <c r="E33">
        <v>99.9765625</v>
      </c>
    </row>
    <row r="34" spans="4:5" x14ac:dyDescent="0.3">
      <c r="D34" s="2">
        <v>45601</v>
      </c>
      <c r="E34">
        <v>99.94140625</v>
      </c>
    </row>
    <row r="35" spans="4:5" x14ac:dyDescent="0.3">
      <c r="D35" s="2">
        <v>45602</v>
      </c>
      <c r="E35">
        <v>99.91015625</v>
      </c>
    </row>
    <row r="36" spans="4:5" x14ac:dyDescent="0.3">
      <c r="D36" s="2">
        <v>45603</v>
      </c>
      <c r="E36">
        <v>99.9375</v>
      </c>
    </row>
    <row r="37" spans="4:5" x14ac:dyDescent="0.3">
      <c r="D37" s="2">
        <v>45604</v>
      </c>
      <c r="E37">
        <v>99.923828125</v>
      </c>
    </row>
    <row r="38" spans="4:5" x14ac:dyDescent="0.3">
      <c r="D38" s="2">
        <v>45608</v>
      </c>
      <c r="E38">
        <v>99.875</v>
      </c>
    </row>
    <row r="39" spans="4:5" x14ac:dyDescent="0.3">
      <c r="D39" s="2">
        <v>45609</v>
      </c>
      <c r="E39">
        <v>99.931640625</v>
      </c>
    </row>
    <row r="40" spans="4:5" x14ac:dyDescent="0.3">
      <c r="D40" s="2">
        <v>45610</v>
      </c>
      <c r="E40">
        <v>99.91015625</v>
      </c>
    </row>
    <row r="41" spans="4:5" x14ac:dyDescent="0.3">
      <c r="D41" s="2">
        <v>45611</v>
      </c>
      <c r="E41">
        <v>99.8984375</v>
      </c>
    </row>
    <row r="42" spans="4:5" x14ac:dyDescent="0.3">
      <c r="D42" s="2">
        <v>45614</v>
      </c>
      <c r="E42">
        <v>99.88671875</v>
      </c>
    </row>
    <row r="43" spans="4:5" x14ac:dyDescent="0.3">
      <c r="D43" s="2">
        <v>45615</v>
      </c>
      <c r="E43">
        <v>99.8828125</v>
      </c>
    </row>
    <row r="44" spans="4:5" x14ac:dyDescent="0.3">
      <c r="D44" s="2">
        <v>45616</v>
      </c>
      <c r="E44">
        <v>99.859375</v>
      </c>
    </row>
    <row r="45" spans="4:5" x14ac:dyDescent="0.3">
      <c r="D45" s="2">
        <v>45617</v>
      </c>
      <c r="E45">
        <v>99.859375</v>
      </c>
    </row>
    <row r="46" spans="4:5" x14ac:dyDescent="0.3">
      <c r="D46" s="2">
        <v>45618</v>
      </c>
      <c r="E46">
        <v>99.828125</v>
      </c>
    </row>
    <row r="47" spans="4:5" x14ac:dyDescent="0.3">
      <c r="D47" s="2">
        <v>45621</v>
      </c>
      <c r="E47">
        <v>99.8359375</v>
      </c>
    </row>
    <row r="48" spans="4:5" x14ac:dyDescent="0.3">
      <c r="D48" s="2">
        <v>45622</v>
      </c>
      <c r="E48">
        <v>99.84765625</v>
      </c>
    </row>
    <row r="49" spans="4:5" x14ac:dyDescent="0.3">
      <c r="D49" s="2">
        <v>45623</v>
      </c>
      <c r="E49">
        <v>99.88671875</v>
      </c>
    </row>
    <row r="50" spans="4:5" x14ac:dyDescent="0.3">
      <c r="D50" s="2">
        <v>45625</v>
      </c>
      <c r="E50">
        <v>99.90625</v>
      </c>
    </row>
    <row r="51" spans="4:5" x14ac:dyDescent="0.3">
      <c r="D51" s="2">
        <v>45628</v>
      </c>
      <c r="E51">
        <v>99.88671875</v>
      </c>
    </row>
    <row r="52" spans="4:5" x14ac:dyDescent="0.3">
      <c r="D52" s="2">
        <v>45629</v>
      </c>
      <c r="E52">
        <v>99.931640625</v>
      </c>
    </row>
    <row r="53" spans="4:5" x14ac:dyDescent="0.3">
      <c r="D53" s="2">
        <v>45630</v>
      </c>
      <c r="E53">
        <v>99.95703125</v>
      </c>
    </row>
    <row r="54" spans="4:5" x14ac:dyDescent="0.3">
      <c r="D54" s="2">
        <v>45631</v>
      </c>
      <c r="E54">
        <v>99.9453125</v>
      </c>
    </row>
    <row r="55" spans="4:5" x14ac:dyDescent="0.3">
      <c r="D55" s="2">
        <v>45632</v>
      </c>
      <c r="E55">
        <v>99.9921875</v>
      </c>
    </row>
    <row r="56" spans="4:5" x14ac:dyDescent="0.3">
      <c r="D56" s="2">
        <v>45635</v>
      </c>
      <c r="E56">
        <v>99.98828125</v>
      </c>
    </row>
    <row r="57" spans="4:5" x14ac:dyDescent="0.3">
      <c r="D57" s="2">
        <v>45636</v>
      </c>
      <c r="E57">
        <v>99.9765625</v>
      </c>
    </row>
    <row r="58" spans="4:5" x14ac:dyDescent="0.3">
      <c r="D58" s="2">
        <v>45637</v>
      </c>
      <c r="E58">
        <v>99.99609375</v>
      </c>
    </row>
    <row r="59" spans="4:5" x14ac:dyDescent="0.3">
      <c r="D59" s="2">
        <v>45638</v>
      </c>
      <c r="E59">
        <v>99.984375</v>
      </c>
    </row>
    <row r="60" spans="4:5" x14ac:dyDescent="0.3">
      <c r="D60" s="2">
        <v>45639</v>
      </c>
      <c r="E60">
        <v>99.974609375</v>
      </c>
    </row>
    <row r="61" spans="4:5" x14ac:dyDescent="0.3">
      <c r="D61" s="2">
        <v>45642</v>
      </c>
      <c r="E61">
        <v>99.97265625</v>
      </c>
    </row>
    <row r="62" spans="4:5" x14ac:dyDescent="0.3">
      <c r="D62" s="2">
        <v>45643</v>
      </c>
      <c r="E62">
        <v>99.9765625</v>
      </c>
    </row>
    <row r="63" spans="4:5" x14ac:dyDescent="0.3">
      <c r="D63" s="2">
        <v>45644</v>
      </c>
      <c r="E63">
        <v>99.94921875</v>
      </c>
    </row>
    <row r="64" spans="4:5" x14ac:dyDescent="0.3">
      <c r="D64" s="2">
        <v>45645</v>
      </c>
      <c r="E64">
        <v>99.9765625</v>
      </c>
    </row>
    <row r="65" spans="4:5" x14ac:dyDescent="0.3">
      <c r="D65" s="2">
        <v>45646</v>
      </c>
      <c r="E65">
        <v>99.98828125</v>
      </c>
    </row>
    <row r="66" spans="4:5" x14ac:dyDescent="0.3">
      <c r="D66" s="2">
        <v>45649</v>
      </c>
      <c r="E66">
        <v>99.98046875</v>
      </c>
    </row>
    <row r="67" spans="4:5" x14ac:dyDescent="0.3">
      <c r="D67" s="2">
        <v>45650</v>
      </c>
      <c r="E67">
        <v>99.98046875</v>
      </c>
    </row>
    <row r="68" spans="4:5" x14ac:dyDescent="0.3">
      <c r="D68" s="2">
        <v>45652</v>
      </c>
      <c r="E68">
        <v>99.98046875</v>
      </c>
    </row>
    <row r="69" spans="4:5" x14ac:dyDescent="0.3">
      <c r="D69" s="2">
        <v>45653</v>
      </c>
      <c r="E69">
        <v>100.001953125</v>
      </c>
    </row>
    <row r="70" spans="4:5" x14ac:dyDescent="0.3">
      <c r="D70" s="2">
        <v>45656</v>
      </c>
      <c r="E70">
        <v>100.033203125</v>
      </c>
    </row>
    <row r="71" spans="4:5" x14ac:dyDescent="0.3">
      <c r="D71" s="2">
        <v>45657</v>
      </c>
      <c r="E71">
        <v>100.04296875</v>
      </c>
    </row>
    <row r="72" spans="4:5" x14ac:dyDescent="0.3">
      <c r="D72" s="2">
        <v>45659</v>
      </c>
      <c r="E72">
        <v>100.04296875</v>
      </c>
    </row>
    <row r="73" spans="4:5" x14ac:dyDescent="0.3">
      <c r="D73" s="2">
        <v>45660</v>
      </c>
      <c r="E73">
        <v>100.04296875</v>
      </c>
    </row>
    <row r="74" spans="4:5" x14ac:dyDescent="0.3">
      <c r="D74" s="2">
        <v>45663</v>
      </c>
      <c r="E74">
        <v>100.03125</v>
      </c>
    </row>
    <row r="75" spans="4:5" x14ac:dyDescent="0.3">
      <c r="D75" s="2">
        <v>45664</v>
      </c>
      <c r="E75">
        <v>100.017578125</v>
      </c>
    </row>
    <row r="76" spans="4:5" x14ac:dyDescent="0.3">
      <c r="D76" s="2">
        <v>45665</v>
      </c>
      <c r="E76">
        <v>100.02734375</v>
      </c>
    </row>
    <row r="77" spans="4:5" x14ac:dyDescent="0.3">
      <c r="D77" s="2">
        <v>45666</v>
      </c>
      <c r="E77">
        <v>100.041015625</v>
      </c>
    </row>
    <row r="78" spans="4:5" x14ac:dyDescent="0.3">
      <c r="D78" s="2">
        <v>45667</v>
      </c>
      <c r="E78">
        <v>99.998046875</v>
      </c>
    </row>
    <row r="79" spans="4:5" x14ac:dyDescent="0.3">
      <c r="D79" s="2">
        <v>45670</v>
      </c>
      <c r="E79">
        <v>99.98828125</v>
      </c>
    </row>
    <row r="80" spans="4:5" x14ac:dyDescent="0.3">
      <c r="D80" s="2">
        <v>45671</v>
      </c>
      <c r="E80">
        <v>99.982421875</v>
      </c>
    </row>
    <row r="81" spans="4:5" x14ac:dyDescent="0.3">
      <c r="D81" s="2">
        <v>45672</v>
      </c>
      <c r="E81">
        <v>100.015625</v>
      </c>
    </row>
    <row r="82" spans="4:5" x14ac:dyDescent="0.3">
      <c r="D82" s="2">
        <v>45673</v>
      </c>
      <c r="E82">
        <v>100.01171875</v>
      </c>
    </row>
    <row r="83" spans="4:5" x14ac:dyDescent="0.3">
      <c r="D83" s="2">
        <v>45674</v>
      </c>
      <c r="E83">
        <v>100.00390625</v>
      </c>
    </row>
    <row r="84" spans="4:5" x14ac:dyDescent="0.3">
      <c r="D84" s="2">
        <v>45678</v>
      </c>
      <c r="E84">
        <v>100.001953125</v>
      </c>
    </row>
    <row r="85" spans="4:5" x14ac:dyDescent="0.3">
      <c r="D85" s="2">
        <v>45679</v>
      </c>
      <c r="E85">
        <v>100.001953125</v>
      </c>
    </row>
    <row r="86" spans="4:5" x14ac:dyDescent="0.3">
      <c r="D86" s="2">
        <v>45680</v>
      </c>
      <c r="E86">
        <v>100.001953125</v>
      </c>
    </row>
    <row r="87" spans="4:5" x14ac:dyDescent="0.3">
      <c r="D87" s="2">
        <v>45681</v>
      </c>
      <c r="E87">
        <v>100.017578125</v>
      </c>
    </row>
    <row r="88" spans="4:5" x14ac:dyDescent="0.3">
      <c r="D88" s="2">
        <v>45684</v>
      </c>
      <c r="E88">
        <v>100.037109375</v>
      </c>
    </row>
    <row r="89" spans="4:5" x14ac:dyDescent="0.3">
      <c r="D89" s="2">
        <v>45685</v>
      </c>
      <c r="E89">
        <v>100.029296875</v>
      </c>
    </row>
    <row r="90" spans="4:5" x14ac:dyDescent="0.3">
      <c r="D90" s="2">
        <v>45686</v>
      </c>
      <c r="E90">
        <v>100.013671875</v>
      </c>
    </row>
    <row r="91" spans="4:5" x14ac:dyDescent="0.3">
      <c r="D91" s="2">
        <v>45687</v>
      </c>
      <c r="E91">
        <v>100.013671875</v>
      </c>
    </row>
    <row r="92" spans="4:5" x14ac:dyDescent="0.3">
      <c r="D92" s="2">
        <v>45688</v>
      </c>
      <c r="E92">
        <v>99.994140625</v>
      </c>
    </row>
    <row r="93" spans="4:5" x14ac:dyDescent="0.3">
      <c r="D93" s="2">
        <v>45691</v>
      </c>
      <c r="E93">
        <v>99.9921875</v>
      </c>
    </row>
    <row r="94" spans="4:5" x14ac:dyDescent="0.3">
      <c r="D94" s="2">
        <v>45692</v>
      </c>
      <c r="E94">
        <v>99.998046875</v>
      </c>
    </row>
    <row r="95" spans="4:5" x14ac:dyDescent="0.3">
      <c r="D95" s="2">
        <v>45693</v>
      </c>
      <c r="E95">
        <v>100.005859375</v>
      </c>
    </row>
    <row r="96" spans="4:5" x14ac:dyDescent="0.3">
      <c r="D96" s="2">
        <v>45694</v>
      </c>
      <c r="E96">
        <v>99.998046875</v>
      </c>
    </row>
    <row r="97" spans="4:5" x14ac:dyDescent="0.3">
      <c r="D97" s="2">
        <v>45695</v>
      </c>
      <c r="E97">
        <v>99.9765625</v>
      </c>
    </row>
    <row r="98" spans="4:5" x14ac:dyDescent="0.3">
      <c r="D98" s="2">
        <v>45698</v>
      </c>
      <c r="E98">
        <v>99.9765625</v>
      </c>
    </row>
    <row r="99" spans="4:5" x14ac:dyDescent="0.3">
      <c r="D99" s="2">
        <v>45699</v>
      </c>
      <c r="E99">
        <v>99.9609375</v>
      </c>
    </row>
    <row r="100" spans="4:5" x14ac:dyDescent="0.3">
      <c r="D100" s="2">
        <v>45700</v>
      </c>
      <c r="E100">
        <v>99.9453125</v>
      </c>
    </row>
    <row r="101" spans="4:5" x14ac:dyDescent="0.3">
      <c r="D101" s="2">
        <v>45701</v>
      </c>
      <c r="E101">
        <v>99.951171875</v>
      </c>
    </row>
    <row r="102" spans="4:5" x14ac:dyDescent="0.3">
      <c r="D102" s="2">
        <v>45702</v>
      </c>
      <c r="E102">
        <v>99.96875</v>
      </c>
    </row>
    <row r="103" spans="4:5" x14ac:dyDescent="0.3">
      <c r="D103" s="2">
        <v>45706</v>
      </c>
      <c r="E103">
        <v>99.970703125</v>
      </c>
    </row>
    <row r="104" spans="4:5" x14ac:dyDescent="0.3">
      <c r="D104" s="2">
        <v>45707</v>
      </c>
      <c r="E104">
        <v>99.97265625</v>
      </c>
    </row>
    <row r="105" spans="4:5" x14ac:dyDescent="0.3">
      <c r="D105" s="2">
        <v>45708</v>
      </c>
      <c r="E105">
        <v>99.978515625</v>
      </c>
    </row>
    <row r="106" spans="4:5" x14ac:dyDescent="0.3">
      <c r="D106" s="2">
        <v>45709</v>
      </c>
      <c r="E106">
        <v>100</v>
      </c>
    </row>
    <row r="107" spans="4:5" x14ac:dyDescent="0.3">
      <c r="D107" s="2">
        <v>45712</v>
      </c>
      <c r="E107">
        <v>100.001953125</v>
      </c>
    </row>
    <row r="108" spans="4:5" x14ac:dyDescent="0.3">
      <c r="D108" s="2">
        <v>45713</v>
      </c>
      <c r="E108">
        <v>100.009765625</v>
      </c>
    </row>
    <row r="109" spans="4:5" x14ac:dyDescent="0.3">
      <c r="D109" s="2">
        <v>45714</v>
      </c>
      <c r="E109">
        <v>100.005859375</v>
      </c>
    </row>
    <row r="110" spans="4:5" x14ac:dyDescent="0.3">
      <c r="D110" s="2">
        <v>45715</v>
      </c>
      <c r="E110">
        <v>100.00390625</v>
      </c>
    </row>
    <row r="111" spans="4:5" x14ac:dyDescent="0.3">
      <c r="D111" s="2">
        <v>45716</v>
      </c>
      <c r="E111">
        <v>100.025390625</v>
      </c>
    </row>
    <row r="112" spans="4:5" x14ac:dyDescent="0.3">
      <c r="D112" s="2">
        <v>45719</v>
      </c>
      <c r="E112">
        <v>100.025390625</v>
      </c>
    </row>
    <row r="113" spans="4:5" x14ac:dyDescent="0.3">
      <c r="D113" s="2">
        <v>45720</v>
      </c>
      <c r="E113">
        <v>100.046875</v>
      </c>
    </row>
    <row r="114" spans="4:5" x14ac:dyDescent="0.3">
      <c r="D114" s="2">
        <v>45721</v>
      </c>
      <c r="E114">
        <v>100.04296875</v>
      </c>
    </row>
    <row r="115" spans="4:5" x14ac:dyDescent="0.3">
      <c r="D115" s="2">
        <v>45722</v>
      </c>
      <c r="E115">
        <v>100.05078125</v>
      </c>
    </row>
    <row r="116" spans="4:5" x14ac:dyDescent="0.3">
      <c r="D116" s="2">
        <v>45723</v>
      </c>
      <c r="E116">
        <v>100.041015625</v>
      </c>
    </row>
    <row r="117" spans="4:5" x14ac:dyDescent="0.3">
      <c r="D117" s="2">
        <v>45726</v>
      </c>
      <c r="E117">
        <v>100.046875</v>
      </c>
    </row>
    <row r="118" spans="4:5" x14ac:dyDescent="0.3">
      <c r="D118" s="2">
        <v>45727</v>
      </c>
      <c r="E118">
        <v>100.044921875</v>
      </c>
    </row>
    <row r="119" spans="4:5" x14ac:dyDescent="0.3">
      <c r="D119" s="2">
        <v>45728</v>
      </c>
      <c r="E119">
        <v>100.03125</v>
      </c>
    </row>
    <row r="120" spans="4:5" x14ac:dyDescent="0.3">
      <c r="D120" s="2">
        <v>45729</v>
      </c>
      <c r="E120">
        <v>100.0390625</v>
      </c>
    </row>
    <row r="121" spans="4:5" x14ac:dyDescent="0.3">
      <c r="D121" s="2">
        <v>45730</v>
      </c>
      <c r="E121">
        <v>100.02734375</v>
      </c>
    </row>
    <row r="122" spans="4:5" x14ac:dyDescent="0.3">
      <c r="D122" s="2">
        <v>45733</v>
      </c>
      <c r="E122">
        <v>100.01953125</v>
      </c>
    </row>
    <row r="123" spans="4:5" x14ac:dyDescent="0.3">
      <c r="D123" s="2">
        <v>45734</v>
      </c>
      <c r="E123">
        <v>100.0234375</v>
      </c>
    </row>
    <row r="124" spans="4:5" x14ac:dyDescent="0.3">
      <c r="D124" s="2">
        <v>45735</v>
      </c>
      <c r="E124">
        <v>100.01171875</v>
      </c>
    </row>
    <row r="125" spans="4:5" x14ac:dyDescent="0.3">
      <c r="D125" s="2">
        <v>45736</v>
      </c>
      <c r="E125">
        <v>100.02734375</v>
      </c>
    </row>
    <row r="126" spans="4:5" x14ac:dyDescent="0.3">
      <c r="D126" s="2">
        <v>45737</v>
      </c>
      <c r="E126">
        <v>100.03125</v>
      </c>
    </row>
    <row r="127" spans="4:5" x14ac:dyDescent="0.3">
      <c r="D127" s="2">
        <v>45740</v>
      </c>
      <c r="E127">
        <v>100.0234375</v>
      </c>
    </row>
    <row r="128" spans="4:5" x14ac:dyDescent="0.3">
      <c r="D128" s="2">
        <v>45741</v>
      </c>
      <c r="E128">
        <v>100.015625</v>
      </c>
    </row>
    <row r="129" spans="4:5" x14ac:dyDescent="0.3">
      <c r="D129" s="2">
        <v>45742</v>
      </c>
      <c r="E129">
        <v>100.0234375</v>
      </c>
    </row>
    <row r="130" spans="4:5" x14ac:dyDescent="0.3">
      <c r="D130" s="2">
        <v>45743</v>
      </c>
      <c r="E130">
        <v>100.0234375</v>
      </c>
    </row>
    <row r="131" spans="4:5" x14ac:dyDescent="0.3">
      <c r="D131" s="2">
        <v>45744</v>
      </c>
      <c r="E131">
        <v>100.0234375</v>
      </c>
    </row>
    <row r="132" spans="4:5" x14ac:dyDescent="0.3">
      <c r="D132" s="2">
        <v>45747</v>
      </c>
      <c r="E132">
        <v>100.046875</v>
      </c>
    </row>
    <row r="133" spans="4:5" x14ac:dyDescent="0.3">
      <c r="D133" s="2">
        <v>45748</v>
      </c>
      <c r="E133">
        <v>100.046875</v>
      </c>
    </row>
    <row r="134" spans="4:5" x14ac:dyDescent="0.3">
      <c r="D134" s="2">
        <v>45749</v>
      </c>
      <c r="E134">
        <v>100.033203125</v>
      </c>
    </row>
    <row r="135" spans="4:5" x14ac:dyDescent="0.3">
      <c r="D135" s="2">
        <v>45750</v>
      </c>
      <c r="E135">
        <v>100.05078125</v>
      </c>
    </row>
    <row r="136" spans="4:5" x14ac:dyDescent="0.3">
      <c r="D136" s="2">
        <v>45751</v>
      </c>
      <c r="E136">
        <v>100.09375</v>
      </c>
    </row>
    <row r="137" spans="4:5" x14ac:dyDescent="0.3">
      <c r="D137" s="2">
        <v>45754</v>
      </c>
      <c r="E137">
        <v>100.08984375</v>
      </c>
    </row>
    <row r="138" spans="4:5" x14ac:dyDescent="0.3">
      <c r="D138" s="2">
        <v>45755</v>
      </c>
      <c r="E138">
        <v>100.0703125</v>
      </c>
    </row>
    <row r="139" spans="4:5" x14ac:dyDescent="0.3">
      <c r="D139" s="2">
        <v>45756</v>
      </c>
      <c r="E139">
        <v>100.02734375</v>
      </c>
    </row>
    <row r="140" spans="4:5" x14ac:dyDescent="0.3">
      <c r="D140" s="2">
        <v>45757</v>
      </c>
      <c r="E140">
        <v>100.05078125</v>
      </c>
    </row>
    <row r="141" spans="4:5" x14ac:dyDescent="0.3">
      <c r="D141" s="2">
        <v>45758</v>
      </c>
      <c r="E141">
        <v>100.03125</v>
      </c>
    </row>
    <row r="142" spans="4:5" x14ac:dyDescent="0.3">
      <c r="D142" s="2">
        <v>45761</v>
      </c>
      <c r="E142">
        <v>100.03515625</v>
      </c>
    </row>
    <row r="143" spans="4:5" x14ac:dyDescent="0.3">
      <c r="D143" s="2">
        <v>45762</v>
      </c>
      <c r="E143">
        <v>100.03125</v>
      </c>
    </row>
    <row r="144" spans="4:5" x14ac:dyDescent="0.3">
      <c r="D144" s="2">
        <v>45763</v>
      </c>
      <c r="E144">
        <v>100.03515625</v>
      </c>
    </row>
    <row r="145" spans="4:5" x14ac:dyDescent="0.3">
      <c r="D145" s="2">
        <v>45764</v>
      </c>
      <c r="E145">
        <v>100.02734375</v>
      </c>
    </row>
    <row r="146" spans="4:5" x14ac:dyDescent="0.3">
      <c r="D146" s="2">
        <v>45768</v>
      </c>
      <c r="E146">
        <v>100.03515625</v>
      </c>
    </row>
    <row r="147" spans="4:5" x14ac:dyDescent="0.3">
      <c r="D147" s="2">
        <v>45769</v>
      </c>
      <c r="E147">
        <v>100.03125</v>
      </c>
    </row>
    <row r="148" spans="4:5" x14ac:dyDescent="0.3">
      <c r="D148" s="2">
        <v>45770</v>
      </c>
      <c r="E148">
        <v>100.021484375</v>
      </c>
    </row>
    <row r="149" spans="4:5" x14ac:dyDescent="0.3">
      <c r="D149" s="2">
        <v>45771</v>
      </c>
      <c r="E149">
        <v>100.029296875</v>
      </c>
    </row>
    <row r="150" spans="4:5" x14ac:dyDescent="0.3">
      <c r="D150" s="2">
        <v>45772</v>
      </c>
      <c r="E150">
        <v>100.03125</v>
      </c>
    </row>
    <row r="151" spans="4:5" x14ac:dyDescent="0.3">
      <c r="D151" s="2">
        <v>45775</v>
      </c>
      <c r="E151">
        <v>100.04296875</v>
      </c>
    </row>
    <row r="152" spans="4:5" x14ac:dyDescent="0.3">
      <c r="D152" s="2">
        <v>45776</v>
      </c>
      <c r="E152">
        <v>100.048828125</v>
      </c>
    </row>
    <row r="153" spans="4:5" x14ac:dyDescent="0.3">
      <c r="D153" s="2">
        <v>45777</v>
      </c>
      <c r="E153">
        <v>100.052734375</v>
      </c>
    </row>
    <row r="154" spans="4:5" x14ac:dyDescent="0.3">
      <c r="D154" s="2">
        <v>45778</v>
      </c>
      <c r="E154">
        <v>100.0546875</v>
      </c>
    </row>
    <row r="155" spans="4:5" x14ac:dyDescent="0.3">
      <c r="D155" s="2">
        <v>45779</v>
      </c>
      <c r="E155">
        <v>100.02734375</v>
      </c>
    </row>
    <row r="156" spans="4:5" x14ac:dyDescent="0.3">
      <c r="D156" s="2">
        <v>45782</v>
      </c>
      <c r="E156">
        <v>100.021484375</v>
      </c>
    </row>
    <row r="157" spans="4:5" x14ac:dyDescent="0.3">
      <c r="D157" s="2">
        <v>45783</v>
      </c>
      <c r="E157">
        <v>100.03125</v>
      </c>
    </row>
    <row r="158" spans="4:5" x14ac:dyDescent="0.3">
      <c r="D158" s="2">
        <v>45784</v>
      </c>
      <c r="E158">
        <v>100.037109375</v>
      </c>
    </row>
    <row r="159" spans="4:5" x14ac:dyDescent="0.3">
      <c r="D159" s="2">
        <v>45785</v>
      </c>
      <c r="E159">
        <v>100.02734375</v>
      </c>
    </row>
    <row r="160" spans="4:5" x14ac:dyDescent="0.3">
      <c r="D160" s="2">
        <v>45786</v>
      </c>
      <c r="E160">
        <v>100.029296875</v>
      </c>
    </row>
    <row r="161" spans="4:5" x14ac:dyDescent="0.3">
      <c r="D161" s="2">
        <v>45789</v>
      </c>
      <c r="E161">
        <v>100.01953125</v>
      </c>
    </row>
    <row r="162" spans="4:5" x14ac:dyDescent="0.3">
      <c r="D162" s="2">
        <v>45790</v>
      </c>
      <c r="E162">
        <v>100.013671875</v>
      </c>
    </row>
    <row r="163" spans="4:5" x14ac:dyDescent="0.3">
      <c r="D163" s="2">
        <v>45791</v>
      </c>
      <c r="E163">
        <v>100.01171875</v>
      </c>
    </row>
    <row r="164" spans="4:5" x14ac:dyDescent="0.3">
      <c r="D164" s="2">
        <v>45792</v>
      </c>
      <c r="E164">
        <v>100.021484375</v>
      </c>
    </row>
    <row r="165" spans="4:5" x14ac:dyDescent="0.3">
      <c r="D165" s="2">
        <v>45793</v>
      </c>
      <c r="E165">
        <v>99.990234375</v>
      </c>
    </row>
    <row r="166" spans="4:5" x14ac:dyDescent="0.3">
      <c r="D166" s="2">
        <v>45796</v>
      </c>
      <c r="E166">
        <v>99.998046875</v>
      </c>
    </row>
    <row r="167" spans="4:5" x14ac:dyDescent="0.3">
      <c r="D167" s="2">
        <v>45797</v>
      </c>
      <c r="E167">
        <v>99.9921875</v>
      </c>
    </row>
    <row r="168" spans="4:5" x14ac:dyDescent="0.3">
      <c r="D168" s="2">
        <v>45798</v>
      </c>
      <c r="E168">
        <v>99.99609375</v>
      </c>
    </row>
    <row r="169" spans="4:5" x14ac:dyDescent="0.3">
      <c r="D169" s="2">
        <v>45799</v>
      </c>
      <c r="E169">
        <v>100</v>
      </c>
    </row>
    <row r="170" spans="4:5" x14ac:dyDescent="0.3">
      <c r="D170" s="2">
        <v>45800</v>
      </c>
      <c r="E170">
        <v>99.994140625</v>
      </c>
    </row>
    <row r="171" spans="4:5" x14ac:dyDescent="0.3">
      <c r="D171" s="2">
        <v>45804</v>
      </c>
      <c r="E171">
        <v>99.990234375</v>
      </c>
    </row>
    <row r="172" spans="4:5" x14ac:dyDescent="0.3">
      <c r="D172" s="2">
        <v>45805</v>
      </c>
      <c r="E172">
        <v>99.990234375</v>
      </c>
    </row>
    <row r="173" spans="4:5" x14ac:dyDescent="0.3">
      <c r="D173" s="2">
        <v>45806</v>
      </c>
      <c r="E173">
        <v>99.998046875</v>
      </c>
    </row>
    <row r="174" spans="4:5" x14ac:dyDescent="0.3">
      <c r="D174" s="2">
        <v>45807</v>
      </c>
      <c r="E174">
        <v>99.994140625</v>
      </c>
    </row>
    <row r="175" spans="4:5" x14ac:dyDescent="0.3">
      <c r="D175" s="2">
        <v>45810</v>
      </c>
      <c r="E175">
        <v>99.99609375</v>
      </c>
    </row>
    <row r="176" spans="4:5" x14ac:dyDescent="0.3">
      <c r="D176" s="2">
        <v>45811</v>
      </c>
      <c r="E176">
        <v>100.009765625</v>
      </c>
    </row>
    <row r="177" spans="4:5" x14ac:dyDescent="0.3">
      <c r="D177" s="2">
        <v>45812</v>
      </c>
      <c r="E177">
        <v>100.015625</v>
      </c>
    </row>
    <row r="178" spans="4:5" x14ac:dyDescent="0.3">
      <c r="D178" s="2">
        <v>45813</v>
      </c>
      <c r="E178">
        <v>100.0078125</v>
      </c>
    </row>
    <row r="179" spans="4:5" x14ac:dyDescent="0.3">
      <c r="D179" s="2">
        <v>45814</v>
      </c>
      <c r="E179">
        <v>99.99609375</v>
      </c>
    </row>
    <row r="180" spans="4:5" x14ac:dyDescent="0.3">
      <c r="D180" s="2">
        <v>45817</v>
      </c>
      <c r="E180">
        <v>100.001953125</v>
      </c>
    </row>
    <row r="181" spans="4:5" x14ac:dyDescent="0.3">
      <c r="D181" s="2">
        <v>45818</v>
      </c>
      <c r="E181">
        <v>99.998046875</v>
      </c>
    </row>
    <row r="182" spans="4:5" x14ac:dyDescent="0.3">
      <c r="D182" s="2">
        <v>45819</v>
      </c>
      <c r="E182">
        <v>100.00390625</v>
      </c>
    </row>
    <row r="183" spans="4:5" x14ac:dyDescent="0.3">
      <c r="D183" s="2">
        <v>45820</v>
      </c>
      <c r="E183">
        <v>100.0078125</v>
      </c>
    </row>
    <row r="184" spans="4:5" x14ac:dyDescent="0.3">
      <c r="D184" s="2">
        <v>45821</v>
      </c>
      <c r="E184">
        <v>99.998046875</v>
      </c>
    </row>
    <row r="185" spans="4:5" x14ac:dyDescent="0.3">
      <c r="D185" s="2">
        <v>45824</v>
      </c>
      <c r="E185">
        <v>99.994140625</v>
      </c>
    </row>
    <row r="186" spans="4:5" x14ac:dyDescent="0.3">
      <c r="D186" s="2">
        <v>45825</v>
      </c>
      <c r="E186">
        <v>99.9921875</v>
      </c>
    </row>
    <row r="187" spans="4:5" x14ac:dyDescent="0.3">
      <c r="D187" s="2">
        <v>45826</v>
      </c>
      <c r="E187">
        <v>99.99609375</v>
      </c>
    </row>
    <row r="188" spans="4:5" x14ac:dyDescent="0.3">
      <c r="D188" s="2">
        <v>45828</v>
      </c>
      <c r="E188">
        <v>99.994140625</v>
      </c>
    </row>
    <row r="189" spans="4:5" x14ac:dyDescent="0.3">
      <c r="D189" s="2">
        <v>45831</v>
      </c>
      <c r="E189">
        <v>99.998046875</v>
      </c>
    </row>
    <row r="190" spans="4:5" x14ac:dyDescent="0.3">
      <c r="D190" s="2">
        <v>45832</v>
      </c>
      <c r="E190">
        <v>99.99609375</v>
      </c>
    </row>
    <row r="191" spans="4:5" x14ac:dyDescent="0.3">
      <c r="D191" s="2">
        <v>45833</v>
      </c>
      <c r="E191">
        <v>100</v>
      </c>
    </row>
    <row r="192" spans="4:5" x14ac:dyDescent="0.3">
      <c r="D192" s="2">
        <v>45834</v>
      </c>
      <c r="E192">
        <v>99.998046875</v>
      </c>
    </row>
    <row r="193" spans="4:5" x14ac:dyDescent="0.3">
      <c r="D193" s="2">
        <v>45835</v>
      </c>
      <c r="E193">
        <v>99.994140625</v>
      </c>
    </row>
    <row r="194" spans="4:5" x14ac:dyDescent="0.3">
      <c r="D194" s="2">
        <v>45838</v>
      </c>
      <c r="E194">
        <v>99.99609375</v>
      </c>
    </row>
    <row r="195" spans="4:5" x14ac:dyDescent="0.3">
      <c r="D195" s="2">
        <v>45839</v>
      </c>
      <c r="E195">
        <v>99.99609375</v>
      </c>
    </row>
    <row r="196" spans="4:5" x14ac:dyDescent="0.3">
      <c r="D196" s="2">
        <v>45840</v>
      </c>
      <c r="E196">
        <v>99.998046875</v>
      </c>
    </row>
    <row r="197" spans="4:5" x14ac:dyDescent="0.3">
      <c r="D197" s="2">
        <v>45841</v>
      </c>
      <c r="E197">
        <v>100</v>
      </c>
    </row>
    <row r="198" spans="4:5" x14ac:dyDescent="0.3">
      <c r="D198" s="2">
        <v>45845</v>
      </c>
      <c r="E198">
        <v>99.99609375</v>
      </c>
    </row>
    <row r="199" spans="4:5" x14ac:dyDescent="0.3">
      <c r="D199" s="2">
        <v>45846</v>
      </c>
      <c r="E199">
        <v>99.99609375</v>
      </c>
    </row>
    <row r="200" spans="4:5" x14ac:dyDescent="0.3">
      <c r="D200" s="2">
        <v>45847</v>
      </c>
      <c r="E200">
        <v>99.998046875</v>
      </c>
    </row>
    <row r="201" spans="4:5" x14ac:dyDescent="0.3">
      <c r="D201" s="2">
        <v>45848</v>
      </c>
      <c r="E201">
        <v>100</v>
      </c>
    </row>
    <row r="202" spans="4:5" x14ac:dyDescent="0.3">
      <c r="D202" s="2">
        <v>45849</v>
      </c>
      <c r="E202">
        <v>100</v>
      </c>
    </row>
    <row r="203" spans="4:5" x14ac:dyDescent="0.3">
      <c r="D203" s="2">
        <v>45852</v>
      </c>
      <c r="E203">
        <v>100</v>
      </c>
    </row>
    <row r="204" spans="4:5" x14ac:dyDescent="0.3">
      <c r="D204" s="2">
        <v>45853</v>
      </c>
      <c r="E204">
        <v>100</v>
      </c>
    </row>
    <row r="205" spans="4:5" x14ac:dyDescent="0.3">
      <c r="D205" s="2">
        <v>45854</v>
      </c>
      <c r="E205">
        <v>100.00390625</v>
      </c>
    </row>
    <row r="206" spans="4:5" x14ac:dyDescent="0.3">
      <c r="D206" s="2">
        <v>45855</v>
      </c>
      <c r="E206">
        <v>100</v>
      </c>
    </row>
    <row r="207" spans="4:5" x14ac:dyDescent="0.3">
      <c r="D207" s="2">
        <v>45856</v>
      </c>
      <c r="E207">
        <v>100.01953125</v>
      </c>
    </row>
    <row r="208" spans="4:5" x14ac:dyDescent="0.3">
      <c r="D208" s="2">
        <v>45859</v>
      </c>
      <c r="E208">
        <v>100.01953125</v>
      </c>
    </row>
    <row r="209" spans="4:5" x14ac:dyDescent="0.3">
      <c r="D209" s="2">
        <v>45860</v>
      </c>
      <c r="E209">
        <v>100.0234375</v>
      </c>
    </row>
    <row r="210" spans="4:5" x14ac:dyDescent="0.3">
      <c r="D210" s="2">
        <v>45861</v>
      </c>
      <c r="E210">
        <v>100.02734375</v>
      </c>
    </row>
    <row r="211" spans="4:5" x14ac:dyDescent="0.3">
      <c r="D211" s="2">
        <v>45862</v>
      </c>
      <c r="E211">
        <v>100.01953125</v>
      </c>
    </row>
    <row r="212" spans="4:5" x14ac:dyDescent="0.3">
      <c r="D212" s="2">
        <v>45863</v>
      </c>
      <c r="E212">
        <v>100.015625</v>
      </c>
    </row>
    <row r="213" spans="4:5" x14ac:dyDescent="0.3">
      <c r="D213" s="2">
        <v>45866</v>
      </c>
      <c r="E213">
        <v>100.017578125</v>
      </c>
    </row>
    <row r="214" spans="4:5" x14ac:dyDescent="0.3">
      <c r="D214" s="2">
        <v>45867</v>
      </c>
      <c r="E214">
        <v>100.009765625</v>
      </c>
    </row>
    <row r="215" spans="4:5" x14ac:dyDescent="0.3">
      <c r="D215" s="2">
        <v>45868</v>
      </c>
      <c r="E215">
        <v>100.0078125</v>
      </c>
    </row>
    <row r="216" spans="4:5" x14ac:dyDescent="0.3">
      <c r="D216" s="2">
        <v>45869</v>
      </c>
      <c r="E216">
        <v>100.005859375</v>
      </c>
    </row>
    <row r="217" spans="4:5" x14ac:dyDescent="0.3">
      <c r="D217" s="2">
        <v>45870</v>
      </c>
      <c r="E217">
        <v>100.01953125</v>
      </c>
    </row>
    <row r="218" spans="4:5" x14ac:dyDescent="0.3">
      <c r="D218" s="2">
        <v>45873</v>
      </c>
      <c r="E218">
        <v>100.01953125</v>
      </c>
    </row>
    <row r="219" spans="4:5" x14ac:dyDescent="0.3">
      <c r="D219" s="2">
        <v>45874</v>
      </c>
      <c r="E219">
        <v>100.01953125</v>
      </c>
    </row>
    <row r="220" spans="4:5" x14ac:dyDescent="0.3">
      <c r="D220" s="2">
        <v>45875</v>
      </c>
      <c r="E220">
        <v>100.015625</v>
      </c>
    </row>
    <row r="221" spans="4:5" x14ac:dyDescent="0.3">
      <c r="D221" s="2">
        <v>45876</v>
      </c>
      <c r="E221">
        <v>100.013671875</v>
      </c>
    </row>
    <row r="222" spans="4:5" x14ac:dyDescent="0.3">
      <c r="D222" s="2">
        <v>45877</v>
      </c>
      <c r="E222">
        <v>100.013671875</v>
      </c>
    </row>
    <row r="223" spans="4:5" x14ac:dyDescent="0.3">
      <c r="D223" s="2">
        <v>45880</v>
      </c>
      <c r="E223">
        <v>100.013671875</v>
      </c>
    </row>
    <row r="224" spans="4:5" x14ac:dyDescent="0.3">
      <c r="D224" s="2">
        <v>45881</v>
      </c>
      <c r="E224">
        <v>100.015625</v>
      </c>
    </row>
    <row r="225" spans="4:5" x14ac:dyDescent="0.3">
      <c r="D225" s="2">
        <v>45882</v>
      </c>
      <c r="E225">
        <v>100.017578125</v>
      </c>
    </row>
    <row r="226" spans="4:5" x14ac:dyDescent="0.3">
      <c r="D226" s="2">
        <v>45883</v>
      </c>
      <c r="E226">
        <v>100.015625</v>
      </c>
    </row>
    <row r="227" spans="4:5" x14ac:dyDescent="0.3">
      <c r="D227" s="2">
        <v>45884</v>
      </c>
      <c r="E227">
        <v>100.015625</v>
      </c>
    </row>
    <row r="228" spans="4:5" x14ac:dyDescent="0.3">
      <c r="D228" s="2">
        <v>45887</v>
      </c>
      <c r="E228">
        <v>100.013671875</v>
      </c>
    </row>
    <row r="229" spans="4:5" x14ac:dyDescent="0.3">
      <c r="D229" s="2">
        <v>45888</v>
      </c>
      <c r="E229">
        <v>100.013671875</v>
      </c>
    </row>
    <row r="230" spans="4:5" x14ac:dyDescent="0.3">
      <c r="D230" s="2">
        <v>45889</v>
      </c>
      <c r="E230">
        <v>100.013671875</v>
      </c>
    </row>
    <row r="231" spans="4:5" x14ac:dyDescent="0.3">
      <c r="D231" s="2">
        <v>45890</v>
      </c>
      <c r="E231">
        <v>100.015625</v>
      </c>
    </row>
    <row r="232" spans="4:5" x14ac:dyDescent="0.3">
      <c r="D232" s="2">
        <v>45891</v>
      </c>
      <c r="E232">
        <v>100.01171875</v>
      </c>
    </row>
    <row r="233" spans="4:5" x14ac:dyDescent="0.3">
      <c r="D233" s="2">
        <v>45894</v>
      </c>
      <c r="E233">
        <v>100.01171875</v>
      </c>
    </row>
    <row r="234" spans="4:5" x14ac:dyDescent="0.3">
      <c r="D234" s="2">
        <v>45895</v>
      </c>
      <c r="E234">
        <v>100.013671875</v>
      </c>
    </row>
    <row r="235" spans="4:5" x14ac:dyDescent="0.3">
      <c r="D235" s="2">
        <v>45896</v>
      </c>
      <c r="E235">
        <v>100.01953125</v>
      </c>
    </row>
    <row r="236" spans="4:5" x14ac:dyDescent="0.3">
      <c r="D236" s="2">
        <v>45897</v>
      </c>
      <c r="E236">
        <v>100.0234375</v>
      </c>
    </row>
    <row r="237" spans="4:5" x14ac:dyDescent="0.3">
      <c r="D237" s="2">
        <v>45898</v>
      </c>
      <c r="E237">
        <v>100.01953125</v>
      </c>
    </row>
    <row r="238" spans="4:5" x14ac:dyDescent="0.3">
      <c r="D238" s="2">
        <v>45902</v>
      </c>
      <c r="E238">
        <v>100.01953125</v>
      </c>
    </row>
    <row r="239" spans="4:5" x14ac:dyDescent="0.3">
      <c r="D239" s="2">
        <v>45903</v>
      </c>
      <c r="E239">
        <v>100.015625</v>
      </c>
    </row>
    <row r="240" spans="4:5" x14ac:dyDescent="0.3">
      <c r="D240" s="2">
        <v>45904</v>
      </c>
      <c r="E240">
        <v>100.015625</v>
      </c>
    </row>
    <row r="241" spans="4:5" x14ac:dyDescent="0.3">
      <c r="D241" s="2">
        <v>45905</v>
      </c>
      <c r="E241">
        <v>100.015625</v>
      </c>
    </row>
    <row r="242" spans="4:5" x14ac:dyDescent="0.3">
      <c r="D242" s="2">
        <v>45908</v>
      </c>
      <c r="E242">
        <v>100.01171875</v>
      </c>
    </row>
    <row r="243" spans="4:5" x14ac:dyDescent="0.3">
      <c r="D243" s="2">
        <v>45909</v>
      </c>
      <c r="E243">
        <v>100.025390625</v>
      </c>
    </row>
    <row r="244" spans="4:5" x14ac:dyDescent="0.3">
      <c r="D244" s="2">
        <v>45910</v>
      </c>
      <c r="E244">
        <v>100.025390625</v>
      </c>
    </row>
    <row r="245" spans="4:5" x14ac:dyDescent="0.3">
      <c r="D245" s="2">
        <v>45911</v>
      </c>
      <c r="E245">
        <v>100.025390625</v>
      </c>
    </row>
    <row r="246" spans="4:5" x14ac:dyDescent="0.3">
      <c r="D246" s="2">
        <v>45912</v>
      </c>
      <c r="E246">
        <v>100.01953125</v>
      </c>
    </row>
    <row r="247" spans="4:5" x14ac:dyDescent="0.3">
      <c r="D247" s="2">
        <v>45915</v>
      </c>
      <c r="E247">
        <v>100.017578125</v>
      </c>
    </row>
    <row r="248" spans="4:5" x14ac:dyDescent="0.3">
      <c r="D248" s="2">
        <v>45916</v>
      </c>
      <c r="E248">
        <v>100.015625</v>
      </c>
    </row>
    <row r="249" spans="4:5" x14ac:dyDescent="0.3">
      <c r="D249" s="2">
        <v>45917</v>
      </c>
      <c r="E249">
        <v>100.015625</v>
      </c>
    </row>
    <row r="250" spans="4:5" x14ac:dyDescent="0.3">
      <c r="D250" s="2">
        <v>45918</v>
      </c>
      <c r="E250">
        <v>100.015625</v>
      </c>
    </row>
    <row r="251" spans="4:5" x14ac:dyDescent="0.3">
      <c r="D251" s="2">
        <v>45919</v>
      </c>
      <c r="E251">
        <v>100.009765625</v>
      </c>
    </row>
    <row r="252" spans="4:5" x14ac:dyDescent="0.3">
      <c r="D252" s="2">
        <v>45922</v>
      </c>
      <c r="E252">
        <v>100.01171875</v>
      </c>
    </row>
    <row r="253" spans="4:5" x14ac:dyDescent="0.3">
      <c r="D253" s="2">
        <v>45923</v>
      </c>
      <c r="E253">
        <v>100.0078125</v>
      </c>
    </row>
    <row r="254" spans="4:5" x14ac:dyDescent="0.3">
      <c r="D254" s="2">
        <v>45924</v>
      </c>
      <c r="E254">
        <v>100.0078125</v>
      </c>
    </row>
    <row r="255" spans="4:5" x14ac:dyDescent="0.3">
      <c r="D255" s="2">
        <v>45925</v>
      </c>
      <c r="E255">
        <v>100.0078125</v>
      </c>
    </row>
    <row r="256" spans="4:5" x14ac:dyDescent="0.3">
      <c r="D256" s="2">
        <v>45926</v>
      </c>
      <c r="E256">
        <v>100.0078125</v>
      </c>
    </row>
    <row r="257" spans="4:5" x14ac:dyDescent="0.3">
      <c r="D257" s="2">
        <v>45929</v>
      </c>
      <c r="E257">
        <v>100.0078125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213F-CA4C-4EFC-BD40-3BC424C3EB1F}">
  <dimension ref="A1:S269"/>
  <sheetViews>
    <sheetView workbookViewId="0">
      <selection activeCell="E8" sqref="E8:H8"/>
    </sheetView>
  </sheetViews>
  <sheetFormatPr defaultRowHeight="14.4" x14ac:dyDescent="0.3"/>
  <cols>
    <col min="1" max="1" width="19.88671875" bestFit="1" customWidth="1"/>
    <col min="2" max="2" width="33.21875" bestFit="1" customWidth="1"/>
    <col min="4" max="4" width="10.5546875" bestFit="1" customWidth="1"/>
    <col min="5" max="8" width="7.88671875" customWidth="1"/>
    <col min="9" max="12" width="7.88671875" hidden="1" customWidth="1"/>
  </cols>
  <sheetData>
    <row r="1" spans="1:19" x14ac:dyDescent="0.3">
      <c r="A1" s="1" t="s">
        <v>0</v>
      </c>
      <c r="B1" t="s">
        <v>4</v>
      </c>
    </row>
    <row r="2" spans="1:19" x14ac:dyDescent="0.3">
      <c r="A2" s="1" t="s">
        <v>1</v>
      </c>
      <c r="B2" t="s">
        <v>5</v>
      </c>
    </row>
    <row r="3" spans="1:19" x14ac:dyDescent="0.3">
      <c r="A3" s="1" t="s">
        <v>2</v>
      </c>
      <c r="B3" t="s">
        <v>6</v>
      </c>
    </row>
    <row r="4" spans="1:19" x14ac:dyDescent="0.3">
      <c r="A4" s="1" t="s">
        <v>3</v>
      </c>
      <c r="B4" t="s">
        <v>37</v>
      </c>
    </row>
    <row r="5" spans="1:19" x14ac:dyDescent="0.3">
      <c r="A5" s="1" t="s">
        <v>12</v>
      </c>
      <c r="B5" t="str">
        <f>_xll.DQExcelAddin.Functions.DQ_CREATE_CONTEXT(B1,B2,B3,B4)</f>
        <v>Y2BgYOT1zCtJLcpLLVEILU4tYmAAAA==</v>
      </c>
    </row>
    <row r="7" spans="1:19" s="4" customFormat="1" ht="171" customHeight="1" x14ac:dyDescent="0.3">
      <c r="A7" s="3" t="s">
        <v>13</v>
      </c>
      <c r="B7" s="4" t="s">
        <v>54</v>
      </c>
      <c r="E7" s="4" t="s">
        <v>39</v>
      </c>
      <c r="F7" s="4" t="s">
        <v>41</v>
      </c>
      <c r="G7" s="4" t="s">
        <v>43</v>
      </c>
      <c r="H7" s="4" t="s">
        <v>45</v>
      </c>
      <c r="I7" s="4" t="s">
        <v>47</v>
      </c>
      <c r="J7" s="4" t="s">
        <v>49</v>
      </c>
      <c r="K7" s="4" t="s">
        <v>51</v>
      </c>
      <c r="L7" s="4" t="s">
        <v>53</v>
      </c>
    </row>
    <row r="8" spans="1:19" x14ac:dyDescent="0.3">
      <c r="A8" s="1" t="s">
        <v>14</v>
      </c>
      <c r="B8" t="s">
        <v>9</v>
      </c>
      <c r="E8" t="s">
        <v>38</v>
      </c>
      <c r="F8" t="s">
        <v>40</v>
      </c>
      <c r="G8" t="s">
        <v>42</v>
      </c>
      <c r="H8" t="s">
        <v>44</v>
      </c>
      <c r="I8" t="s">
        <v>46</v>
      </c>
      <c r="J8" t="s">
        <v>48</v>
      </c>
      <c r="K8" t="s">
        <v>50</v>
      </c>
      <c r="L8" t="s">
        <v>52</v>
      </c>
    </row>
    <row r="9" spans="1:19" x14ac:dyDescent="0.3">
      <c r="A9" s="1" t="s">
        <v>15</v>
      </c>
      <c r="B9" t="s">
        <v>10</v>
      </c>
      <c r="D9" s="2">
        <f t="array" ref="D9:L269">_xll.DQExcelAddin.Functions.DQ_GET_SERIES(B7,B8,E8:L8,B5,B9,B10)</f>
        <v>45229</v>
      </c>
      <c r="E9">
        <v>166.23467440673525</v>
      </c>
      <c r="F9">
        <v>166.99999999985238</v>
      </c>
      <c r="G9">
        <v>4.3721445187282297</v>
      </c>
      <c r="H9">
        <v>2.9293368275477629</v>
      </c>
      <c r="I9">
        <v>1.6623467440673525</v>
      </c>
      <c r="J9">
        <v>166.23467440673525</v>
      </c>
      <c r="K9" t="e">
        <v>#N/A</v>
      </c>
      <c r="L9" t="e">
        <v>#N/A</v>
      </c>
      <c r="M9">
        <f>100-H9</f>
        <v>97.070663172452242</v>
      </c>
    </row>
    <row r="10" spans="1:19" x14ac:dyDescent="0.3">
      <c r="A10" s="1" t="s">
        <v>16</v>
      </c>
      <c r="B10" t="s">
        <v>11</v>
      </c>
      <c r="D10" s="2">
        <v>45230</v>
      </c>
      <c r="E10">
        <v>176.924429010702</v>
      </c>
      <c r="F10">
        <v>177.9999999995058</v>
      </c>
      <c r="G10">
        <v>4.3505017446845899</v>
      </c>
      <c r="H10">
        <v>3.3933913608534128</v>
      </c>
      <c r="I10">
        <v>1.76924429010702</v>
      </c>
      <c r="J10">
        <v>176.924429010702</v>
      </c>
      <c r="K10" t="e">
        <v>#N/A</v>
      </c>
      <c r="L10" t="e">
        <v>#N/A</v>
      </c>
      <c r="M10">
        <f t="shared" ref="M10:M73" si="0">100-H10</f>
        <v>96.606608639146586</v>
      </c>
      <c r="N10">
        <f>-1*(E10-E9)*G9*M9*10^(-4)</f>
        <v>-0.45368063392650393</v>
      </c>
      <c r="O10">
        <f>M10-M9</f>
        <v>-0.46405453330565649</v>
      </c>
      <c r="P10">
        <f>-1*(F10-F9)*G9*M9*10^(-4)</f>
        <v>-0.4668476646959176</v>
      </c>
      <c r="R10" t="e">
        <f>_xlfn.STDEV.P(N10:N269,O10:O269)</f>
        <v>#N/A</v>
      </c>
      <c r="S10" t="e">
        <f>_xlfn.STDEV.P(O10:O269,P10:P269)</f>
        <v>#N/A</v>
      </c>
    </row>
    <row r="11" spans="1:19" x14ac:dyDescent="0.3">
      <c r="D11" s="2">
        <v>45231</v>
      </c>
      <c r="E11">
        <v>173.92323506694103</v>
      </c>
      <c r="F11">
        <v>174.9999999996391</v>
      </c>
      <c r="G11">
        <v>4.351496418422399</v>
      </c>
      <c r="H11">
        <v>3.2636223138163873</v>
      </c>
      <c r="I11">
        <v>1.7392323506694103</v>
      </c>
      <c r="J11">
        <v>173.92323506694103</v>
      </c>
      <c r="K11" t="e">
        <v>#N/A</v>
      </c>
      <c r="L11" t="e">
        <v>#N/A</v>
      </c>
      <c r="M11">
        <f t="shared" si="0"/>
        <v>96.736377686183616</v>
      </c>
      <c r="N11">
        <f t="shared" ref="N11:N74" si="1">-1*(E11-E10)*G10*M10*10^(-4)</f>
        <v>0.12613634576014615</v>
      </c>
      <c r="O11">
        <f t="shared" ref="O11:O74" si="2">M11-M10</f>
        <v>0.12976904703702985</v>
      </c>
      <c r="P11">
        <f t="shared" ref="P11:P74" si="3">-1*(F11-F10)*G10*M10*10^(-4)</f>
        <v>0.12608616582419827</v>
      </c>
    </row>
    <row r="12" spans="1:19" x14ac:dyDescent="0.3">
      <c r="D12" s="2">
        <v>45232</v>
      </c>
      <c r="E12">
        <v>167.10823419581004</v>
      </c>
      <c r="F12">
        <v>167.99999999983362</v>
      </c>
      <c r="G12">
        <v>4.3727868752620722</v>
      </c>
      <c r="H12">
        <v>2.973495075178016</v>
      </c>
      <c r="I12">
        <v>1.6710823419581005</v>
      </c>
      <c r="J12">
        <v>167.10823419581004</v>
      </c>
      <c r="K12" t="e">
        <v>#N/A</v>
      </c>
      <c r="L12" t="e">
        <v>#N/A</v>
      </c>
      <c r="M12">
        <f t="shared" si="0"/>
        <v>97.026504924821978</v>
      </c>
      <c r="N12">
        <f t="shared" si="1"/>
        <v>0.28687609937379127</v>
      </c>
      <c r="O12">
        <f t="shared" si="2"/>
        <v>0.29012723863836243</v>
      </c>
      <c r="P12">
        <f t="shared" si="3"/>
        <v>0.29466360071462094</v>
      </c>
    </row>
    <row r="13" spans="1:19" x14ac:dyDescent="0.3">
      <c r="D13" s="2">
        <v>45233</v>
      </c>
      <c r="E13">
        <v>164.06874041505733</v>
      </c>
      <c r="F13">
        <v>164.99999999988378</v>
      </c>
      <c r="G13">
        <v>4.3755829528710146</v>
      </c>
      <c r="H13">
        <v>2.844128919366014</v>
      </c>
      <c r="I13">
        <v>1.6406874041505732</v>
      </c>
      <c r="J13">
        <v>164.06874041505733</v>
      </c>
      <c r="K13" t="e">
        <v>#N/A</v>
      </c>
      <c r="L13" t="e">
        <v>#N/A</v>
      </c>
      <c r="M13">
        <f t="shared" si="0"/>
        <v>97.155871080633986</v>
      </c>
      <c r="N13">
        <f t="shared" si="1"/>
        <v>0.12895849541625279</v>
      </c>
      <c r="O13">
        <f t="shared" si="2"/>
        <v>0.12936615581200783</v>
      </c>
      <c r="P13">
        <f t="shared" si="3"/>
        <v>0.12728286818421536</v>
      </c>
    </row>
    <row r="14" spans="1:19" x14ac:dyDescent="0.3">
      <c r="D14" s="2">
        <v>45236</v>
      </c>
      <c r="E14">
        <v>169.99381861136447</v>
      </c>
      <c r="F14">
        <v>170.99999999976674</v>
      </c>
      <c r="G14">
        <v>4.3755367913004726</v>
      </c>
      <c r="H14">
        <v>3.1066311218230989</v>
      </c>
      <c r="I14">
        <v>1.6999381861136447</v>
      </c>
      <c r="J14">
        <v>169.99381861136447</v>
      </c>
      <c r="K14" t="e">
        <v>#N/A</v>
      </c>
      <c r="L14" t="e">
        <v>#N/A</v>
      </c>
      <c r="M14">
        <f t="shared" si="0"/>
        <v>96.893368878176901</v>
      </c>
      <c r="N14">
        <f t="shared" si="1"/>
        <v>-0.25188311639466998</v>
      </c>
      <c r="O14">
        <f t="shared" si="2"/>
        <v>-0.26250220245708533</v>
      </c>
      <c r="P14">
        <f t="shared" si="3"/>
        <v>-0.25506814395807809</v>
      </c>
    </row>
    <row r="15" spans="1:19" x14ac:dyDescent="0.3">
      <c r="D15" s="2">
        <v>45237</v>
      </c>
      <c r="E15">
        <v>173.88782844051804</v>
      </c>
      <c r="F15">
        <v>174.99999999964103</v>
      </c>
      <c r="G15">
        <v>4.3590393031847201</v>
      </c>
      <c r="H15">
        <v>3.2692794773880993</v>
      </c>
      <c r="I15">
        <v>1.7388782844051804</v>
      </c>
      <c r="J15">
        <v>173.88782844051804</v>
      </c>
      <c r="K15" t="e">
        <v>#N/A</v>
      </c>
      <c r="L15" t="e">
        <v>#N/A</v>
      </c>
      <c r="M15">
        <f t="shared" si="0"/>
        <v>96.730720522611904</v>
      </c>
      <c r="N15">
        <f t="shared" si="1"/>
        <v>-0.16509063555727985</v>
      </c>
      <c r="O15">
        <f t="shared" si="2"/>
        <v>-0.1626483555649969</v>
      </c>
      <c r="P15">
        <f t="shared" si="3"/>
        <v>-0.16958420013847492</v>
      </c>
    </row>
    <row r="16" spans="1:19" x14ac:dyDescent="0.3">
      <c r="D16" s="2">
        <v>45238</v>
      </c>
      <c r="E16">
        <v>177.90664858499164</v>
      </c>
      <c r="F16">
        <v>178.99999999945723</v>
      </c>
      <c r="G16">
        <v>4.3586556038686695</v>
      </c>
      <c r="H16">
        <v>3.443337927055635</v>
      </c>
      <c r="I16">
        <v>1.7790664858499163</v>
      </c>
      <c r="J16">
        <v>177.90664858499164</v>
      </c>
      <c r="K16" t="e">
        <v>#N/A</v>
      </c>
      <c r="L16" t="e">
        <v>#N/A</v>
      </c>
      <c r="M16">
        <f t="shared" si="0"/>
        <v>96.556662072944363</v>
      </c>
      <c r="N16">
        <f t="shared" si="1"/>
        <v>-0.1694547620948321</v>
      </c>
      <c r="O16">
        <f t="shared" si="2"/>
        <v>-0.17405844966754103</v>
      </c>
      <c r="P16">
        <f t="shared" si="3"/>
        <v>-0.16866120502562673</v>
      </c>
    </row>
    <row r="17" spans="4:16" x14ac:dyDescent="0.3">
      <c r="D17" s="2">
        <v>45239</v>
      </c>
      <c r="E17">
        <v>179.83742998527183</v>
      </c>
      <c r="F17">
        <v>180.99999999933735</v>
      </c>
      <c r="G17">
        <v>4.3529063809201949</v>
      </c>
      <c r="H17">
        <v>3.5258541685445595</v>
      </c>
      <c r="I17">
        <v>1.7983742998527183</v>
      </c>
      <c r="J17">
        <v>179.83742998527183</v>
      </c>
      <c r="K17" t="e">
        <v>#N/A</v>
      </c>
      <c r="L17" t="e">
        <v>#N/A</v>
      </c>
      <c r="M17">
        <f t="shared" si="0"/>
        <v>96.474145831455445</v>
      </c>
      <c r="N17">
        <f t="shared" si="1"/>
        <v>-8.1258332389603907E-2</v>
      </c>
      <c r="O17">
        <f t="shared" si="2"/>
        <v>-8.2516241488917785E-2</v>
      </c>
      <c r="P17">
        <f t="shared" si="3"/>
        <v>-8.4171447241973132E-2</v>
      </c>
    </row>
    <row r="18" spans="4:16" x14ac:dyDescent="0.3">
      <c r="D18" s="2">
        <v>45240</v>
      </c>
      <c r="E18">
        <v>176.7442156575394</v>
      </c>
      <c r="F18">
        <v>177.99999999951834</v>
      </c>
      <c r="G18">
        <v>4.3434199537484375</v>
      </c>
      <c r="H18">
        <v>3.3878675639232805</v>
      </c>
      <c r="I18">
        <v>1.7674421565753939</v>
      </c>
      <c r="J18">
        <v>176.7442156575394</v>
      </c>
      <c r="K18" t="e">
        <v>#N/A</v>
      </c>
      <c r="L18" t="e">
        <v>#N/A</v>
      </c>
      <c r="M18">
        <f t="shared" si="0"/>
        <v>96.61213243607672</v>
      </c>
      <c r="N18">
        <f t="shared" si="1"/>
        <v>0.12989734723890353</v>
      </c>
      <c r="O18">
        <f t="shared" si="2"/>
        <v>0.13798660462127543</v>
      </c>
      <c r="P18">
        <f t="shared" si="3"/>
        <v>0.12598287748746984</v>
      </c>
    </row>
    <row r="19" spans="4:16" x14ac:dyDescent="0.3">
      <c r="D19" s="2">
        <v>45243</v>
      </c>
      <c r="E19">
        <v>176.83442337256253</v>
      </c>
      <c r="F19">
        <v>177.99999999952192</v>
      </c>
      <c r="G19">
        <v>4.3356870656849882</v>
      </c>
      <c r="H19">
        <v>3.3818359112337633</v>
      </c>
      <c r="I19">
        <v>1.7683442337256252</v>
      </c>
      <c r="J19">
        <v>176.83442337256253</v>
      </c>
      <c r="K19" t="e">
        <v>#N/A</v>
      </c>
      <c r="L19" t="e">
        <v>#N/A</v>
      </c>
      <c r="M19">
        <f t="shared" si="0"/>
        <v>96.618164088766235</v>
      </c>
      <c r="N19">
        <f t="shared" si="1"/>
        <v>-3.7853598586994872E-3</v>
      </c>
      <c r="O19">
        <f t="shared" si="2"/>
        <v>6.0316526895149991E-3</v>
      </c>
      <c r="P19">
        <f t="shared" si="3"/>
        <v>-1.5027413280230157E-13</v>
      </c>
    </row>
    <row r="20" spans="4:16" x14ac:dyDescent="0.3">
      <c r="D20" s="2">
        <v>45244</v>
      </c>
      <c r="E20">
        <v>170.04075937039315</v>
      </c>
      <c r="F20">
        <v>170.99999999977646</v>
      </c>
      <c r="G20">
        <v>4.3445257184116146</v>
      </c>
      <c r="H20">
        <v>3.0846132600720519</v>
      </c>
      <c r="I20">
        <v>1.7004075937039316</v>
      </c>
      <c r="J20">
        <v>170.04075937039315</v>
      </c>
      <c r="K20" t="e">
        <v>#N/A</v>
      </c>
      <c r="L20" t="e">
        <v>#N/A</v>
      </c>
      <c r="M20">
        <f t="shared" si="0"/>
        <v>96.915386739927953</v>
      </c>
      <c r="N20">
        <f t="shared" si="1"/>
        <v>0.28459074572841619</v>
      </c>
      <c r="O20">
        <f t="shared" si="2"/>
        <v>0.29722265116171798</v>
      </c>
      <c r="P20">
        <f t="shared" si="3"/>
        <v>0.29323428703426252</v>
      </c>
    </row>
    <row r="21" spans="4:16" x14ac:dyDescent="0.3">
      <c r="D21" s="2">
        <v>45245</v>
      </c>
      <c r="E21">
        <v>167.08523508533298</v>
      </c>
      <c r="F21">
        <v>167.99999999983748</v>
      </c>
      <c r="G21">
        <v>4.3707508322063582</v>
      </c>
      <c r="H21">
        <v>2.9721105659001332</v>
      </c>
      <c r="I21">
        <v>1.6708523508533297</v>
      </c>
      <c r="J21">
        <v>167.08523508533298</v>
      </c>
      <c r="K21" t="e">
        <v>#N/A</v>
      </c>
      <c r="L21" t="e">
        <v>#N/A</v>
      </c>
      <c r="M21">
        <f t="shared" si="0"/>
        <v>97.027889434099862</v>
      </c>
      <c r="N21">
        <f t="shared" si="1"/>
        <v>0.12444276089986547</v>
      </c>
      <c r="O21">
        <f t="shared" si="2"/>
        <v>0.1125026941719085</v>
      </c>
      <c r="P21">
        <f t="shared" si="3"/>
        <v>0.12631541705785818</v>
      </c>
    </row>
    <row r="22" spans="4:16" x14ac:dyDescent="0.3">
      <c r="D22" s="2">
        <v>45246</v>
      </c>
      <c r="E22">
        <v>167.01534017006125</v>
      </c>
      <c r="F22">
        <v>167.99999999984206</v>
      </c>
      <c r="G22">
        <v>4.3577182065292357</v>
      </c>
      <c r="H22">
        <v>2.9632483804397372</v>
      </c>
      <c r="I22">
        <v>1.6701534017006125</v>
      </c>
      <c r="J22">
        <v>167.01534017006125</v>
      </c>
      <c r="K22" t="e">
        <v>#N/A</v>
      </c>
      <c r="L22" t="e">
        <v>#N/A</v>
      </c>
      <c r="M22">
        <f t="shared" si="0"/>
        <v>97.036751619560263</v>
      </c>
      <c r="N22">
        <f t="shared" si="1"/>
        <v>2.9641366165936113E-3</v>
      </c>
      <c r="O22">
        <f t="shared" si="2"/>
        <v>8.8621854604014061E-3</v>
      </c>
      <c r="P22">
        <f t="shared" si="3"/>
        <v>-1.940567281255377E-13</v>
      </c>
    </row>
    <row r="23" spans="4:16" x14ac:dyDescent="0.3">
      <c r="D23" s="2">
        <v>45247</v>
      </c>
      <c r="E23">
        <v>162.12550590826183</v>
      </c>
      <c r="F23">
        <v>162.99999999991343</v>
      </c>
      <c r="G23">
        <v>4.3723002584135795</v>
      </c>
      <c r="H23">
        <v>2.754549162800461</v>
      </c>
      <c r="I23">
        <v>1.6212550590826182</v>
      </c>
      <c r="J23">
        <v>162.12550590826183</v>
      </c>
      <c r="K23" t="e">
        <v>#N/A</v>
      </c>
      <c r="L23" t="e">
        <v>#N/A</v>
      </c>
      <c r="M23">
        <f t="shared" si="0"/>
        <v>97.245450837199542</v>
      </c>
      <c r="N23">
        <f t="shared" si="1"/>
        <v>0.20677095421994152</v>
      </c>
      <c r="O23">
        <f t="shared" si="2"/>
        <v>0.20869921763927834</v>
      </c>
      <c r="P23">
        <f t="shared" si="3"/>
        <v>0.21142940961448872</v>
      </c>
    </row>
    <row r="24" spans="4:16" x14ac:dyDescent="0.3">
      <c r="D24" s="2">
        <v>45250</v>
      </c>
      <c r="E24">
        <v>159.67236793785756</v>
      </c>
      <c r="F24">
        <v>160.49999999993815</v>
      </c>
      <c r="G24">
        <v>4.3658840945584796</v>
      </c>
      <c r="H24">
        <v>2.6413598772078482</v>
      </c>
      <c r="I24">
        <v>1.5967236793785755</v>
      </c>
      <c r="J24">
        <v>159.67236793785756</v>
      </c>
      <c r="K24" t="e">
        <v>#N/A</v>
      </c>
      <c r="L24" t="e">
        <v>#N/A</v>
      </c>
      <c r="M24">
        <f t="shared" si="0"/>
        <v>97.358640122792153</v>
      </c>
      <c r="N24">
        <f t="shared" si="1"/>
        <v>0.1043040681127862</v>
      </c>
      <c r="O24">
        <f t="shared" si="2"/>
        <v>0.1131892855926111</v>
      </c>
      <c r="P24">
        <f t="shared" si="3"/>
        <v>0.10629657745520679</v>
      </c>
    </row>
    <row r="25" spans="4:16" x14ac:dyDescent="0.3">
      <c r="D25" s="2">
        <v>45251</v>
      </c>
      <c r="E25">
        <v>159.69824943797423</v>
      </c>
      <c r="F25">
        <v>160.49999999993767</v>
      </c>
      <c r="G25">
        <v>4.364430300414055</v>
      </c>
      <c r="H25">
        <v>2.6404803317504397</v>
      </c>
      <c r="I25">
        <v>1.5969824943797422</v>
      </c>
      <c r="J25">
        <v>159.69824943797423</v>
      </c>
      <c r="K25" t="e">
        <v>#N/A</v>
      </c>
      <c r="L25" t="e">
        <v>#N/A</v>
      </c>
      <c r="M25">
        <f t="shared" si="0"/>
        <v>97.359519668249561</v>
      </c>
      <c r="N25">
        <f t="shared" si="1"/>
        <v>-1.1001100847670999E-3</v>
      </c>
      <c r="O25">
        <f t="shared" si="2"/>
        <v>8.7954545740842605E-4</v>
      </c>
      <c r="P25">
        <f t="shared" si="3"/>
        <v>2.0537416823057702E-14</v>
      </c>
    </row>
    <row r="26" spans="4:16" x14ac:dyDescent="0.3">
      <c r="D26" s="2">
        <v>45252</v>
      </c>
      <c r="E26">
        <v>160.62866174972939</v>
      </c>
      <c r="F26">
        <v>161.49999999993037</v>
      </c>
      <c r="G26">
        <v>4.3646650812840653</v>
      </c>
      <c r="H26">
        <v>2.6842690249896446</v>
      </c>
      <c r="I26">
        <v>1.6062866174972938</v>
      </c>
      <c r="J26">
        <v>160.62866174972939</v>
      </c>
      <c r="K26" t="e">
        <v>#N/A</v>
      </c>
      <c r="L26" t="e">
        <v>#N/A</v>
      </c>
      <c r="M26">
        <f t="shared" si="0"/>
        <v>97.315730975010354</v>
      </c>
      <c r="N26">
        <f t="shared" si="1"/>
        <v>-3.9534971806845884E-2</v>
      </c>
      <c r="O26">
        <f t="shared" si="2"/>
        <v>-4.3788693239207532E-2</v>
      </c>
      <c r="P26">
        <f t="shared" si="3"/>
        <v>-4.2491883767076279E-2</v>
      </c>
    </row>
    <row r="27" spans="4:16" x14ac:dyDescent="0.3">
      <c r="D27" s="2">
        <v>45253</v>
      </c>
      <c r="E27">
        <v>160.68649142107316</v>
      </c>
      <c r="F27">
        <v>161.49999999992974</v>
      </c>
      <c r="G27">
        <v>4.3591024583397822</v>
      </c>
      <c r="H27">
        <v>2.680848011878906</v>
      </c>
      <c r="I27" t="e">
        <v>#N/A</v>
      </c>
      <c r="J27" t="e">
        <v>#N/A</v>
      </c>
      <c r="K27" t="e">
        <v>#N/A</v>
      </c>
      <c r="L27" t="e">
        <v>#N/A</v>
      </c>
      <c r="M27">
        <f t="shared" si="0"/>
        <v>97.319151988121092</v>
      </c>
      <c r="N27">
        <f t="shared" si="1"/>
        <v>-2.4563186030776524E-3</v>
      </c>
      <c r="O27">
        <f t="shared" si="2"/>
        <v>3.4210131107386132E-3</v>
      </c>
      <c r="P27">
        <f t="shared" si="3"/>
        <v>2.655870219603503E-14</v>
      </c>
    </row>
    <row r="28" spans="4:16" x14ac:dyDescent="0.3">
      <c r="D28" s="2">
        <v>45254</v>
      </c>
      <c r="E28">
        <v>159.70038143590099</v>
      </c>
      <c r="F28">
        <v>160.49999999993992</v>
      </c>
      <c r="G28">
        <v>4.3605132200732788</v>
      </c>
      <c r="H28">
        <v>2.6381104981442975</v>
      </c>
      <c r="I28">
        <v>1.59700381435901</v>
      </c>
      <c r="J28">
        <v>159.70038143590099</v>
      </c>
      <c r="K28" t="e">
        <v>#N/A</v>
      </c>
      <c r="L28" t="e">
        <v>#N/A</v>
      </c>
      <c r="M28">
        <f t="shared" si="0"/>
        <v>97.3618895018557</v>
      </c>
      <c r="N28">
        <f t="shared" si="1"/>
        <v>4.183316748761999E-2</v>
      </c>
      <c r="O28">
        <f t="shared" si="2"/>
        <v>4.2737513734607546E-2</v>
      </c>
      <c r="P28">
        <f t="shared" si="3"/>
        <v>4.242241546706451E-2</v>
      </c>
    </row>
    <row r="29" spans="4:16" x14ac:dyDescent="0.3">
      <c r="D29" s="2">
        <v>45257</v>
      </c>
      <c r="E29">
        <v>160.18376269864237</v>
      </c>
      <c r="F29">
        <v>160.99999999993514</v>
      </c>
      <c r="G29">
        <v>4.3479686173144021</v>
      </c>
      <c r="H29">
        <v>2.6522608565617278</v>
      </c>
      <c r="I29">
        <v>1.6018376269864236</v>
      </c>
      <c r="J29">
        <v>160.18376269864237</v>
      </c>
      <c r="K29" t="e">
        <v>#N/A</v>
      </c>
      <c r="L29" t="e">
        <v>#N/A</v>
      </c>
      <c r="M29">
        <f t="shared" si="0"/>
        <v>97.347739143438275</v>
      </c>
      <c r="N29">
        <f t="shared" si="1"/>
        <v>-2.0521845470538338E-2</v>
      </c>
      <c r="O29">
        <f t="shared" si="2"/>
        <v>-1.4150358417424513E-2</v>
      </c>
      <c r="P29">
        <f t="shared" si="3"/>
        <v>-2.1227390315005066E-2</v>
      </c>
    </row>
    <row r="30" spans="4:16" x14ac:dyDescent="0.3">
      <c r="D30" s="2">
        <v>45258</v>
      </c>
      <c r="E30">
        <v>165.63387607786461</v>
      </c>
      <c r="F30">
        <v>166.49999999987114</v>
      </c>
      <c r="G30">
        <v>4.3452953185005487</v>
      </c>
      <c r="H30">
        <v>2.8896213868026952</v>
      </c>
      <c r="I30">
        <v>1.6563387607786462</v>
      </c>
      <c r="J30">
        <v>165.63387607786461</v>
      </c>
      <c r="K30" t="e">
        <v>#N/A</v>
      </c>
      <c r="L30" t="e">
        <v>#N/A</v>
      </c>
      <c r="M30">
        <f t="shared" si="0"/>
        <v>97.110378613197298</v>
      </c>
      <c r="N30">
        <f t="shared" si="1"/>
        <v>-0.23068417749007117</v>
      </c>
      <c r="O30">
        <f t="shared" si="2"/>
        <v>-0.23736053024097714</v>
      </c>
      <c r="P30">
        <f t="shared" si="3"/>
        <v>-0.23279570311648901</v>
      </c>
    </row>
    <row r="31" spans="4:16" x14ac:dyDescent="0.3">
      <c r="D31" s="2">
        <v>45259</v>
      </c>
      <c r="E31">
        <v>178.96283708022062</v>
      </c>
      <c r="F31">
        <v>179.99999999943321</v>
      </c>
      <c r="G31">
        <v>4.3361143109282647</v>
      </c>
      <c r="H31">
        <v>3.4688914487419842</v>
      </c>
      <c r="I31">
        <v>1.7896283708022063</v>
      </c>
      <c r="J31">
        <v>178.96283708022062</v>
      </c>
      <c r="K31" t="e">
        <v>#N/A</v>
      </c>
      <c r="L31" t="e">
        <v>#N/A</v>
      </c>
      <c r="M31">
        <f t="shared" si="0"/>
        <v>96.531108551258015</v>
      </c>
      <c r="N31">
        <f t="shared" si="1"/>
        <v>-0.56244653073942807</v>
      </c>
      <c r="O31">
        <f t="shared" si="2"/>
        <v>-0.57927006193928321</v>
      </c>
      <c r="P31">
        <f t="shared" si="3"/>
        <v>-0.5696639192952726</v>
      </c>
    </row>
    <row r="32" spans="4:16" x14ac:dyDescent="0.3">
      <c r="D32" s="2">
        <v>45260</v>
      </c>
      <c r="E32">
        <v>189.71261785875288</v>
      </c>
      <c r="F32">
        <v>190.99999999841236</v>
      </c>
      <c r="G32">
        <v>4.3276046834539814</v>
      </c>
      <c r="H32">
        <v>3.9381202619411075</v>
      </c>
      <c r="I32">
        <v>1.8971261785875289</v>
      </c>
      <c r="J32">
        <v>189.71261785875288</v>
      </c>
      <c r="K32" t="e">
        <v>#N/A</v>
      </c>
      <c r="L32" t="e">
        <v>#N/A</v>
      </c>
      <c r="M32">
        <f t="shared" si="0"/>
        <v>96.061879738058892</v>
      </c>
      <c r="N32">
        <f t="shared" si="1"/>
        <v>-0.44995348938054686</v>
      </c>
      <c r="O32">
        <f t="shared" si="2"/>
        <v>-0.46922881319912335</v>
      </c>
      <c r="P32">
        <f t="shared" si="3"/>
        <v>-0.46042691332003788</v>
      </c>
    </row>
    <row r="33" spans="4:16" x14ac:dyDescent="0.3">
      <c r="D33" s="2">
        <v>45261</v>
      </c>
      <c r="E33">
        <v>173.94701218257711</v>
      </c>
      <c r="F33">
        <v>174.99999999966477</v>
      </c>
      <c r="G33">
        <v>4.342017216909225</v>
      </c>
      <c r="H33">
        <v>3.2565129126816008</v>
      </c>
      <c r="I33">
        <v>1.7394701218257711</v>
      </c>
      <c r="J33">
        <v>173.94701218257711</v>
      </c>
      <c r="K33" t="e">
        <v>#N/A</v>
      </c>
      <c r="L33" t="e">
        <v>#N/A</v>
      </c>
      <c r="M33">
        <f t="shared" si="0"/>
        <v>96.7434870873184</v>
      </c>
      <c r="N33">
        <f t="shared" si="1"/>
        <v>0.6554043548330879</v>
      </c>
      <c r="O33">
        <f t="shared" si="2"/>
        <v>0.68160734925950806</v>
      </c>
      <c r="P33">
        <f t="shared" si="3"/>
        <v>0.6651485449972423</v>
      </c>
    </row>
    <row r="34" spans="4:16" x14ac:dyDescent="0.3">
      <c r="D34" s="2">
        <v>45264</v>
      </c>
      <c r="E34">
        <v>174.07452952685267</v>
      </c>
      <c r="F34">
        <v>174.999999999664</v>
      </c>
      <c r="G34">
        <v>4.3500931695115979</v>
      </c>
      <c r="H34">
        <v>3.2625698771333247</v>
      </c>
      <c r="I34">
        <v>1.7407452952685267</v>
      </c>
      <c r="J34">
        <v>174.07452952685267</v>
      </c>
      <c r="K34" t="e">
        <v>#N/A</v>
      </c>
      <c r="L34" t="e">
        <v>#N/A</v>
      </c>
      <c r="M34">
        <f t="shared" si="0"/>
        <v>96.73743012286667</v>
      </c>
      <c r="N34">
        <f t="shared" si="1"/>
        <v>-5.3565176205126672E-3</v>
      </c>
      <c r="O34">
        <f t="shared" si="2"/>
        <v>-6.0569644517300958E-3</v>
      </c>
      <c r="P34">
        <f t="shared" si="3"/>
        <v>3.2234967582775879E-14</v>
      </c>
    </row>
    <row r="35" spans="4:16" x14ac:dyDescent="0.3">
      <c r="D35" s="2">
        <v>45265</v>
      </c>
      <c r="E35">
        <v>174.94601633706145</v>
      </c>
      <c r="F35">
        <v>175.99999999962876</v>
      </c>
      <c r="G35">
        <v>4.3407537789662642</v>
      </c>
      <c r="H35">
        <v>3.2989728720139619</v>
      </c>
      <c r="I35">
        <v>1.7494601633706146</v>
      </c>
      <c r="J35">
        <v>174.94601633706145</v>
      </c>
      <c r="K35" t="e">
        <v>#N/A</v>
      </c>
      <c r="L35" t="e">
        <v>#N/A</v>
      </c>
      <c r="M35">
        <f t="shared" si="0"/>
        <v>96.701027127986038</v>
      </c>
      <c r="N35">
        <f t="shared" si="1"/>
        <v>-3.6673632035665892E-2</v>
      </c>
      <c r="O35">
        <f t="shared" si="2"/>
        <v>-3.6402994880631923E-2</v>
      </c>
      <c r="P35">
        <f t="shared" si="3"/>
        <v>-4.2081683399875697E-2</v>
      </c>
    </row>
    <row r="36" spans="4:16" x14ac:dyDescent="0.3">
      <c r="D36" s="2">
        <v>45266</v>
      </c>
      <c r="E36">
        <v>173.95352216229625</v>
      </c>
      <c r="F36">
        <v>174.99999999966508</v>
      </c>
      <c r="G36">
        <v>4.347896610042703</v>
      </c>
      <c r="H36">
        <v>3.2609224575316578</v>
      </c>
      <c r="I36">
        <v>1.7395352216229625</v>
      </c>
      <c r="J36">
        <v>173.95352216229625</v>
      </c>
      <c r="K36" t="e">
        <v>#N/A</v>
      </c>
      <c r="L36" t="e">
        <v>#N/A</v>
      </c>
      <c r="M36">
        <f t="shared" si="0"/>
        <v>96.739077542468337</v>
      </c>
      <c r="N36">
        <f t="shared" si="1"/>
        <v>4.1660473864524004E-2</v>
      </c>
      <c r="O36">
        <f t="shared" si="2"/>
        <v>3.8050414482299288E-2</v>
      </c>
      <c r="P36">
        <f t="shared" si="3"/>
        <v>4.1975534892047792E-2</v>
      </c>
    </row>
    <row r="37" spans="4:16" x14ac:dyDescent="0.3">
      <c r="D37" s="2">
        <v>45267</v>
      </c>
      <c r="E37">
        <v>170.97640514668237</v>
      </c>
      <c r="F37">
        <v>171.99999999975915</v>
      </c>
      <c r="G37">
        <v>4.3501972111447413</v>
      </c>
      <c r="H37">
        <v>3.1321419920239393</v>
      </c>
      <c r="I37">
        <v>1.7097640514668238</v>
      </c>
      <c r="J37">
        <v>170.97640514668237</v>
      </c>
      <c r="K37" t="e">
        <v>#N/A</v>
      </c>
      <c r="L37" t="e">
        <v>#N/A</v>
      </c>
      <c r="M37">
        <f t="shared" si="0"/>
        <v>96.867858007976054</v>
      </c>
      <c r="N37">
        <f t="shared" si="1"/>
        <v>0.12522096753623754</v>
      </c>
      <c r="O37">
        <f t="shared" si="2"/>
        <v>0.12878046550771671</v>
      </c>
      <c r="P37">
        <f t="shared" si="3"/>
        <v>0.12618345218770996</v>
      </c>
    </row>
    <row r="38" spans="4:16" x14ac:dyDescent="0.3">
      <c r="D38" s="2">
        <v>45268</v>
      </c>
      <c r="E38">
        <v>169.00368157913039</v>
      </c>
      <c r="F38">
        <v>169.99999999980867</v>
      </c>
      <c r="G38">
        <v>4.3514518600017009</v>
      </c>
      <c r="H38">
        <v>3.0460163020010151</v>
      </c>
      <c r="I38">
        <v>1.6900368157913039</v>
      </c>
      <c r="J38">
        <v>169.00368157913039</v>
      </c>
      <c r="K38" t="e">
        <v>#N/A</v>
      </c>
      <c r="L38" t="e">
        <v>#N/A</v>
      </c>
      <c r="M38">
        <f t="shared" si="0"/>
        <v>96.953983697998979</v>
      </c>
      <c r="N38">
        <f t="shared" si="1"/>
        <v>8.3129443874232337E-2</v>
      </c>
      <c r="O38">
        <f t="shared" si="2"/>
        <v>8.6125690022925028E-2</v>
      </c>
      <c r="P38">
        <f t="shared" si="3"/>
        <v>8.4278857149086103E-2</v>
      </c>
    </row>
    <row r="39" spans="4:16" x14ac:dyDescent="0.3">
      <c r="D39" s="2">
        <v>45271</v>
      </c>
      <c r="E39">
        <v>168.05473785418417</v>
      </c>
      <c r="F39">
        <v>168.99999999983237</v>
      </c>
      <c r="G39">
        <v>4.3330642253887222</v>
      </c>
      <c r="H39">
        <v>2.9898143155180557</v>
      </c>
      <c r="I39">
        <v>1.6805473785418417</v>
      </c>
      <c r="J39">
        <v>168.05473785418417</v>
      </c>
      <c r="K39" t="e">
        <v>#N/A</v>
      </c>
      <c r="L39" t="e">
        <v>#N/A</v>
      </c>
      <c r="M39">
        <f t="shared" si="0"/>
        <v>97.010185684481939</v>
      </c>
      <c r="N39">
        <f t="shared" si="1"/>
        <v>4.0035043055387944E-2</v>
      </c>
      <c r="O39">
        <f t="shared" si="2"/>
        <v>5.620198648296082E-2</v>
      </c>
      <c r="P39">
        <f t="shared" si="3"/>
        <v>4.2189059268723184E-2</v>
      </c>
    </row>
    <row r="40" spans="4:16" x14ac:dyDescent="0.3">
      <c r="D40" s="2">
        <v>45272</v>
      </c>
      <c r="E40">
        <v>164.6535816561771</v>
      </c>
      <c r="F40">
        <v>165.49999999988981</v>
      </c>
      <c r="G40">
        <v>4.3353551291330419</v>
      </c>
      <c r="H40">
        <v>2.8396576095820514</v>
      </c>
      <c r="I40">
        <v>1.6465358165617709</v>
      </c>
      <c r="J40">
        <v>164.6535816561771</v>
      </c>
      <c r="K40" t="e">
        <v>#N/A</v>
      </c>
      <c r="L40" t="e">
        <v>#N/A</v>
      </c>
      <c r="M40">
        <f t="shared" si="0"/>
        <v>97.160342390417952</v>
      </c>
      <c r="N40">
        <f t="shared" si="1"/>
        <v>0.14296806507089205</v>
      </c>
      <c r="O40">
        <f t="shared" si="2"/>
        <v>0.15015670593601271</v>
      </c>
      <c r="P40">
        <f t="shared" si="3"/>
        <v>0.14712297777829655</v>
      </c>
    </row>
    <row r="41" spans="4:16" x14ac:dyDescent="0.3">
      <c r="D41" s="2">
        <v>45273</v>
      </c>
      <c r="E41">
        <v>162.13361700525982</v>
      </c>
      <c r="F41">
        <v>162.99999999991985</v>
      </c>
      <c r="G41">
        <v>4.3395667895613874</v>
      </c>
      <c r="H41">
        <v>2.7339270774235853</v>
      </c>
      <c r="I41">
        <v>1.6213361700525981</v>
      </c>
      <c r="J41">
        <v>162.13361700525982</v>
      </c>
      <c r="K41" t="e">
        <v>#N/A</v>
      </c>
      <c r="L41" t="e">
        <v>#N/A</v>
      </c>
      <c r="M41">
        <f t="shared" si="0"/>
        <v>97.266072922576413</v>
      </c>
      <c r="N41">
        <f t="shared" si="1"/>
        <v>0.10614710736983317</v>
      </c>
      <c r="O41">
        <f t="shared" si="2"/>
        <v>0.10573053215846073</v>
      </c>
      <c r="P41">
        <f t="shared" si="3"/>
        <v>0.10530614718138982</v>
      </c>
    </row>
    <row r="42" spans="4:16" x14ac:dyDescent="0.3">
      <c r="D42" s="2">
        <v>45274</v>
      </c>
      <c r="E42">
        <v>160.44403302704146</v>
      </c>
      <c r="F42">
        <v>160.99999999993727</v>
      </c>
      <c r="G42">
        <v>4.3649363175744824</v>
      </c>
      <c r="H42">
        <v>2.6626111537203521</v>
      </c>
      <c r="I42">
        <v>1.6044403302704147</v>
      </c>
      <c r="J42">
        <v>160.44403302704146</v>
      </c>
      <c r="K42" t="e">
        <v>#N/A</v>
      </c>
      <c r="L42" t="e">
        <v>#N/A</v>
      </c>
      <c r="M42">
        <f t="shared" si="0"/>
        <v>97.337388846279651</v>
      </c>
      <c r="N42">
        <f t="shared" si="1"/>
        <v>7.1316092774821177E-2</v>
      </c>
      <c r="O42">
        <f t="shared" si="2"/>
        <v>7.1315923703238582E-2</v>
      </c>
      <c r="P42">
        <f t="shared" si="3"/>
        <v>8.4418523960438363E-2</v>
      </c>
    </row>
    <row r="43" spans="4:16" x14ac:dyDescent="0.3">
      <c r="D43" s="2">
        <v>45275</v>
      </c>
      <c r="E43">
        <v>159.14640615529771</v>
      </c>
      <c r="F43">
        <v>159.99999999994358</v>
      </c>
      <c r="G43">
        <v>4.3721374880225206</v>
      </c>
      <c r="H43">
        <v>2.6232824928134271</v>
      </c>
      <c r="I43">
        <v>1.5914640615529771</v>
      </c>
      <c r="J43">
        <v>159.14640615529771</v>
      </c>
      <c r="K43" t="e">
        <v>#N/A</v>
      </c>
      <c r="L43" t="e">
        <v>#N/A</v>
      </c>
      <c r="M43">
        <f t="shared" si="0"/>
        <v>97.376717507186569</v>
      </c>
      <c r="N43">
        <f t="shared" si="1"/>
        <v>5.5132468015234498E-2</v>
      </c>
      <c r="O43">
        <f t="shared" si="2"/>
        <v>3.9328660906917889E-2</v>
      </c>
      <c r="P43">
        <f t="shared" si="3"/>
        <v>4.248715036303146E-2</v>
      </c>
    </row>
    <row r="44" spans="4:16" x14ac:dyDescent="0.3">
      <c r="D44" s="2">
        <v>45278</v>
      </c>
      <c r="E44">
        <v>162.59144993655224</v>
      </c>
      <c r="F44">
        <v>163.49999999991491</v>
      </c>
      <c r="G44">
        <v>4.3557618254962351</v>
      </c>
      <c r="H44">
        <v>2.7659087591900682</v>
      </c>
      <c r="I44">
        <v>1.6259144993655223</v>
      </c>
      <c r="J44">
        <v>162.59144993655224</v>
      </c>
      <c r="K44" t="e">
        <v>#N/A</v>
      </c>
      <c r="L44" t="e">
        <v>#N/A</v>
      </c>
      <c r="M44">
        <f t="shared" si="0"/>
        <v>97.234091240809931</v>
      </c>
      <c r="N44">
        <f t="shared" si="1"/>
        <v>-0.14667080875428776</v>
      </c>
      <c r="O44">
        <f t="shared" si="2"/>
        <v>-0.142626266376638</v>
      </c>
      <c r="P44">
        <f t="shared" si="3"/>
        <v>-0.14901053897459132</v>
      </c>
    </row>
    <row r="45" spans="4:16" x14ac:dyDescent="0.3">
      <c r="D45" s="2">
        <v>45279</v>
      </c>
      <c r="E45">
        <v>164.1002919195102</v>
      </c>
      <c r="F45">
        <v>164.99999999989791</v>
      </c>
      <c r="G45">
        <v>4.3499283592875333</v>
      </c>
      <c r="H45">
        <v>2.82745343353682</v>
      </c>
      <c r="I45">
        <v>1.6410029191951019</v>
      </c>
      <c r="J45">
        <v>164.1002919195102</v>
      </c>
      <c r="K45" t="e">
        <v>#N/A</v>
      </c>
      <c r="L45" t="e">
        <v>#N/A</v>
      </c>
      <c r="M45">
        <f t="shared" si="0"/>
        <v>97.172546566463183</v>
      </c>
      <c r="N45">
        <f t="shared" si="1"/>
        <v>-6.3903764630263177E-2</v>
      </c>
      <c r="O45">
        <f t="shared" si="2"/>
        <v>-6.1544674346748707E-2</v>
      </c>
      <c r="P45">
        <f t="shared" si="3"/>
        <v>-6.3529281413810826E-2</v>
      </c>
    </row>
    <row r="46" spans="4:16" x14ac:dyDescent="0.3">
      <c r="D46" s="2">
        <v>45280</v>
      </c>
      <c r="E46">
        <v>165.08148707899261</v>
      </c>
      <c r="F46">
        <v>165.9999999998843</v>
      </c>
      <c r="G46">
        <v>4.3498770071115542</v>
      </c>
      <c r="H46">
        <v>2.8709188246935491</v>
      </c>
      <c r="I46">
        <v>1.6311059912516765</v>
      </c>
      <c r="J46">
        <v>163.11059912516765</v>
      </c>
      <c r="K46" t="e">
        <v>#N/A</v>
      </c>
      <c r="L46" t="e">
        <v>#N/A</v>
      </c>
      <c r="M46">
        <f t="shared" si="0"/>
        <v>97.129081175306453</v>
      </c>
      <c r="N46">
        <f t="shared" si="1"/>
        <v>-4.1474493001595475E-2</v>
      </c>
      <c r="O46">
        <f t="shared" si="2"/>
        <v>-4.3465391156729538E-2</v>
      </c>
      <c r="P46">
        <f t="shared" si="3"/>
        <v>-4.2269361604789203E-2</v>
      </c>
    </row>
    <row r="47" spans="4:16" x14ac:dyDescent="0.3">
      <c r="D47" s="2">
        <v>45281</v>
      </c>
      <c r="E47">
        <v>167.11460495140531</v>
      </c>
      <c r="F47">
        <v>167.99999999985292</v>
      </c>
      <c r="G47">
        <v>4.3528456627517897</v>
      </c>
      <c r="H47">
        <v>2.959935050671084</v>
      </c>
      <c r="I47">
        <v>1.6711460495140531</v>
      </c>
      <c r="J47">
        <v>167.11460495140531</v>
      </c>
      <c r="K47" t="e">
        <v>#N/A</v>
      </c>
      <c r="L47" t="e">
        <v>#N/A</v>
      </c>
      <c r="M47">
        <f t="shared" si="0"/>
        <v>97.040064949328922</v>
      </c>
      <c r="N47">
        <f t="shared" si="1"/>
        <v>-8.5899140027338436E-2</v>
      </c>
      <c r="O47">
        <f t="shared" si="2"/>
        <v>-8.9016225977530894E-2</v>
      </c>
      <c r="P47">
        <f t="shared" si="3"/>
        <v>-8.449991138394175E-2</v>
      </c>
    </row>
    <row r="48" spans="4:16" x14ac:dyDescent="0.3">
      <c r="D48" s="2">
        <v>45282</v>
      </c>
      <c r="E48" t="e">
        <v>#N/A</v>
      </c>
      <c r="F48" t="e">
        <v>#N/A</v>
      </c>
      <c r="G48" t="e">
        <v>#N/A</v>
      </c>
      <c r="H48" t="e">
        <v>#N/A</v>
      </c>
      <c r="I48">
        <v>1.6311567849377446</v>
      </c>
      <c r="J48">
        <v>163.11567849377445</v>
      </c>
      <c r="K48" t="e">
        <v>#N/A</v>
      </c>
      <c r="L48" t="e">
        <v>#N/A</v>
      </c>
      <c r="M48" t="e">
        <f t="shared" si="0"/>
        <v>#N/A</v>
      </c>
      <c r="N48" t="e">
        <f t="shared" si="1"/>
        <v>#N/A</v>
      </c>
      <c r="O48" t="e">
        <f t="shared" si="2"/>
        <v>#N/A</v>
      </c>
      <c r="P48" t="e">
        <f t="shared" si="3"/>
        <v>#N/A</v>
      </c>
    </row>
    <row r="49" spans="4:16" x14ac:dyDescent="0.3">
      <c r="D49" s="2">
        <v>45285</v>
      </c>
      <c r="E49">
        <v>163.15189164232379</v>
      </c>
      <c r="F49">
        <v>163.99999999991158</v>
      </c>
      <c r="G49">
        <v>4.3503845703353061</v>
      </c>
      <c r="H49">
        <v>2.7842461250145534</v>
      </c>
      <c r="I49" t="e">
        <v>#N/A</v>
      </c>
      <c r="J49" t="e">
        <v>#N/A</v>
      </c>
      <c r="K49" t="e">
        <v>#N/A</v>
      </c>
      <c r="L49" t="e">
        <v>#N/A</v>
      </c>
      <c r="M49">
        <f t="shared" si="0"/>
        <v>97.215753874985452</v>
      </c>
      <c r="N49" t="e">
        <f t="shared" si="1"/>
        <v>#N/A</v>
      </c>
      <c r="O49" t="e">
        <f t="shared" si="2"/>
        <v>#N/A</v>
      </c>
      <c r="P49" t="e">
        <f t="shared" si="3"/>
        <v>#N/A</v>
      </c>
    </row>
    <row r="50" spans="4:16" x14ac:dyDescent="0.3">
      <c r="D50" s="2">
        <v>45286</v>
      </c>
      <c r="E50">
        <v>163.64494989251264</v>
      </c>
      <c r="F50">
        <v>164.49999999990681</v>
      </c>
      <c r="G50">
        <v>4.3496884447864836</v>
      </c>
      <c r="H50">
        <v>2.8055490468872382</v>
      </c>
      <c r="I50">
        <v>1.6364494989251264</v>
      </c>
      <c r="J50">
        <v>163.64494989251264</v>
      </c>
      <c r="K50" t="e">
        <v>#N/A</v>
      </c>
      <c r="L50" t="e">
        <v>#N/A</v>
      </c>
      <c r="M50">
        <f t="shared" si="0"/>
        <v>97.194450953112764</v>
      </c>
      <c r="N50">
        <f t="shared" si="1"/>
        <v>-2.0852711193052417E-2</v>
      </c>
      <c r="O50">
        <f t="shared" si="2"/>
        <v>-2.1302921872688785E-2</v>
      </c>
      <c r="P50">
        <f t="shared" si="3"/>
        <v>-2.1146295782360634E-2</v>
      </c>
    </row>
    <row r="51" spans="4:16" x14ac:dyDescent="0.3">
      <c r="D51" s="2">
        <v>45287</v>
      </c>
      <c r="E51">
        <v>163.10860099230493</v>
      </c>
      <c r="F51">
        <v>163.99999999991113</v>
      </c>
      <c r="G51">
        <v>4.3470157279023907</v>
      </c>
      <c r="H51">
        <v>2.7820900658574503</v>
      </c>
      <c r="I51">
        <v>1.6310860099230493</v>
      </c>
      <c r="J51">
        <v>163.10860099230493</v>
      </c>
      <c r="K51" t="e">
        <v>#N/A</v>
      </c>
      <c r="L51" t="e">
        <v>#N/A</v>
      </c>
      <c r="M51">
        <f t="shared" si="0"/>
        <v>97.217909934142554</v>
      </c>
      <c r="N51">
        <f t="shared" si="1"/>
        <v>2.2674985399030154E-2</v>
      </c>
      <c r="O51">
        <f t="shared" si="2"/>
        <v>2.3458981029790493E-2</v>
      </c>
      <c r="P51">
        <f t="shared" si="3"/>
        <v>2.1138279010223422E-2</v>
      </c>
    </row>
    <row r="52" spans="4:16" x14ac:dyDescent="0.3">
      <c r="D52" s="2">
        <v>45288</v>
      </c>
      <c r="E52">
        <v>163.16147473814158</v>
      </c>
      <c r="F52">
        <v>163.99999999991138</v>
      </c>
      <c r="G52">
        <v>4.3528378859708239</v>
      </c>
      <c r="H52">
        <v>2.7858162470212773</v>
      </c>
      <c r="I52">
        <v>1.6316147473814158</v>
      </c>
      <c r="J52">
        <v>163.16147473814158</v>
      </c>
      <c r="K52" t="e">
        <v>#N/A</v>
      </c>
      <c r="L52" t="e">
        <v>#N/A</v>
      </c>
      <c r="M52">
        <f t="shared" si="0"/>
        <v>97.214183752978727</v>
      </c>
      <c r="N52">
        <f t="shared" si="1"/>
        <v>-2.2344856534294829E-3</v>
      </c>
      <c r="O52">
        <f t="shared" si="2"/>
        <v>-3.7261811638273912E-3</v>
      </c>
      <c r="P52">
        <f t="shared" si="3"/>
        <v>-1.081011206354572E-14</v>
      </c>
    </row>
    <row r="53" spans="4:16" x14ac:dyDescent="0.3">
      <c r="D53" s="2">
        <v>45289</v>
      </c>
      <c r="E53">
        <v>163.1049794740224</v>
      </c>
      <c r="F53">
        <v>163.99999999991127</v>
      </c>
      <c r="G53">
        <v>4.3474435369742981</v>
      </c>
      <c r="H53">
        <v>2.7823638636634542</v>
      </c>
      <c r="I53">
        <v>1.631049794740224</v>
      </c>
      <c r="J53">
        <v>163.1049794740224</v>
      </c>
      <c r="K53" t="e">
        <v>#N/A</v>
      </c>
      <c r="L53" t="e">
        <v>#N/A</v>
      </c>
      <c r="M53">
        <f t="shared" si="0"/>
        <v>97.217636136336552</v>
      </c>
      <c r="N53">
        <f t="shared" si="1"/>
        <v>2.3906399364416074E-3</v>
      </c>
      <c r="O53">
        <f t="shared" si="2"/>
        <v>3.4523833578248286E-3</v>
      </c>
      <c r="P53">
        <f t="shared" si="3"/>
        <v>4.8107447366157328E-15</v>
      </c>
    </row>
    <row r="54" spans="4:16" x14ac:dyDescent="0.3">
      <c r="D54" s="2">
        <v>45292</v>
      </c>
      <c r="E54">
        <v>163.15583672137976</v>
      </c>
      <c r="F54">
        <v>163.99999999991303</v>
      </c>
      <c r="G54">
        <v>4.3398728595834397</v>
      </c>
      <c r="H54">
        <v>2.7775186301333084</v>
      </c>
      <c r="I54" t="e">
        <v>#N/A</v>
      </c>
      <c r="J54" t="e">
        <v>#N/A</v>
      </c>
      <c r="K54" t="e">
        <v>#N/A</v>
      </c>
      <c r="L54" t="e">
        <v>#N/A</v>
      </c>
      <c r="M54">
        <f t="shared" si="0"/>
        <v>97.222481369866685</v>
      </c>
      <c r="N54">
        <f t="shared" si="1"/>
        <v>-2.1494723233782295E-3</v>
      </c>
      <c r="O54">
        <f t="shared" si="2"/>
        <v>4.8452335301334415E-3</v>
      </c>
      <c r="P54">
        <f t="shared" si="3"/>
        <v>-7.4476780019528486E-14</v>
      </c>
    </row>
    <row r="55" spans="4:16" x14ac:dyDescent="0.3">
      <c r="D55" s="2">
        <v>45293</v>
      </c>
      <c r="E55">
        <v>175.02598775801465</v>
      </c>
      <c r="F55">
        <v>175.99999999965394</v>
      </c>
      <c r="G55">
        <v>4.323302169051578</v>
      </c>
      <c r="H55">
        <v>3.2857096484787891</v>
      </c>
      <c r="I55">
        <v>1.7502598775801466</v>
      </c>
      <c r="J55">
        <v>175.02598775801465</v>
      </c>
      <c r="K55" t="e">
        <v>#N/A</v>
      </c>
      <c r="L55" t="e">
        <v>#N/A</v>
      </c>
      <c r="M55">
        <f t="shared" si="0"/>
        <v>96.714290351521214</v>
      </c>
      <c r="N55">
        <f t="shared" si="1"/>
        <v>-0.50084109091622175</v>
      </c>
      <c r="O55">
        <f t="shared" si="2"/>
        <v>-0.50819101834547098</v>
      </c>
      <c r="P55">
        <f t="shared" si="3"/>
        <v>-0.50631984987519729</v>
      </c>
    </row>
    <row r="56" spans="4:16" x14ac:dyDescent="0.3">
      <c r="D56" s="2">
        <v>45294</v>
      </c>
      <c r="E56">
        <v>182.8514842576368</v>
      </c>
      <c r="F56">
        <v>183.99999999924106</v>
      </c>
      <c r="G56">
        <v>4.303656705528998</v>
      </c>
      <c r="H56">
        <v>3.6150716326435113</v>
      </c>
      <c r="I56">
        <v>1.828514842576368</v>
      </c>
      <c r="J56">
        <v>182.8514842576368</v>
      </c>
      <c r="K56" t="e">
        <v>#N/A</v>
      </c>
      <c r="L56" t="e">
        <v>#N/A</v>
      </c>
      <c r="M56">
        <f t="shared" si="0"/>
        <v>96.384928367356494</v>
      </c>
      <c r="N56">
        <f t="shared" si="1"/>
        <v>-0.32720365162752818</v>
      </c>
      <c r="O56">
        <f t="shared" si="2"/>
        <v>-0.32936198416471996</v>
      </c>
      <c r="P56">
        <f t="shared" si="3"/>
        <v>-0.33450008098674905</v>
      </c>
    </row>
    <row r="57" spans="4:16" x14ac:dyDescent="0.3">
      <c r="D57" s="2">
        <v>45295</v>
      </c>
      <c r="E57">
        <v>186.39459572036301</v>
      </c>
      <c r="F57">
        <v>187.49999999895186</v>
      </c>
      <c r="G57">
        <v>4.2965675589927219</v>
      </c>
      <c r="H57">
        <v>3.7594966141174342</v>
      </c>
      <c r="I57">
        <v>1.8639459572036301</v>
      </c>
      <c r="J57">
        <v>186.39459572036301</v>
      </c>
      <c r="K57" t="e">
        <v>#N/A</v>
      </c>
      <c r="L57" t="e">
        <v>#N/A</v>
      </c>
      <c r="M57">
        <f t="shared" si="0"/>
        <v>96.240503385882562</v>
      </c>
      <c r="N57">
        <f t="shared" si="1"/>
        <v>-0.14697097157321906</v>
      </c>
      <c r="O57">
        <f t="shared" si="2"/>
        <v>-0.14442498147393223</v>
      </c>
      <c r="P57">
        <f t="shared" si="3"/>
        <v>-0.14518267513604122</v>
      </c>
    </row>
    <row r="58" spans="4:16" x14ac:dyDescent="0.3">
      <c r="D58" s="2">
        <v>45296</v>
      </c>
      <c r="E58">
        <v>185.81129209738901</v>
      </c>
      <c r="F58">
        <v>186.99999999900766</v>
      </c>
      <c r="G58">
        <v>4.2874100893436262</v>
      </c>
      <c r="H58">
        <v>3.7300467777277491</v>
      </c>
      <c r="I58">
        <v>1.8581129209738902</v>
      </c>
      <c r="J58">
        <v>185.81129209738901</v>
      </c>
      <c r="K58" t="e">
        <v>#N/A</v>
      </c>
      <c r="L58" t="e">
        <v>#N/A</v>
      </c>
      <c r="M58">
        <f t="shared" si="0"/>
        <v>96.26995322227225</v>
      </c>
      <c r="N58">
        <f t="shared" si="1"/>
        <v>2.4119827906631447E-2</v>
      </c>
      <c r="O58">
        <f t="shared" si="2"/>
        <v>2.9449836389687789E-2</v>
      </c>
      <c r="P58">
        <f t="shared" si="3"/>
        <v>2.0675191233138601E-2</v>
      </c>
    </row>
    <row r="59" spans="4:16" x14ac:dyDescent="0.3">
      <c r="D59" s="2">
        <v>45299</v>
      </c>
      <c r="E59">
        <v>189.14706949475294</v>
      </c>
      <c r="F59">
        <v>190.49999999866145</v>
      </c>
      <c r="G59">
        <v>4.2731527057296326</v>
      </c>
      <c r="H59">
        <v>3.8672031986837032</v>
      </c>
      <c r="I59">
        <v>1.8914706949475295</v>
      </c>
      <c r="J59">
        <v>189.14706949475294</v>
      </c>
      <c r="K59" t="e">
        <v>#N/A</v>
      </c>
      <c r="L59" t="e">
        <v>#N/A</v>
      </c>
      <c r="M59">
        <f t="shared" si="0"/>
        <v>96.132796801316303</v>
      </c>
      <c r="N59">
        <f t="shared" si="1"/>
        <v>-0.13768380135720601</v>
      </c>
      <c r="O59">
        <f t="shared" si="2"/>
        <v>-0.1371564209559466</v>
      </c>
      <c r="P59">
        <f t="shared" si="3"/>
        <v>-0.14446206904674358</v>
      </c>
    </row>
    <row r="60" spans="4:16" x14ac:dyDescent="0.3">
      <c r="D60" s="2">
        <v>45300</v>
      </c>
      <c r="E60">
        <v>191.63039964362653</v>
      </c>
      <c r="F60">
        <v>192.99999999834071</v>
      </c>
      <c r="G60">
        <v>4.269122714612883</v>
      </c>
      <c r="H60">
        <v>3.9702841245878937</v>
      </c>
      <c r="I60">
        <v>1.9163039964362654</v>
      </c>
      <c r="J60">
        <v>191.63039964362653</v>
      </c>
      <c r="K60" t="e">
        <v>#N/A</v>
      </c>
      <c r="L60" t="e">
        <v>#N/A</v>
      </c>
      <c r="M60">
        <f t="shared" si="0"/>
        <v>96.029715875412109</v>
      </c>
      <c r="N60">
        <f t="shared" si="1"/>
        <v>-0.10201274917449707</v>
      </c>
      <c r="O60">
        <f t="shared" si="2"/>
        <v>-0.10308092590419449</v>
      </c>
      <c r="P60">
        <f t="shared" si="3"/>
        <v>-0.1026975301770498</v>
      </c>
    </row>
    <row r="61" spans="4:16" x14ac:dyDescent="0.3">
      <c r="D61" s="2">
        <v>45301</v>
      </c>
      <c r="E61">
        <v>188.7910248041554</v>
      </c>
      <c r="F61">
        <v>189.99999999872492</v>
      </c>
      <c r="G61">
        <v>4.272910838467177</v>
      </c>
      <c r="H61">
        <v>3.8456197546188489</v>
      </c>
      <c r="I61">
        <v>1.8879102480415539</v>
      </c>
      <c r="J61">
        <v>188.7910248041554</v>
      </c>
      <c r="K61" t="e">
        <v>#N/A</v>
      </c>
      <c r="L61" t="e">
        <v>#N/A</v>
      </c>
      <c r="M61">
        <f t="shared" si="0"/>
        <v>96.154380245381148</v>
      </c>
      <c r="N61">
        <f t="shared" si="1"/>
        <v>0.11640376088915187</v>
      </c>
      <c r="O61">
        <f t="shared" si="2"/>
        <v>0.12466436996903951</v>
      </c>
      <c r="P61">
        <f t="shared" si="3"/>
        <v>0.122988792380712</v>
      </c>
    </row>
    <row r="62" spans="4:16" x14ac:dyDescent="0.3">
      <c r="D62" s="2">
        <v>45302</v>
      </c>
      <c r="E62">
        <v>187.72059131130575</v>
      </c>
      <c r="F62">
        <v>188.99999999883954</v>
      </c>
      <c r="G62">
        <v>4.2717475283103932</v>
      </c>
      <c r="H62">
        <v>3.8018553001948425</v>
      </c>
      <c r="I62">
        <v>1.8772059131130576</v>
      </c>
      <c r="J62">
        <v>187.72059131130575</v>
      </c>
      <c r="K62" t="e">
        <v>#N/A</v>
      </c>
      <c r="L62" t="e">
        <v>#N/A</v>
      </c>
      <c r="M62">
        <f t="shared" si="0"/>
        <v>96.198144699805155</v>
      </c>
      <c r="N62">
        <f t="shared" si="1"/>
        <v>4.3979733454199525E-2</v>
      </c>
      <c r="O62">
        <f t="shared" si="2"/>
        <v>4.3764454424007226E-2</v>
      </c>
      <c r="P62">
        <f t="shared" si="3"/>
        <v>4.1085909346948869E-2</v>
      </c>
    </row>
    <row r="63" spans="4:16" x14ac:dyDescent="0.3">
      <c r="D63" s="2">
        <v>45303</v>
      </c>
      <c r="E63">
        <v>185.95656280640134</v>
      </c>
      <c r="F63">
        <v>186.99999999902991</v>
      </c>
      <c r="G63">
        <v>4.2825896642967178</v>
      </c>
      <c r="H63">
        <v>3.7258530079370473</v>
      </c>
      <c r="I63">
        <v>1.8595656280640134</v>
      </c>
      <c r="J63">
        <v>185.95656280640134</v>
      </c>
      <c r="K63" t="e">
        <v>#N/A</v>
      </c>
      <c r="L63" t="e">
        <v>#N/A</v>
      </c>
      <c r="M63">
        <f t="shared" si="0"/>
        <v>96.274146992062953</v>
      </c>
      <c r="N63">
        <f t="shared" si="1"/>
        <v>7.248996192421267E-2</v>
      </c>
      <c r="O63">
        <f t="shared" si="2"/>
        <v>7.6002292257797421E-2</v>
      </c>
      <c r="P63">
        <f t="shared" si="3"/>
        <v>8.2186837362064738E-2</v>
      </c>
    </row>
    <row r="64" spans="4:16" x14ac:dyDescent="0.3">
      <c r="D64" s="2">
        <v>45306</v>
      </c>
      <c r="E64">
        <v>185.84641427005641</v>
      </c>
      <c r="F64">
        <v>186.99999999904003</v>
      </c>
      <c r="G64">
        <v>4.2809158759497379</v>
      </c>
      <c r="H64">
        <v>3.7243968120751134</v>
      </c>
      <c r="I64" t="e">
        <v>#N/A</v>
      </c>
      <c r="J64" t="e">
        <v>#N/A</v>
      </c>
      <c r="K64" t="e">
        <v>#N/A</v>
      </c>
      <c r="L64" t="e">
        <v>#N/A</v>
      </c>
      <c r="M64">
        <f t="shared" si="0"/>
        <v>96.275603187924887</v>
      </c>
      <c r="N64">
        <f t="shared" si="1"/>
        <v>4.5414535284326518E-3</v>
      </c>
      <c r="O64">
        <f t="shared" si="2"/>
        <v>1.4561958619339066E-3</v>
      </c>
      <c r="P64">
        <f t="shared" si="3"/>
        <v>-4.171731387646113E-13</v>
      </c>
    </row>
    <row r="65" spans="4:16" x14ac:dyDescent="0.3">
      <c r="D65" s="2">
        <v>45307</v>
      </c>
      <c r="E65">
        <v>185.84641427005641</v>
      </c>
      <c r="F65">
        <v>186.99999999904003</v>
      </c>
      <c r="G65">
        <v>4.2809158759497379</v>
      </c>
      <c r="H65">
        <v>3.7243968120751134</v>
      </c>
      <c r="I65">
        <v>1.8584641427005641</v>
      </c>
      <c r="J65">
        <v>185.84641427005641</v>
      </c>
      <c r="K65" t="e">
        <v>#N/A</v>
      </c>
      <c r="L65" t="e">
        <v>#N/A</v>
      </c>
      <c r="M65">
        <f t="shared" si="0"/>
        <v>96.275603187924887</v>
      </c>
      <c r="N65">
        <f t="shared" si="1"/>
        <v>0</v>
      </c>
      <c r="O65">
        <f t="shared" si="2"/>
        <v>0</v>
      </c>
      <c r="P65">
        <f t="shared" si="3"/>
        <v>0</v>
      </c>
    </row>
    <row r="66" spans="4:16" x14ac:dyDescent="0.3">
      <c r="D66" s="2">
        <v>45308</v>
      </c>
      <c r="E66">
        <v>183.66299195420353</v>
      </c>
      <c r="F66">
        <v>184.99999999920968</v>
      </c>
      <c r="G66">
        <v>4.2736715801670906</v>
      </c>
      <c r="H66">
        <v>3.6326208431410558</v>
      </c>
      <c r="I66">
        <v>1.8366299195420352</v>
      </c>
      <c r="J66">
        <v>183.66299195420353</v>
      </c>
      <c r="K66" t="e">
        <v>#N/A</v>
      </c>
      <c r="L66" t="e">
        <v>#N/A</v>
      </c>
      <c r="M66">
        <f t="shared" si="0"/>
        <v>96.367379156858945</v>
      </c>
      <c r="N66">
        <f t="shared" si="1"/>
        <v>8.9989261258179715E-2</v>
      </c>
      <c r="O66">
        <f t="shared" si="2"/>
        <v>9.1775968934058483E-2</v>
      </c>
      <c r="P66">
        <f t="shared" si="3"/>
        <v>8.2429551623772912E-2</v>
      </c>
    </row>
    <row r="67" spans="4:16" x14ac:dyDescent="0.3">
      <c r="D67" s="2">
        <v>45309</v>
      </c>
      <c r="E67">
        <v>183.69211417056098</v>
      </c>
      <c r="F67">
        <v>184.99999999922005</v>
      </c>
      <c r="G67">
        <v>4.2607452325457071</v>
      </c>
      <c r="H67">
        <v>3.621633447663001</v>
      </c>
      <c r="I67">
        <v>1.8369211417056099</v>
      </c>
      <c r="J67">
        <v>183.69211417056098</v>
      </c>
      <c r="K67" t="e">
        <v>#N/A</v>
      </c>
      <c r="L67" t="e">
        <v>#N/A</v>
      </c>
      <c r="M67">
        <f t="shared" si="0"/>
        <v>96.378366552336999</v>
      </c>
      <c r="N67">
        <f t="shared" si="1"/>
        <v>-1.1993767250983447E-3</v>
      </c>
      <c r="O67">
        <f t="shared" si="2"/>
        <v>1.0987395478053941E-2</v>
      </c>
      <c r="P67">
        <f t="shared" si="3"/>
        <v>-4.2724230777542094E-13</v>
      </c>
    </row>
    <row r="68" spans="4:16" x14ac:dyDescent="0.3">
      <c r="D68" s="2">
        <v>45310</v>
      </c>
      <c r="E68">
        <v>181.7005100870262</v>
      </c>
      <c r="F68">
        <v>182.99999999935858</v>
      </c>
      <c r="G68">
        <v>4.260172695857058</v>
      </c>
      <c r="H68">
        <v>3.5359433375606661</v>
      </c>
      <c r="I68">
        <v>1.8170051008702621</v>
      </c>
      <c r="J68">
        <v>181.7005100870262</v>
      </c>
      <c r="K68" t="e">
        <v>#N/A</v>
      </c>
      <c r="L68" t="e">
        <v>#N/A</v>
      </c>
      <c r="M68">
        <f t="shared" si="0"/>
        <v>96.464056662439333</v>
      </c>
      <c r="N68">
        <f t="shared" si="1"/>
        <v>8.1783960170172657E-2</v>
      </c>
      <c r="O68">
        <f t="shared" si="2"/>
        <v>8.5690110102333961E-2</v>
      </c>
      <c r="P68">
        <f t="shared" si="3"/>
        <v>8.2128733155993963E-2</v>
      </c>
    </row>
    <row r="69" spans="4:16" x14ac:dyDescent="0.3">
      <c r="D69" s="2">
        <v>45313</v>
      </c>
      <c r="E69">
        <v>183.71303130498356</v>
      </c>
      <c r="F69">
        <v>184.99999999923349</v>
      </c>
      <c r="G69">
        <v>4.2469295185640981</v>
      </c>
      <c r="H69">
        <v>3.6098900907785851</v>
      </c>
      <c r="I69">
        <v>1.8371303130498355</v>
      </c>
      <c r="J69">
        <v>183.71303130498356</v>
      </c>
      <c r="K69" t="e">
        <v>#N/A</v>
      </c>
      <c r="L69" t="e">
        <v>#N/A</v>
      </c>
      <c r="M69">
        <f t="shared" si="0"/>
        <v>96.390109909221408</v>
      </c>
      <c r="N69">
        <f t="shared" si="1"/>
        <v>-8.2705271949862033E-2</v>
      </c>
      <c r="O69">
        <f t="shared" si="2"/>
        <v>-7.3946753217924766E-2</v>
      </c>
      <c r="P69">
        <f t="shared" si="3"/>
        <v>-8.2190708059846074E-2</v>
      </c>
    </row>
    <row r="70" spans="4:16" x14ac:dyDescent="0.3">
      <c r="D70" s="2">
        <v>45314</v>
      </c>
      <c r="E70">
        <v>187.63461722963933</v>
      </c>
      <c r="F70">
        <v>188.99999999889476</v>
      </c>
      <c r="G70">
        <v>4.2422228909100879</v>
      </c>
      <c r="H70">
        <v>3.7755783729086683</v>
      </c>
      <c r="I70">
        <v>1.8763461722963932</v>
      </c>
      <c r="J70">
        <v>187.63461722963933</v>
      </c>
      <c r="K70" t="e">
        <v>#N/A</v>
      </c>
      <c r="L70" t="e">
        <v>#N/A</v>
      </c>
      <c r="M70">
        <f t="shared" si="0"/>
        <v>96.224421627091331</v>
      </c>
      <c r="N70">
        <f t="shared" si="1"/>
        <v>-0.16053482693325588</v>
      </c>
      <c r="O70">
        <f t="shared" si="2"/>
        <v>-0.16568828213007691</v>
      </c>
      <c r="P70">
        <f t="shared" si="3"/>
        <v>-0.16374480121457777</v>
      </c>
    </row>
    <row r="71" spans="4:16" x14ac:dyDescent="0.3">
      <c r="D71" s="2">
        <v>45315</v>
      </c>
      <c r="E71">
        <v>189.66363099433497</v>
      </c>
      <c r="F71">
        <v>190.99999999868643</v>
      </c>
      <c r="G71">
        <v>4.2377792266112273</v>
      </c>
      <c r="H71">
        <v>3.8563790962146176</v>
      </c>
      <c r="I71">
        <v>1.8966363099433496</v>
      </c>
      <c r="J71">
        <v>189.66363099433497</v>
      </c>
      <c r="K71" t="e">
        <v>#N/A</v>
      </c>
      <c r="L71" t="e">
        <v>#N/A</v>
      </c>
      <c r="M71">
        <f t="shared" si="0"/>
        <v>96.143620903785376</v>
      </c>
      <c r="N71">
        <f t="shared" si="1"/>
        <v>-8.2825446488439508E-2</v>
      </c>
      <c r="O71">
        <f t="shared" si="2"/>
        <v>-8.0800723305955557E-2</v>
      </c>
      <c r="P71">
        <f t="shared" si="3"/>
        <v>-8.1641088809701931E-2</v>
      </c>
    </row>
    <row r="72" spans="4:16" x14ac:dyDescent="0.3">
      <c r="D72" s="2">
        <v>45316</v>
      </c>
      <c r="E72">
        <v>189.55866282587417</v>
      </c>
      <c r="F72">
        <v>190.99999999869718</v>
      </c>
      <c r="G72">
        <v>4.2318033963634516</v>
      </c>
      <c r="H72">
        <v>3.8509410906892034</v>
      </c>
      <c r="I72">
        <v>1.8955866282587417</v>
      </c>
      <c r="J72">
        <v>189.55866282587417</v>
      </c>
      <c r="K72" t="e">
        <v>#N/A</v>
      </c>
      <c r="L72" t="e">
        <v>#N/A</v>
      </c>
      <c r="M72">
        <f t="shared" si="0"/>
        <v>96.149058909310796</v>
      </c>
      <c r="N72">
        <f t="shared" si="1"/>
        <v>4.2767751843749129E-3</v>
      </c>
      <c r="O72">
        <f t="shared" si="2"/>
        <v>5.4380055254199533E-3</v>
      </c>
      <c r="P72">
        <f t="shared" si="3"/>
        <v>-4.3772444117644004E-13</v>
      </c>
    </row>
    <row r="73" spans="4:16" x14ac:dyDescent="0.3">
      <c r="D73" s="2">
        <v>45317</v>
      </c>
      <c r="E73">
        <v>186.78678271919483</v>
      </c>
      <c r="F73">
        <v>187.99999999900169</v>
      </c>
      <c r="G73">
        <v>4.2415500024946917</v>
      </c>
      <c r="H73">
        <v>3.7325640021941981</v>
      </c>
      <c r="I73">
        <v>1.8678678271919482</v>
      </c>
      <c r="J73">
        <v>186.78678271919483</v>
      </c>
      <c r="K73" t="e">
        <v>#N/A</v>
      </c>
      <c r="L73" t="e">
        <v>#N/A</v>
      </c>
      <c r="M73">
        <f t="shared" si="0"/>
        <v>96.267435997805805</v>
      </c>
      <c r="N73">
        <f t="shared" si="1"/>
        <v>0.11278334270818297</v>
      </c>
      <c r="O73">
        <f t="shared" si="2"/>
        <v>0.11837708849500927</v>
      </c>
      <c r="P73">
        <f t="shared" si="3"/>
        <v>0.12206517420248127</v>
      </c>
    </row>
    <row r="74" spans="4:16" x14ac:dyDescent="0.3">
      <c r="D74" s="2">
        <v>45320</v>
      </c>
      <c r="E74">
        <v>188.72637130749689</v>
      </c>
      <c r="F74">
        <v>189.99999999882144</v>
      </c>
      <c r="G74">
        <v>4.2278137901035215</v>
      </c>
      <c r="H74">
        <v>3.8050324110917764</v>
      </c>
      <c r="I74">
        <v>1.887263713074969</v>
      </c>
      <c r="J74">
        <v>188.72637130749689</v>
      </c>
      <c r="K74" t="e">
        <v>#N/A</v>
      </c>
      <c r="L74" t="e">
        <v>#N/A</v>
      </c>
      <c r="M74">
        <f t="shared" ref="M74:M137" si="4">100-H74</f>
        <v>96.194967588908227</v>
      </c>
      <c r="N74">
        <f t="shared" si="1"/>
        <v>-7.9197890927176884E-2</v>
      </c>
      <c r="O74">
        <f t="shared" si="2"/>
        <v>-7.2468408897577774E-2</v>
      </c>
      <c r="P74">
        <f t="shared" si="3"/>
        <v>-8.1664628671970108E-2</v>
      </c>
    </row>
    <row r="75" spans="4:16" x14ac:dyDescent="0.3">
      <c r="D75" s="2">
        <v>45321</v>
      </c>
      <c r="E75">
        <v>191.74124306217354</v>
      </c>
      <c r="F75">
        <v>192.99999999846804</v>
      </c>
      <c r="G75">
        <v>4.227570151897492</v>
      </c>
      <c r="H75">
        <v>3.9316402412628735</v>
      </c>
      <c r="I75">
        <v>1.9174124306217353</v>
      </c>
      <c r="J75">
        <v>191.74124306217354</v>
      </c>
      <c r="K75" t="e">
        <v>#N/A</v>
      </c>
      <c r="L75" t="e">
        <v>#N/A</v>
      </c>
      <c r="M75">
        <f t="shared" si="4"/>
        <v>96.068359758737131</v>
      </c>
      <c r="N75">
        <f t="shared" ref="N75:N138" si="5">-1*(E75-E74)*G74*M74*10^(-4)</f>
        <v>-0.12261314910343252</v>
      </c>
      <c r="O75">
        <f t="shared" ref="O75:O138" si="6">M75-M74</f>
        <v>-0.12660783017109623</v>
      </c>
      <c r="P75">
        <f t="shared" ref="P75:P138" si="7">-1*(F75-F74)*G74*M74*10^(-4)</f>
        <v>-0.12200832313891186</v>
      </c>
    </row>
    <row r="76" spans="4:16" x14ac:dyDescent="0.3">
      <c r="D76" s="2">
        <v>45322</v>
      </c>
      <c r="E76">
        <v>201.66813477320716</v>
      </c>
      <c r="F76">
        <v>203.00000000000117</v>
      </c>
      <c r="G76">
        <v>4.2138353712964971</v>
      </c>
      <c r="H76">
        <v>4.3402504324354565</v>
      </c>
      <c r="I76">
        <v>2.0166813477320717</v>
      </c>
      <c r="J76">
        <v>201.66813477320716</v>
      </c>
      <c r="K76" t="e">
        <v>#N/A</v>
      </c>
      <c r="L76" t="e">
        <v>#N/A</v>
      </c>
      <c r="M76">
        <f t="shared" si="4"/>
        <v>95.659749567564546</v>
      </c>
      <c r="N76">
        <f t="shared" si="5"/>
        <v>-0.40316654142506142</v>
      </c>
      <c r="O76">
        <f t="shared" si="6"/>
        <v>-0.40861019117258479</v>
      </c>
      <c r="P76">
        <f t="shared" si="7"/>
        <v>-0.40613573032005285</v>
      </c>
    </row>
    <row r="77" spans="4:16" x14ac:dyDescent="0.3">
      <c r="D77" s="2">
        <v>45323</v>
      </c>
      <c r="E77">
        <v>200.50447197664602</v>
      </c>
      <c r="F77">
        <v>202.0000000000002</v>
      </c>
      <c r="G77">
        <v>4.2214205510155347</v>
      </c>
      <c r="H77">
        <v>4.3058489620358626</v>
      </c>
      <c r="I77">
        <v>2.00504471976646</v>
      </c>
      <c r="J77">
        <v>200.50447197664602</v>
      </c>
      <c r="K77" t="e">
        <v>#N/A</v>
      </c>
      <c r="L77" t="e">
        <v>#N/A</v>
      </c>
      <c r="M77">
        <f t="shared" si="4"/>
        <v>95.694151037964133</v>
      </c>
      <c r="N77">
        <f t="shared" si="5"/>
        <v>4.6906599906634608E-2</v>
      </c>
      <c r="O77">
        <f t="shared" si="6"/>
        <v>3.4401470399586742E-2</v>
      </c>
      <c r="P77">
        <f t="shared" si="7"/>
        <v>4.0309443633755784E-2</v>
      </c>
    </row>
    <row r="78" spans="4:16" x14ac:dyDescent="0.3">
      <c r="D78" s="2">
        <v>45324</v>
      </c>
      <c r="E78">
        <v>201.48698442479525</v>
      </c>
      <c r="F78">
        <v>203.00000000000051</v>
      </c>
      <c r="G78">
        <v>4.2235485445127532</v>
      </c>
      <c r="H78">
        <v>4.3502550008481888</v>
      </c>
      <c r="I78">
        <v>2.0148698442479525</v>
      </c>
      <c r="J78">
        <v>201.48698442479525</v>
      </c>
      <c r="K78" t="e">
        <v>#N/A</v>
      </c>
      <c r="L78" t="e">
        <v>#N/A</v>
      </c>
      <c r="M78">
        <f t="shared" si="4"/>
        <v>95.649744999151807</v>
      </c>
      <c r="N78">
        <f t="shared" si="5"/>
        <v>-3.9690089244687324E-2</v>
      </c>
      <c r="O78">
        <f t="shared" si="6"/>
        <v>-4.4406038812326187E-2</v>
      </c>
      <c r="P78">
        <f t="shared" si="7"/>
        <v>-4.039652558037727E-2</v>
      </c>
    </row>
    <row r="79" spans="4:16" x14ac:dyDescent="0.3">
      <c r="D79" s="2">
        <v>45327</v>
      </c>
      <c r="E79">
        <v>208.50068651319498</v>
      </c>
      <c r="F79">
        <v>209.99999999999937</v>
      </c>
      <c r="G79">
        <v>4.1886112040307921</v>
      </c>
      <c r="H79">
        <v>4.6074723244338456</v>
      </c>
      <c r="I79">
        <v>2.08500686513195</v>
      </c>
      <c r="J79">
        <v>208.50068651319498</v>
      </c>
      <c r="K79" t="e">
        <v>#N/A</v>
      </c>
      <c r="L79" t="e">
        <v>#N/A</v>
      </c>
      <c r="M79">
        <f t="shared" si="4"/>
        <v>95.392527675566157</v>
      </c>
      <c r="N79">
        <f t="shared" si="5"/>
        <v>-0.28334047769692638</v>
      </c>
      <c r="O79">
        <f t="shared" si="6"/>
        <v>-0.25721732358564964</v>
      </c>
      <c r="P79">
        <f t="shared" si="7"/>
        <v>-0.28278693889188261</v>
      </c>
    </row>
    <row r="80" spans="4:16" x14ac:dyDescent="0.3">
      <c r="D80" s="2">
        <v>45328</v>
      </c>
      <c r="E80">
        <v>212.42115040699628</v>
      </c>
      <c r="F80">
        <v>213.99999999999937</v>
      </c>
      <c r="G80">
        <v>4.1706976641802154</v>
      </c>
      <c r="H80">
        <v>4.7545953371654521</v>
      </c>
      <c r="I80">
        <v>2.124211504069963</v>
      </c>
      <c r="J80">
        <v>212.42115040699628</v>
      </c>
      <c r="K80" t="e">
        <v>#N/A</v>
      </c>
      <c r="L80" t="e">
        <v>#N/A</v>
      </c>
      <c r="M80">
        <f t="shared" si="4"/>
        <v>95.245404662834545</v>
      </c>
      <c r="N80">
        <f t="shared" si="5"/>
        <v>-0.15664692184271056</v>
      </c>
      <c r="O80">
        <f t="shared" si="6"/>
        <v>-0.14712301273161188</v>
      </c>
      <c r="P80">
        <f t="shared" si="7"/>
        <v>-0.15982488408107753</v>
      </c>
    </row>
    <row r="81" spans="4:16" x14ac:dyDescent="0.3">
      <c r="D81" s="2">
        <v>45329</v>
      </c>
      <c r="E81">
        <v>213.51429160185438</v>
      </c>
      <c r="F81">
        <v>215.00000000000003</v>
      </c>
      <c r="G81">
        <v>4.1765526611708639</v>
      </c>
      <c r="H81">
        <v>4.8030355603464727</v>
      </c>
      <c r="I81">
        <v>2.1351429160185438</v>
      </c>
      <c r="J81">
        <v>213.51429160185438</v>
      </c>
      <c r="K81" t="e">
        <v>#N/A</v>
      </c>
      <c r="L81" t="e">
        <v>#N/A</v>
      </c>
      <c r="M81">
        <f t="shared" si="4"/>
        <v>95.196964439653527</v>
      </c>
      <c r="N81">
        <f t="shared" si="5"/>
        <v>-4.3423917513436786E-2</v>
      </c>
      <c r="O81">
        <f t="shared" si="6"/>
        <v>-4.8440223181017927E-2</v>
      </c>
      <c r="P81">
        <f t="shared" si="7"/>
        <v>-3.9723978675144316E-2</v>
      </c>
    </row>
    <row r="82" spans="4:16" x14ac:dyDescent="0.3">
      <c r="D82" s="2">
        <v>45330</v>
      </c>
      <c r="E82">
        <v>220.20010485493376</v>
      </c>
      <c r="F82">
        <v>222.00000000000031</v>
      </c>
      <c r="G82">
        <v>4.1620523258416302</v>
      </c>
      <c r="H82">
        <v>5.0777038375268129</v>
      </c>
      <c r="I82">
        <v>2.2020010485493375</v>
      </c>
      <c r="J82">
        <v>220.20010485493376</v>
      </c>
      <c r="K82" t="e">
        <v>#N/A</v>
      </c>
      <c r="L82" t="e">
        <v>#N/A</v>
      </c>
      <c r="M82">
        <f t="shared" si="4"/>
        <v>94.922296162473188</v>
      </c>
      <c r="N82">
        <f t="shared" si="5"/>
        <v>-0.26582468240515444</v>
      </c>
      <c r="O82">
        <f t="shared" si="6"/>
        <v>-0.27466827718033926</v>
      </c>
      <c r="P82">
        <f t="shared" si="7"/>
        <v>-0.27831659461608743</v>
      </c>
    </row>
    <row r="83" spans="4:16" x14ac:dyDescent="0.3">
      <c r="D83" s="2">
        <v>45331</v>
      </c>
      <c r="E83">
        <v>223.27705877204525</v>
      </c>
      <c r="F83">
        <v>225.00000000000017</v>
      </c>
      <c r="G83">
        <v>4.1524103363762137</v>
      </c>
      <c r="H83">
        <v>5.1905129204702982</v>
      </c>
      <c r="I83">
        <v>2.2327705877204527</v>
      </c>
      <c r="J83">
        <v>223.27705877204525</v>
      </c>
      <c r="K83" t="e">
        <v>#N/A</v>
      </c>
      <c r="L83" t="e">
        <v>#N/A</v>
      </c>
      <c r="M83">
        <f t="shared" si="4"/>
        <v>94.809487079529703</v>
      </c>
      <c r="N83">
        <f t="shared" si="5"/>
        <v>-0.12156169949037643</v>
      </c>
      <c r="O83">
        <f t="shared" si="6"/>
        <v>-0.11280908294348535</v>
      </c>
      <c r="P83">
        <f t="shared" si="7"/>
        <v>-0.11852146905516928</v>
      </c>
    </row>
    <row r="84" spans="4:16" x14ac:dyDescent="0.3">
      <c r="D84" s="2">
        <v>45334</v>
      </c>
      <c r="E84">
        <v>225.30701484130006</v>
      </c>
      <c r="F84">
        <v>227.00000000000006</v>
      </c>
      <c r="G84">
        <v>4.1409010741100483</v>
      </c>
      <c r="H84">
        <v>5.2589443641197606</v>
      </c>
      <c r="I84">
        <v>2.2530701484130007</v>
      </c>
      <c r="J84">
        <v>225.30701484130006</v>
      </c>
      <c r="K84" t="e">
        <v>#N/A</v>
      </c>
      <c r="L84" t="e">
        <v>#N/A</v>
      </c>
      <c r="M84">
        <f t="shared" si="4"/>
        <v>94.741055635880244</v>
      </c>
      <c r="N84">
        <f t="shared" si="5"/>
        <v>-7.9916913009263721E-2</v>
      </c>
      <c r="O84">
        <f t="shared" si="6"/>
        <v>-6.8431443649458856E-2</v>
      </c>
      <c r="P84">
        <f t="shared" si="7"/>
        <v>-7.8737578827108773E-2</v>
      </c>
    </row>
    <row r="85" spans="4:16" x14ac:dyDescent="0.3">
      <c r="D85" s="2">
        <v>45335</v>
      </c>
      <c r="E85">
        <v>225.31904227180519</v>
      </c>
      <c r="F85">
        <v>227.0000000000006</v>
      </c>
      <c r="G85">
        <v>4.1397108333919963</v>
      </c>
      <c r="H85">
        <v>5.2574327584078517</v>
      </c>
      <c r="I85">
        <v>2.2531904227180517</v>
      </c>
      <c r="J85">
        <v>225.31904227180519</v>
      </c>
      <c r="K85" t="e">
        <v>#N/A</v>
      </c>
      <c r="L85" t="e">
        <v>#N/A</v>
      </c>
      <c r="M85">
        <f t="shared" si="4"/>
        <v>94.742567241592155</v>
      </c>
      <c r="N85">
        <f t="shared" si="5"/>
        <v>-4.718521421597778E-4</v>
      </c>
      <c r="O85">
        <f t="shared" si="6"/>
        <v>1.5116057119115567E-3</v>
      </c>
      <c r="P85">
        <f t="shared" si="7"/>
        <v>-2.1185409883212831E-14</v>
      </c>
    </row>
    <row r="86" spans="4:16" x14ac:dyDescent="0.3">
      <c r="D86" s="2">
        <v>45336</v>
      </c>
      <c r="E86">
        <v>214.24520370569599</v>
      </c>
      <c r="F86">
        <v>215.99999999999977</v>
      </c>
      <c r="G86">
        <v>4.1343870587417157</v>
      </c>
      <c r="H86">
        <v>4.795888988140403</v>
      </c>
      <c r="I86">
        <v>2.1424520370569597</v>
      </c>
      <c r="J86">
        <v>214.24520370569599</v>
      </c>
      <c r="K86" t="e">
        <v>#N/A</v>
      </c>
      <c r="L86" t="e">
        <v>#N/A</v>
      </c>
      <c r="M86">
        <f t="shared" si="4"/>
        <v>95.204111011859595</v>
      </c>
      <c r="N86">
        <f t="shared" si="5"/>
        <v>0.43432351420199006</v>
      </c>
      <c r="O86">
        <f t="shared" si="6"/>
        <v>0.46154377026743987</v>
      </c>
      <c r="P86">
        <f t="shared" si="7"/>
        <v>0.4314275151927599</v>
      </c>
    </row>
    <row r="87" spans="4:16" x14ac:dyDescent="0.3">
      <c r="D87" s="2">
        <v>45337</v>
      </c>
      <c r="E87">
        <v>211.42391222034286</v>
      </c>
      <c r="F87">
        <v>213.00000000000091</v>
      </c>
      <c r="G87">
        <v>4.1418917479202912</v>
      </c>
      <c r="H87">
        <v>4.6803376751499757</v>
      </c>
      <c r="I87">
        <v>2.1142391222034287</v>
      </c>
      <c r="J87">
        <v>211.42391222034286</v>
      </c>
      <c r="K87" t="e">
        <v>#N/A</v>
      </c>
      <c r="L87" t="e">
        <v>#N/A</v>
      </c>
      <c r="M87">
        <f t="shared" si="4"/>
        <v>95.319662324850029</v>
      </c>
      <c r="N87">
        <f t="shared" si="5"/>
        <v>0.1110490359890382</v>
      </c>
      <c r="O87">
        <f t="shared" si="6"/>
        <v>0.11555131299043353</v>
      </c>
      <c r="P87">
        <f t="shared" si="7"/>
        <v>0.11808319335188786</v>
      </c>
    </row>
    <row r="88" spans="4:16" x14ac:dyDescent="0.3">
      <c r="D88" s="2">
        <v>45338</v>
      </c>
      <c r="E88">
        <v>212.43725486131044</v>
      </c>
      <c r="F88">
        <v>214.00000000000057</v>
      </c>
      <c r="G88">
        <v>4.1407703500477897</v>
      </c>
      <c r="H88">
        <v>4.7204781990544822</v>
      </c>
      <c r="I88">
        <v>2.1243725486131044</v>
      </c>
      <c r="J88">
        <v>212.43725486131044</v>
      </c>
      <c r="K88" t="e">
        <v>#N/A</v>
      </c>
      <c r="L88" t="e">
        <v>#N/A</v>
      </c>
      <c r="M88">
        <f t="shared" si="4"/>
        <v>95.279521800945517</v>
      </c>
      <c r="N88">
        <f t="shared" si="5"/>
        <v>-4.0007144712380031E-2</v>
      </c>
      <c r="O88">
        <f t="shared" si="6"/>
        <v>-4.0140523904511838E-2</v>
      </c>
      <c r="P88">
        <f t="shared" si="7"/>
        <v>-3.9480372279771039E-2</v>
      </c>
    </row>
    <row r="89" spans="4:16" x14ac:dyDescent="0.3">
      <c r="D89" s="2">
        <v>45341</v>
      </c>
      <c r="E89">
        <v>212.50889729454863</v>
      </c>
      <c r="F89">
        <v>213.9999999999996</v>
      </c>
      <c r="G89">
        <v>4.1266217573716784</v>
      </c>
      <c r="H89">
        <v>4.7043488034036747</v>
      </c>
      <c r="I89" t="e">
        <v>#N/A</v>
      </c>
      <c r="J89" t="e">
        <v>#N/A</v>
      </c>
      <c r="K89" t="e">
        <v>#N/A</v>
      </c>
      <c r="L89" t="e">
        <v>#N/A</v>
      </c>
      <c r="M89">
        <f t="shared" si="4"/>
        <v>95.295651196596324</v>
      </c>
      <c r="N89">
        <f t="shared" si="5"/>
        <v>-2.8265133520675176E-3</v>
      </c>
      <c r="O89">
        <f t="shared" si="6"/>
        <v>1.612939565080751E-2</v>
      </c>
      <c r="P89">
        <f t="shared" si="7"/>
        <v>3.8124997674239481E-14</v>
      </c>
    </row>
    <row r="90" spans="4:16" x14ac:dyDescent="0.3">
      <c r="D90" s="2">
        <v>45342</v>
      </c>
      <c r="E90">
        <v>224.33999774518824</v>
      </c>
      <c r="F90">
        <v>226.00501647391226</v>
      </c>
      <c r="G90">
        <v>4.1112731076263813</v>
      </c>
      <c r="H90">
        <v>5.1804103565521276</v>
      </c>
      <c r="I90">
        <v>2.2433999774518822</v>
      </c>
      <c r="J90">
        <v>224.33999774518824</v>
      </c>
      <c r="K90" t="e">
        <v>#N/A</v>
      </c>
      <c r="L90" t="e">
        <v>#N/A</v>
      </c>
      <c r="M90">
        <f t="shared" si="4"/>
        <v>94.81958964344787</v>
      </c>
      <c r="N90">
        <f t="shared" si="5"/>
        <v>-0.4652569694267486</v>
      </c>
      <c r="O90">
        <f t="shared" si="6"/>
        <v>-0.47606155314845466</v>
      </c>
      <c r="P90">
        <f t="shared" si="7"/>
        <v>-0.47209620152188281</v>
      </c>
    </row>
    <row r="91" spans="4:16" x14ac:dyDescent="0.3">
      <c r="D91" s="2">
        <v>45343</v>
      </c>
      <c r="E91">
        <v>223.11092912592892</v>
      </c>
      <c r="F91">
        <v>225.00000000000031</v>
      </c>
      <c r="G91">
        <v>4.1146351451114711</v>
      </c>
      <c r="H91">
        <v>5.1432939313893211</v>
      </c>
      <c r="I91">
        <v>2.2311092912592891</v>
      </c>
      <c r="J91">
        <v>223.11092912592892</v>
      </c>
      <c r="K91" t="e">
        <v>#N/A</v>
      </c>
      <c r="L91" t="e">
        <v>#N/A</v>
      </c>
      <c r="M91">
        <f t="shared" si="4"/>
        <v>94.856706068610677</v>
      </c>
      <c r="N91">
        <f t="shared" si="5"/>
        <v>4.7912687220602719E-2</v>
      </c>
      <c r="O91">
        <f t="shared" si="6"/>
        <v>3.7116425162807332E-2</v>
      </c>
      <c r="P91">
        <f t="shared" si="7"/>
        <v>3.9178479713455658E-2</v>
      </c>
    </row>
    <row r="92" spans="4:16" x14ac:dyDescent="0.3">
      <c r="D92" s="2">
        <v>45344</v>
      </c>
      <c r="E92">
        <v>213.64808185576607</v>
      </c>
      <c r="F92">
        <v>215.50000000000034</v>
      </c>
      <c r="G92">
        <v>4.120021077698377</v>
      </c>
      <c r="H92">
        <v>4.758624344741655</v>
      </c>
      <c r="I92">
        <v>2.1364808185576605</v>
      </c>
      <c r="J92">
        <v>213.64808185576607</v>
      </c>
      <c r="K92" t="e">
        <v>#N/A</v>
      </c>
      <c r="L92" t="e">
        <v>#N/A</v>
      </c>
      <c r="M92">
        <f t="shared" si="4"/>
        <v>95.241375655258338</v>
      </c>
      <c r="N92">
        <f t="shared" si="5"/>
        <v>0.3693356259304546</v>
      </c>
      <c r="O92">
        <f t="shared" si="6"/>
        <v>0.38466958664766082</v>
      </c>
      <c r="P92">
        <f t="shared" si="7"/>
        <v>0.37078569971244224</v>
      </c>
    </row>
    <row r="93" spans="4:16" x14ac:dyDescent="0.3">
      <c r="D93" s="2">
        <v>45345</v>
      </c>
      <c r="E93">
        <v>197.50466345113307</v>
      </c>
      <c r="F93">
        <v>198.99999999775017</v>
      </c>
      <c r="G93">
        <v>4.1363489966282847</v>
      </c>
      <c r="H93">
        <v>4.094985506659147</v>
      </c>
      <c r="I93">
        <v>1.9750466345113307</v>
      </c>
      <c r="J93">
        <v>197.50466345113307</v>
      </c>
      <c r="K93" t="e">
        <v>#N/A</v>
      </c>
      <c r="L93" t="e">
        <v>#N/A</v>
      </c>
      <c r="M93">
        <f t="shared" si="4"/>
        <v>95.905014493340857</v>
      </c>
      <c r="N93">
        <f t="shared" si="5"/>
        <v>0.63346204791507543</v>
      </c>
      <c r="O93">
        <f t="shared" si="6"/>
        <v>0.66363883808251956</v>
      </c>
      <c r="P93">
        <f t="shared" si="7"/>
        <v>0.64745418411657429</v>
      </c>
    </row>
    <row r="94" spans="4:16" x14ac:dyDescent="0.3">
      <c r="D94" s="2">
        <v>45348</v>
      </c>
      <c r="E94">
        <v>197.56427117100509</v>
      </c>
      <c r="F94">
        <v>198.99999999776949</v>
      </c>
      <c r="G94">
        <v>4.1319673987150614</v>
      </c>
      <c r="H94">
        <v>4.090647724725109</v>
      </c>
      <c r="I94">
        <v>1.9756427117100508</v>
      </c>
      <c r="J94">
        <v>197.56427117100509</v>
      </c>
      <c r="K94" t="e">
        <v>#N/A</v>
      </c>
      <c r="L94" t="e">
        <v>#N/A</v>
      </c>
      <c r="M94">
        <f t="shared" si="4"/>
        <v>95.909352275274898</v>
      </c>
      <c r="N94">
        <f t="shared" si="5"/>
        <v>-2.3646180431144046E-3</v>
      </c>
      <c r="O94">
        <f t="shared" si="6"/>
        <v>4.3377819340406631E-3</v>
      </c>
      <c r="P94">
        <f t="shared" si="7"/>
        <v>-7.6668611404893186E-13</v>
      </c>
    </row>
    <row r="95" spans="4:16" x14ac:dyDescent="0.3">
      <c r="D95" s="2">
        <v>45349</v>
      </c>
      <c r="E95">
        <v>199.42349692188424</v>
      </c>
      <c r="F95">
        <v>200.99999999739617</v>
      </c>
      <c r="G95">
        <v>4.125703109501675</v>
      </c>
      <c r="H95">
        <v>4.1669601405933703</v>
      </c>
      <c r="I95">
        <v>1.9942349692188424</v>
      </c>
      <c r="J95">
        <v>199.42349692188424</v>
      </c>
      <c r="K95" t="e">
        <v>#N/A</v>
      </c>
      <c r="L95" t="e">
        <v>#N/A</v>
      </c>
      <c r="M95">
        <f t="shared" si="4"/>
        <v>95.833039859406625</v>
      </c>
      <c r="N95">
        <f t="shared" si="5"/>
        <v>-7.3680059878355728E-2</v>
      </c>
      <c r="O95">
        <f t="shared" si="6"/>
        <v>-7.6312415868272865E-2</v>
      </c>
      <c r="P95">
        <f t="shared" si="7"/>
        <v>-7.9258863351868394E-2</v>
      </c>
    </row>
    <row r="96" spans="4:16" x14ac:dyDescent="0.3">
      <c r="D96" s="2">
        <v>45350</v>
      </c>
      <c r="E96">
        <v>200.34562341044702</v>
      </c>
      <c r="F96">
        <v>201.99999999719827</v>
      </c>
      <c r="G96">
        <v>4.1222136292768736</v>
      </c>
      <c r="H96">
        <v>4.2046579018588028</v>
      </c>
      <c r="I96">
        <v>2.0034562341044704</v>
      </c>
      <c r="J96">
        <v>200.34562341044702</v>
      </c>
      <c r="K96" t="e">
        <v>#N/A</v>
      </c>
      <c r="L96" t="e">
        <v>#N/A</v>
      </c>
      <c r="M96">
        <f t="shared" si="4"/>
        <v>95.795342098141191</v>
      </c>
      <c r="N96">
        <f t="shared" si="5"/>
        <v>-3.6458914511854894E-2</v>
      </c>
      <c r="O96">
        <f t="shared" si="6"/>
        <v>-3.7697761265434337E-2</v>
      </c>
      <c r="P96">
        <f t="shared" si="7"/>
        <v>-3.9537867046270631E-2</v>
      </c>
    </row>
    <row r="97" spans="4:16" x14ac:dyDescent="0.3">
      <c r="D97" s="2">
        <v>45351</v>
      </c>
      <c r="E97">
        <v>186.66939878391543</v>
      </c>
      <c r="F97">
        <v>187.99999999913535</v>
      </c>
      <c r="G97">
        <v>4.1421299693126308</v>
      </c>
      <c r="H97">
        <v>3.6450743729941228</v>
      </c>
      <c r="I97">
        <v>1.8666939878391542</v>
      </c>
      <c r="J97">
        <v>186.66939878391543</v>
      </c>
      <c r="K97" t="e">
        <v>#N/A</v>
      </c>
      <c r="L97" t="e">
        <v>#N/A</v>
      </c>
      <c r="M97">
        <f t="shared" si="4"/>
        <v>96.354925627005883</v>
      </c>
      <c r="N97">
        <f t="shared" si="5"/>
        <v>0.54005888177697481</v>
      </c>
      <c r="O97">
        <f t="shared" si="6"/>
        <v>0.55958352886469243</v>
      </c>
      <c r="P97">
        <f t="shared" si="7"/>
        <v>0.55284441066898438</v>
      </c>
    </row>
    <row r="98" spans="4:16" x14ac:dyDescent="0.3">
      <c r="D98" s="2">
        <v>45352</v>
      </c>
      <c r="E98">
        <v>186.59727892637642</v>
      </c>
      <c r="F98">
        <v>187.99999999914121</v>
      </c>
      <c r="G98">
        <v>4.1410260790482605</v>
      </c>
      <c r="H98">
        <v>3.6441029495615758</v>
      </c>
      <c r="I98">
        <v>1.8659727892637641</v>
      </c>
      <c r="J98">
        <v>186.59727892637642</v>
      </c>
      <c r="K98" t="e">
        <v>#N/A</v>
      </c>
      <c r="L98" t="e">
        <v>#N/A</v>
      </c>
      <c r="M98">
        <f t="shared" si="4"/>
        <v>96.355897050438429</v>
      </c>
      <c r="N98">
        <f t="shared" si="5"/>
        <v>2.8784089906146865E-3</v>
      </c>
      <c r="O98">
        <f t="shared" si="6"/>
        <v>9.7142343254574826E-4</v>
      </c>
      <c r="P98">
        <f t="shared" si="7"/>
        <v>-2.3367651004061031E-13</v>
      </c>
    </row>
    <row r="99" spans="4:16" x14ac:dyDescent="0.3">
      <c r="D99" s="2">
        <v>45355</v>
      </c>
      <c r="E99">
        <v>186.66643784801428</v>
      </c>
      <c r="F99">
        <v>187.99999999914348</v>
      </c>
      <c r="G99">
        <v>4.1409712795060116</v>
      </c>
      <c r="H99">
        <v>3.6440547259643088</v>
      </c>
      <c r="I99">
        <v>1.8666643784801429</v>
      </c>
      <c r="J99">
        <v>186.66643784801428</v>
      </c>
      <c r="K99" t="e">
        <v>#N/A</v>
      </c>
      <c r="L99" t="e">
        <v>#N/A</v>
      </c>
      <c r="M99">
        <f t="shared" si="4"/>
        <v>96.35594527403569</v>
      </c>
      <c r="N99">
        <f t="shared" si="5"/>
        <v>-2.7595259181832743E-3</v>
      </c>
      <c r="O99">
        <f t="shared" si="6"/>
        <v>4.8223597261198847E-5</v>
      </c>
      <c r="P99">
        <f t="shared" si="7"/>
        <v>-9.0724889231740892E-14</v>
      </c>
    </row>
    <row r="100" spans="4:16" x14ac:dyDescent="0.3">
      <c r="D100" s="2">
        <v>45356</v>
      </c>
      <c r="E100">
        <v>189.58293978533376</v>
      </c>
      <c r="F100">
        <v>190.99999999888954</v>
      </c>
      <c r="G100">
        <v>4.1309210023611387</v>
      </c>
      <c r="H100">
        <v>3.7591381121473253</v>
      </c>
      <c r="I100">
        <v>1.8958293978533376</v>
      </c>
      <c r="J100">
        <v>189.58293978533376</v>
      </c>
      <c r="K100" t="e">
        <v>#N/A</v>
      </c>
      <c r="L100" t="e">
        <v>#N/A</v>
      </c>
      <c r="M100">
        <f t="shared" si="4"/>
        <v>96.240861887852674</v>
      </c>
      <c r="N100">
        <f t="shared" si="5"/>
        <v>-0.11637052776066122</v>
      </c>
      <c r="O100">
        <f t="shared" si="6"/>
        <v>-0.1150833861830165</v>
      </c>
      <c r="P100">
        <f t="shared" si="7"/>
        <v>-0.11970216058669773</v>
      </c>
    </row>
    <row r="101" spans="4:16" x14ac:dyDescent="0.3">
      <c r="D101" s="2">
        <v>45357</v>
      </c>
      <c r="E101">
        <v>188.63504968148558</v>
      </c>
      <c r="F101">
        <v>189.99999999898188</v>
      </c>
      <c r="G101">
        <v>4.1376549720767333</v>
      </c>
      <c r="H101">
        <v>3.7238894748678897</v>
      </c>
      <c r="I101">
        <v>1.8863504968148559</v>
      </c>
      <c r="J101">
        <v>188.63504968148558</v>
      </c>
      <c r="K101" t="e">
        <v>#N/A</v>
      </c>
      <c r="L101" t="e">
        <v>#N/A</v>
      </c>
      <c r="M101">
        <f t="shared" si="4"/>
        <v>96.276110525132111</v>
      </c>
      <c r="N101">
        <f t="shared" si="5"/>
        <v>3.7684641029215239E-2</v>
      </c>
      <c r="O101">
        <f t="shared" si="6"/>
        <v>3.5248637279437389E-2</v>
      </c>
      <c r="P101">
        <f t="shared" si="7"/>
        <v>3.9756339762115643E-2</v>
      </c>
    </row>
    <row r="102" spans="4:16" x14ac:dyDescent="0.3">
      <c r="D102" s="2">
        <v>45358</v>
      </c>
      <c r="E102">
        <v>187.11890756053165</v>
      </c>
      <c r="F102">
        <v>188.49999999911356</v>
      </c>
      <c r="G102">
        <v>4.1374339734181387</v>
      </c>
      <c r="H102">
        <v>3.66162906647408</v>
      </c>
      <c r="I102">
        <v>1.8711890756053164</v>
      </c>
      <c r="J102">
        <v>187.11890756053165</v>
      </c>
      <c r="K102" t="e">
        <v>#N/A</v>
      </c>
      <c r="L102" t="e">
        <v>#N/A</v>
      </c>
      <c r="M102">
        <f t="shared" si="4"/>
        <v>96.338370933525923</v>
      </c>
      <c r="N102">
        <f t="shared" si="5"/>
        <v>6.0396632327166334E-2</v>
      </c>
      <c r="O102">
        <f t="shared" si="6"/>
        <v>6.2260408393811417E-2</v>
      </c>
      <c r="P102">
        <f t="shared" si="7"/>
        <v>5.9753599105732816E-2</v>
      </c>
    </row>
    <row r="103" spans="4:16" x14ac:dyDescent="0.3">
      <c r="D103" s="2">
        <v>45359</v>
      </c>
      <c r="E103">
        <v>190.10454220501526</v>
      </c>
      <c r="F103">
        <v>191.49999999884341</v>
      </c>
      <c r="G103">
        <v>4.1353734620789462</v>
      </c>
      <c r="H103">
        <v>3.7838667178008776</v>
      </c>
      <c r="I103">
        <v>1.9010454220501527</v>
      </c>
      <c r="J103">
        <v>190.10454220501526</v>
      </c>
      <c r="K103" t="e">
        <v>#N/A</v>
      </c>
      <c r="L103" t="e">
        <v>#N/A</v>
      </c>
      <c r="M103">
        <f t="shared" si="4"/>
        <v>96.216133282199124</v>
      </c>
      <c r="N103">
        <f t="shared" si="5"/>
        <v>-0.11900550070601654</v>
      </c>
      <c r="O103">
        <f t="shared" si="6"/>
        <v>-0.12223765132679887</v>
      </c>
      <c r="P103">
        <f t="shared" si="7"/>
        <v>-0.11957809464247067</v>
      </c>
    </row>
    <row r="104" spans="4:16" x14ac:dyDescent="0.3">
      <c r="D104" s="2">
        <v>45362</v>
      </c>
      <c r="E104">
        <v>187.56462833806233</v>
      </c>
      <c r="F104">
        <v>188.99999999908238</v>
      </c>
      <c r="G104">
        <v>4.134121547670162</v>
      </c>
      <c r="H104">
        <v>3.6793681774254412</v>
      </c>
      <c r="I104">
        <v>1.8756462833806233</v>
      </c>
      <c r="J104">
        <v>187.56462833806233</v>
      </c>
      <c r="K104" t="e">
        <v>#N/A</v>
      </c>
      <c r="L104" t="e">
        <v>#N/A</v>
      </c>
      <c r="M104">
        <f t="shared" si="4"/>
        <v>96.320631822574555</v>
      </c>
      <c r="N104">
        <f t="shared" si="5"/>
        <v>0.10106054248181523</v>
      </c>
      <c r="O104">
        <f t="shared" si="6"/>
        <v>0.10449854037543105</v>
      </c>
      <c r="P104">
        <f t="shared" si="7"/>
        <v>9.9472411040255934E-2</v>
      </c>
    </row>
    <row r="105" spans="4:16" x14ac:dyDescent="0.3">
      <c r="D105" s="2">
        <v>45363</v>
      </c>
      <c r="E105">
        <v>174.78848843923899</v>
      </c>
      <c r="F105">
        <v>175.99999999974156</v>
      </c>
      <c r="G105">
        <v>4.1453632987663722</v>
      </c>
      <c r="H105">
        <v>3.1504761070622314</v>
      </c>
      <c r="I105">
        <v>1.74788488439239</v>
      </c>
      <c r="J105">
        <v>174.78848843923899</v>
      </c>
      <c r="K105" t="e">
        <v>#N/A</v>
      </c>
      <c r="L105" t="e">
        <v>#N/A</v>
      </c>
      <c r="M105">
        <f t="shared" si="4"/>
        <v>96.849523892937768</v>
      </c>
      <c r="N105">
        <f t="shared" si="5"/>
        <v>0.50874742327284406</v>
      </c>
      <c r="O105">
        <f t="shared" si="6"/>
        <v>0.52889207036321295</v>
      </c>
      <c r="P105">
        <f t="shared" si="7"/>
        <v>0.51766155932753388</v>
      </c>
    </row>
    <row r="106" spans="4:16" x14ac:dyDescent="0.3">
      <c r="D106" s="2">
        <v>45364</v>
      </c>
      <c r="E106">
        <v>163.00493008744175</v>
      </c>
      <c r="F106">
        <v>163.999999999935</v>
      </c>
      <c r="G106">
        <v>4.1542027774058052</v>
      </c>
      <c r="H106">
        <v>2.6586897775396703</v>
      </c>
      <c r="I106">
        <v>1.6300493008744175</v>
      </c>
      <c r="J106">
        <v>163.00493008744175</v>
      </c>
      <c r="K106" t="e">
        <v>#N/A</v>
      </c>
      <c r="L106" t="e">
        <v>#N/A</v>
      </c>
      <c r="M106">
        <f t="shared" si="4"/>
        <v>97.341310222460336</v>
      </c>
      <c r="N106">
        <f t="shared" si="5"/>
        <v>0.47308213150682105</v>
      </c>
      <c r="O106">
        <f t="shared" si="6"/>
        <v>0.49178632952256862</v>
      </c>
      <c r="P106">
        <f t="shared" si="7"/>
        <v>0.48177175421077117</v>
      </c>
    </row>
    <row r="107" spans="4:16" x14ac:dyDescent="0.3">
      <c r="D107" s="2">
        <v>45365</v>
      </c>
      <c r="E107">
        <v>166.92497128813633</v>
      </c>
      <c r="F107">
        <v>167.99999999989507</v>
      </c>
      <c r="G107">
        <v>4.1433275577737767</v>
      </c>
      <c r="H107">
        <v>2.817462739286055</v>
      </c>
      <c r="I107">
        <v>1.6692497128813633</v>
      </c>
      <c r="J107">
        <v>166.92497128813633</v>
      </c>
      <c r="K107" t="e">
        <v>#N/A</v>
      </c>
      <c r="L107" t="e">
        <v>#N/A</v>
      </c>
      <c r="M107">
        <f t="shared" si="4"/>
        <v>97.182537260713943</v>
      </c>
      <c r="N107">
        <f t="shared" si="5"/>
        <v>-0.15851687823804358</v>
      </c>
      <c r="O107">
        <f t="shared" si="6"/>
        <v>-0.15877296174639355</v>
      </c>
      <c r="P107">
        <f t="shared" si="7"/>
        <v>-0.16175021651137117</v>
      </c>
    </row>
    <row r="108" spans="4:16" x14ac:dyDescent="0.3">
      <c r="D108" s="2">
        <v>45366</v>
      </c>
      <c r="E108">
        <v>165.95736734511442</v>
      </c>
      <c r="F108">
        <v>166.99999999990808</v>
      </c>
      <c r="G108">
        <v>4.1346539221431264</v>
      </c>
      <c r="H108">
        <v>2.7702181278358218</v>
      </c>
      <c r="I108">
        <v>1.6595736734511441</v>
      </c>
      <c r="J108">
        <v>165.95736734511442</v>
      </c>
      <c r="K108" t="e">
        <v>#N/A</v>
      </c>
      <c r="L108" t="e">
        <v>#N/A</v>
      </c>
      <c r="M108">
        <f t="shared" si="4"/>
        <v>97.229781872164182</v>
      </c>
      <c r="N108">
        <f t="shared" si="5"/>
        <v>3.8961451811384704E-2</v>
      </c>
      <c r="O108">
        <f t="shared" si="6"/>
        <v>4.7244611450238949E-2</v>
      </c>
      <c r="P108">
        <f t="shared" si="7"/>
        <v>4.0265908476145147E-2</v>
      </c>
    </row>
    <row r="109" spans="4:16" x14ac:dyDescent="0.3">
      <c r="D109" s="2">
        <v>45369</v>
      </c>
      <c r="E109">
        <v>164.96248352122242</v>
      </c>
      <c r="F109">
        <v>165.99999999992008</v>
      </c>
      <c r="G109">
        <v>4.1249140025904785</v>
      </c>
      <c r="H109">
        <v>2.7224432417096707</v>
      </c>
      <c r="I109">
        <v>1.6496248352122242</v>
      </c>
      <c r="J109">
        <v>164.96248352122242</v>
      </c>
      <c r="K109" t="e">
        <v>#N/A</v>
      </c>
      <c r="L109" t="e">
        <v>#N/A</v>
      </c>
      <c r="M109">
        <f t="shared" si="4"/>
        <v>97.277556758290331</v>
      </c>
      <c r="N109">
        <f t="shared" si="5"/>
        <v>3.9995473734070724E-2</v>
      </c>
      <c r="O109">
        <f t="shared" si="6"/>
        <v>4.7774886126148886E-2</v>
      </c>
      <c r="P109">
        <f t="shared" si="7"/>
        <v>4.0201149896204262E-2</v>
      </c>
    </row>
    <row r="110" spans="4:16" x14ac:dyDescent="0.3">
      <c r="D110" s="2">
        <v>45370</v>
      </c>
      <c r="E110">
        <v>164.01204371123495</v>
      </c>
      <c r="F110">
        <v>164.99999999992764</v>
      </c>
      <c r="G110">
        <v>4.1227462760118119</v>
      </c>
      <c r="H110">
        <v>2.6797850794075604</v>
      </c>
      <c r="I110">
        <v>1.6401204371123494</v>
      </c>
      <c r="J110">
        <v>164.01204371123495</v>
      </c>
      <c r="K110" t="e">
        <v>#N/A</v>
      </c>
      <c r="L110" t="e">
        <v>#N/A</v>
      </c>
      <c r="M110">
        <f t="shared" si="4"/>
        <v>97.320214920592434</v>
      </c>
      <c r="N110">
        <f t="shared" si="5"/>
        <v>3.8137495704948052E-2</v>
      </c>
      <c r="O110">
        <f t="shared" si="6"/>
        <v>4.2658162302103619E-2</v>
      </c>
      <c r="P110">
        <f t="shared" si="7"/>
        <v>4.0126155600702824E-2</v>
      </c>
    </row>
    <row r="111" spans="4:16" x14ac:dyDescent="0.3">
      <c r="D111" s="2">
        <v>45371</v>
      </c>
      <c r="E111">
        <v>178.48258738867042</v>
      </c>
      <c r="F111">
        <v>179.9999999992792</v>
      </c>
      <c r="G111">
        <v>4.4721847887900639</v>
      </c>
      <c r="H111">
        <v>3.5777478310312216</v>
      </c>
      <c r="I111">
        <v>1.7848258738867042</v>
      </c>
      <c r="J111">
        <v>178.48258738867042</v>
      </c>
      <c r="K111" t="e">
        <v>#N/A</v>
      </c>
      <c r="L111" t="e">
        <v>#N/A</v>
      </c>
      <c r="M111">
        <f t="shared" si="4"/>
        <v>96.422252168968782</v>
      </c>
      <c r="N111">
        <f t="shared" si="5"/>
        <v>-0.5805966369060247</v>
      </c>
      <c r="O111">
        <f t="shared" si="6"/>
        <v>-0.89796275162365191</v>
      </c>
      <c r="P111">
        <f t="shared" si="7"/>
        <v>-0.60183983044079525</v>
      </c>
    </row>
    <row r="112" spans="4:16" x14ac:dyDescent="0.3">
      <c r="D112" s="2">
        <v>45372</v>
      </c>
      <c r="E112">
        <v>173.62973628151445</v>
      </c>
      <c r="F112">
        <v>174.99999999957043</v>
      </c>
      <c r="G112">
        <v>4.4834240800119511</v>
      </c>
      <c r="H112">
        <v>3.3625680600085022</v>
      </c>
      <c r="I112">
        <v>1.7362973628151446</v>
      </c>
      <c r="J112">
        <v>173.62973628151445</v>
      </c>
      <c r="K112" t="e">
        <v>#N/A</v>
      </c>
      <c r="L112" t="e">
        <v>#N/A</v>
      </c>
      <c r="M112">
        <f t="shared" si="4"/>
        <v>96.637431939991501</v>
      </c>
      <c r="N112">
        <f t="shared" si="5"/>
        <v>0.20926373769317302</v>
      </c>
      <c r="O112">
        <f t="shared" si="6"/>
        <v>0.21517977102271857</v>
      </c>
      <c r="P112">
        <f t="shared" si="7"/>
        <v>0.21560906471291227</v>
      </c>
    </row>
    <row r="113" spans="4:16" x14ac:dyDescent="0.3">
      <c r="D113" s="2">
        <v>45373</v>
      </c>
      <c r="E113">
        <v>174.56114674867473</v>
      </c>
      <c r="F113">
        <v>175.99999999952323</v>
      </c>
      <c r="G113">
        <v>4.4789085881982622</v>
      </c>
      <c r="H113">
        <v>3.4039705270301353</v>
      </c>
      <c r="I113">
        <v>1.7456114674867473</v>
      </c>
      <c r="J113">
        <v>174.56114674867473</v>
      </c>
      <c r="K113" t="e">
        <v>#N/A</v>
      </c>
      <c r="L113" t="e">
        <v>#N/A</v>
      </c>
      <c r="M113">
        <f t="shared" si="4"/>
        <v>96.59602947296986</v>
      </c>
      <c r="N113">
        <f t="shared" si="5"/>
        <v>-4.0354903642893472E-2</v>
      </c>
      <c r="O113">
        <f t="shared" si="6"/>
        <v>-4.1402467021640632E-2</v>
      </c>
      <c r="P113">
        <f t="shared" si="7"/>
        <v>-4.332665893698201E-2</v>
      </c>
    </row>
    <row r="114" spans="4:16" x14ac:dyDescent="0.3">
      <c r="D114" s="2">
        <v>45376</v>
      </c>
      <c r="E114">
        <v>173.0981366639742</v>
      </c>
      <c r="F114">
        <v>174.49999999959383</v>
      </c>
      <c r="G114">
        <v>4.480282811394587</v>
      </c>
      <c r="H114">
        <v>3.3378106944884758</v>
      </c>
      <c r="I114">
        <v>1.730981366639742</v>
      </c>
      <c r="J114">
        <v>173.0981366639742</v>
      </c>
      <c r="K114" t="e">
        <v>#N/A</v>
      </c>
      <c r="L114" t="e">
        <v>#N/A</v>
      </c>
      <c r="M114">
        <f t="shared" si="4"/>
        <v>96.662189305511518</v>
      </c>
      <c r="N114">
        <f t="shared" si="5"/>
        <v>6.3296368499989111E-2</v>
      </c>
      <c r="O114">
        <f t="shared" si="6"/>
        <v>6.6159832541657693E-2</v>
      </c>
      <c r="P114">
        <f t="shared" si="7"/>
        <v>6.4896717895796138E-2</v>
      </c>
    </row>
    <row r="115" spans="4:16" x14ac:dyDescent="0.3">
      <c r="D115" s="2">
        <v>45377</v>
      </c>
      <c r="E115">
        <v>173.11586973912523</v>
      </c>
      <c r="F115">
        <v>174.49999999959934</v>
      </c>
      <c r="G115">
        <v>4.4743114586270023</v>
      </c>
      <c r="H115">
        <v>3.333362036676685</v>
      </c>
      <c r="I115">
        <v>1.7311586973912523</v>
      </c>
      <c r="J115">
        <v>173.11586973912523</v>
      </c>
      <c r="K115" t="e">
        <v>#N/A</v>
      </c>
      <c r="L115" t="e">
        <v>#N/A</v>
      </c>
      <c r="M115">
        <f t="shared" si="4"/>
        <v>96.666637963323311</v>
      </c>
      <c r="N115">
        <f t="shared" si="5"/>
        <v>-7.6797328171991771E-4</v>
      </c>
      <c r="O115">
        <f t="shared" si="6"/>
        <v>4.4486578117926001E-3</v>
      </c>
      <c r="P115">
        <f t="shared" si="7"/>
        <v>-2.3878881557921851E-13</v>
      </c>
    </row>
    <row r="116" spans="4:16" x14ac:dyDescent="0.3">
      <c r="D116" s="2">
        <v>45378</v>
      </c>
      <c r="E116">
        <v>173.14943002080398</v>
      </c>
      <c r="F116">
        <v>174.49999999959891</v>
      </c>
      <c r="G116">
        <v>4.4748279299734115</v>
      </c>
      <c r="H116">
        <v>3.3337468078297308</v>
      </c>
      <c r="I116">
        <v>1.7314943002080398</v>
      </c>
      <c r="J116">
        <v>173.14943002080398</v>
      </c>
      <c r="K116" t="e">
        <v>#N/A</v>
      </c>
      <c r="L116" t="e">
        <v>#N/A</v>
      </c>
      <c r="M116">
        <f t="shared" si="4"/>
        <v>96.666253192170274</v>
      </c>
      <c r="N116">
        <f t="shared" si="5"/>
        <v>-1.451538046735991E-3</v>
      </c>
      <c r="O116">
        <f t="shared" si="6"/>
        <v>-3.8477115303692244E-4</v>
      </c>
      <c r="P116">
        <f t="shared" si="7"/>
        <v>1.8439293650640373E-14</v>
      </c>
    </row>
    <row r="117" spans="4:16" x14ac:dyDescent="0.3">
      <c r="D117" s="2">
        <v>45379</v>
      </c>
      <c r="E117">
        <v>181.42072905390259</v>
      </c>
      <c r="F117">
        <v>182.9999999990516</v>
      </c>
      <c r="G117">
        <v>4.462959111619007</v>
      </c>
      <c r="H117">
        <v>3.7042560626425933</v>
      </c>
      <c r="I117">
        <v>1.8142072905390259</v>
      </c>
      <c r="J117">
        <v>181.42072905390259</v>
      </c>
      <c r="K117" t="e">
        <v>#N/A</v>
      </c>
      <c r="L117" t="e">
        <v>#N/A</v>
      </c>
      <c r="M117">
        <f t="shared" si="4"/>
        <v>96.2957439373574</v>
      </c>
      <c r="N117">
        <f t="shared" si="5"/>
        <v>-0.35778732228296145</v>
      </c>
      <c r="O117">
        <f t="shared" si="6"/>
        <v>-0.37050925481287322</v>
      </c>
      <c r="P117">
        <f t="shared" si="7"/>
        <v>-0.36768012219599927</v>
      </c>
    </row>
    <row r="118" spans="4:16" x14ac:dyDescent="0.3">
      <c r="D118" s="2">
        <v>45380</v>
      </c>
      <c r="E118">
        <v>181.39472560789704</v>
      </c>
      <c r="F118">
        <v>182.9999999990562</v>
      </c>
      <c r="G118">
        <v>4.4569219517844783</v>
      </c>
      <c r="H118">
        <v>3.6992452199799457</v>
      </c>
      <c r="I118" t="e">
        <v>#N/A</v>
      </c>
      <c r="J118" t="e">
        <v>#N/A</v>
      </c>
      <c r="K118" t="e">
        <v>#N/A</v>
      </c>
      <c r="L118" t="e">
        <v>#N/A</v>
      </c>
      <c r="M118">
        <f t="shared" si="4"/>
        <v>96.300754780020057</v>
      </c>
      <c r="N118">
        <f t="shared" si="5"/>
        <v>1.1175344132216135E-3</v>
      </c>
      <c r="O118">
        <f t="shared" si="6"/>
        <v>5.0108426626565006E-3</v>
      </c>
      <c r="P118">
        <f t="shared" si="7"/>
        <v>-1.978769511938717E-13</v>
      </c>
    </row>
    <row r="119" spans="4:16" x14ac:dyDescent="0.3">
      <c r="D119" s="2">
        <v>45383</v>
      </c>
      <c r="E119">
        <v>184.34599869113734</v>
      </c>
      <c r="F119">
        <v>185.99999999876056</v>
      </c>
      <c r="G119">
        <v>4.4455958897522319</v>
      </c>
      <c r="H119">
        <v>3.8232124651853479</v>
      </c>
      <c r="I119">
        <v>1.8434599869113735</v>
      </c>
      <c r="J119">
        <v>184.34599869113734</v>
      </c>
      <c r="K119" t="e">
        <v>#N/A</v>
      </c>
      <c r="L119" t="e">
        <v>#N/A</v>
      </c>
      <c r="M119">
        <f t="shared" si="4"/>
        <v>96.17678753481465</v>
      </c>
      <c r="N119">
        <f t="shared" si="5"/>
        <v>-0.12667010100857223</v>
      </c>
      <c r="O119">
        <f t="shared" si="6"/>
        <v>-0.12396724520540658</v>
      </c>
      <c r="P119">
        <f t="shared" si="7"/>
        <v>-0.12876148437305651</v>
      </c>
    </row>
    <row r="120" spans="4:16" x14ac:dyDescent="0.3">
      <c r="D120" s="2">
        <v>45384</v>
      </c>
      <c r="E120">
        <v>183.64426896979629</v>
      </c>
      <c r="F120">
        <v>185.49999999883079</v>
      </c>
      <c r="G120">
        <v>4.4334909927277701</v>
      </c>
      <c r="H120">
        <v>3.7906347987808058</v>
      </c>
      <c r="I120">
        <v>1.8364426896979629</v>
      </c>
      <c r="J120">
        <v>183.64426896979629</v>
      </c>
      <c r="K120" t="e">
        <v>#N/A</v>
      </c>
      <c r="L120" t="e">
        <v>#N/A</v>
      </c>
      <c r="M120">
        <f t="shared" si="4"/>
        <v>96.2093652012192</v>
      </c>
      <c r="N120">
        <f t="shared" si="5"/>
        <v>3.0003375702099308E-2</v>
      </c>
      <c r="O120">
        <f t="shared" si="6"/>
        <v>3.2577666404549177E-2</v>
      </c>
      <c r="P120">
        <f t="shared" si="7"/>
        <v>2.1378156564714507E-2</v>
      </c>
    </row>
    <row r="121" spans="4:16" x14ac:dyDescent="0.3">
      <c r="D121" s="2">
        <v>45385</v>
      </c>
      <c r="E121">
        <v>181.44914820903301</v>
      </c>
      <c r="F121">
        <v>182.99999999908053</v>
      </c>
      <c r="G121">
        <v>4.4366915008455239</v>
      </c>
      <c r="H121">
        <v>3.6824539457006487</v>
      </c>
      <c r="I121">
        <v>1.8144914820903302</v>
      </c>
      <c r="J121">
        <v>181.44914820903301</v>
      </c>
      <c r="K121" t="e">
        <v>#N/A</v>
      </c>
      <c r="L121" t="e">
        <v>#N/A</v>
      </c>
      <c r="M121">
        <f t="shared" si="4"/>
        <v>96.317546054299356</v>
      </c>
      <c r="N121">
        <f t="shared" si="5"/>
        <v>9.3631417180928059E-2</v>
      </c>
      <c r="O121">
        <f t="shared" si="6"/>
        <v>0.10818085308015668</v>
      </c>
      <c r="P121">
        <f t="shared" si="7"/>
        <v>0.10663583849826291</v>
      </c>
    </row>
    <row r="122" spans="4:16" x14ac:dyDescent="0.3">
      <c r="D122" s="2">
        <v>45386</v>
      </c>
      <c r="E122">
        <v>182.49250808565731</v>
      </c>
      <c r="F122">
        <v>183.99999999899109</v>
      </c>
      <c r="G122">
        <v>4.4349111720978902</v>
      </c>
      <c r="H122">
        <v>3.7253253845609806</v>
      </c>
      <c r="I122">
        <v>1.8249250808565731</v>
      </c>
      <c r="J122">
        <v>182.49250808565731</v>
      </c>
      <c r="K122" t="e">
        <v>#N/A</v>
      </c>
      <c r="L122" t="e">
        <v>#N/A</v>
      </c>
      <c r="M122">
        <f t="shared" si="4"/>
        <v>96.274674615439025</v>
      </c>
      <c r="N122">
        <f t="shared" si="5"/>
        <v>-4.4586026771712063E-2</v>
      </c>
      <c r="O122">
        <f t="shared" si="6"/>
        <v>-4.2871438860331068E-2</v>
      </c>
      <c r="P122">
        <f t="shared" si="7"/>
        <v>-4.2733123792318542E-2</v>
      </c>
    </row>
    <row r="123" spans="4:16" x14ac:dyDescent="0.3">
      <c r="D123" s="2">
        <v>45387</v>
      </c>
      <c r="E123">
        <v>179.56148922792318</v>
      </c>
      <c r="F123">
        <v>180.99999999924651</v>
      </c>
      <c r="G123">
        <v>4.441509428620428</v>
      </c>
      <c r="H123">
        <v>3.5976226371816362</v>
      </c>
      <c r="I123">
        <v>1.7956148922792317</v>
      </c>
      <c r="J123">
        <v>179.56148922792318</v>
      </c>
      <c r="K123" t="e">
        <v>#N/A</v>
      </c>
      <c r="L123" t="e">
        <v>#N/A</v>
      </c>
      <c r="M123">
        <f t="shared" si="4"/>
        <v>96.40237736281837</v>
      </c>
      <c r="N123">
        <f t="shared" si="5"/>
        <v>0.12514560373331596</v>
      </c>
      <c r="O123">
        <f t="shared" si="6"/>
        <v>0.12770274737934528</v>
      </c>
      <c r="P123">
        <f t="shared" si="7"/>
        <v>0.12809088900172402</v>
      </c>
    </row>
    <row r="124" spans="4:16" x14ac:dyDescent="0.3">
      <c r="D124" s="2">
        <v>45390</v>
      </c>
      <c r="E124">
        <v>177.97936059219163</v>
      </c>
      <c r="F124">
        <v>179.49999999936128</v>
      </c>
      <c r="G124">
        <v>4.4261699075371288</v>
      </c>
      <c r="H124">
        <v>3.5188050764912751</v>
      </c>
      <c r="I124">
        <v>1.7797936059219162</v>
      </c>
      <c r="J124">
        <v>177.97936059219163</v>
      </c>
      <c r="K124" t="e">
        <v>#N/A</v>
      </c>
      <c r="L124" t="e">
        <v>#N/A</v>
      </c>
      <c r="M124">
        <f t="shared" si="4"/>
        <v>96.481194923508724</v>
      </c>
      <c r="N124">
        <f t="shared" si="5"/>
        <v>6.7742328980063715E-2</v>
      </c>
      <c r="O124">
        <f t="shared" si="6"/>
        <v>7.8817560690353616E-2</v>
      </c>
      <c r="P124">
        <f t="shared" si="7"/>
        <v>6.4225810194843344E-2</v>
      </c>
    </row>
    <row r="125" spans="4:16" x14ac:dyDescent="0.3">
      <c r="D125" s="2">
        <v>45391</v>
      </c>
      <c r="E125">
        <v>176.53715609795313</v>
      </c>
      <c r="F125">
        <v>177.99999999945746</v>
      </c>
      <c r="G125">
        <v>4.4214301464777304</v>
      </c>
      <c r="H125">
        <v>3.4487155142520516</v>
      </c>
      <c r="I125">
        <v>1.7653715609795313</v>
      </c>
      <c r="J125">
        <v>176.53715609795313</v>
      </c>
      <c r="K125" t="e">
        <v>#N/A</v>
      </c>
      <c r="L125" t="e">
        <v>#N/A</v>
      </c>
      <c r="M125">
        <f t="shared" si="4"/>
        <v>96.551284485747942</v>
      </c>
      <c r="N125">
        <f t="shared" si="5"/>
        <v>6.1588212470854005E-2</v>
      </c>
      <c r="O125">
        <f t="shared" si="6"/>
        <v>7.0089562239218139E-2</v>
      </c>
      <c r="P125">
        <f t="shared" si="7"/>
        <v>6.4056324237941484E-2</v>
      </c>
    </row>
    <row r="126" spans="4:16" x14ac:dyDescent="0.3">
      <c r="D126" s="2">
        <v>45392</v>
      </c>
      <c r="E126">
        <v>180.47484727486477</v>
      </c>
      <c r="F126">
        <v>181.99999999918703</v>
      </c>
      <c r="G126">
        <v>4.4208914002421977</v>
      </c>
      <c r="H126">
        <v>3.6251309481976057</v>
      </c>
      <c r="I126">
        <v>1.8047484727486478</v>
      </c>
      <c r="J126">
        <v>180.47484727486477</v>
      </c>
      <c r="K126" t="e">
        <v>#N/A</v>
      </c>
      <c r="L126" t="e">
        <v>#N/A</v>
      </c>
      <c r="M126">
        <f t="shared" si="4"/>
        <v>96.374869051802392</v>
      </c>
      <c r="N126">
        <f t="shared" si="5"/>
        <v>-0.16809797295533771</v>
      </c>
      <c r="O126">
        <f t="shared" si="6"/>
        <v>-0.17641543394555015</v>
      </c>
      <c r="P126">
        <f t="shared" si="7"/>
        <v>-0.17075790395102883</v>
      </c>
    </row>
    <row r="127" spans="4:16" x14ac:dyDescent="0.3">
      <c r="D127" s="2">
        <v>45393</v>
      </c>
      <c r="E127">
        <v>181.83399319721482</v>
      </c>
      <c r="F127">
        <v>183.49999999908152</v>
      </c>
      <c r="G127">
        <v>4.3906212073542044</v>
      </c>
      <c r="H127">
        <v>3.6661687081396734</v>
      </c>
      <c r="I127">
        <v>1.8183399319721483</v>
      </c>
      <c r="J127">
        <v>181.83399319721482</v>
      </c>
      <c r="K127" t="e">
        <v>#N/A</v>
      </c>
      <c r="L127" t="e">
        <v>#N/A</v>
      </c>
      <c r="M127">
        <f t="shared" si="4"/>
        <v>96.333831291860321</v>
      </c>
      <c r="N127">
        <f t="shared" si="5"/>
        <v>-5.7908155777479271E-2</v>
      </c>
      <c r="O127">
        <f t="shared" si="6"/>
        <v>-4.1037759942071261E-2</v>
      </c>
      <c r="P127">
        <f t="shared" si="7"/>
        <v>-6.3909424464092146E-2</v>
      </c>
    </row>
    <row r="128" spans="4:16" x14ac:dyDescent="0.3">
      <c r="D128" s="2">
        <v>45394</v>
      </c>
      <c r="E128">
        <v>187.3483567589648</v>
      </c>
      <c r="F128">
        <v>188.9999999984785</v>
      </c>
      <c r="G128">
        <v>4.3811956836159505</v>
      </c>
      <c r="H128">
        <v>3.8992641584162593</v>
      </c>
      <c r="I128">
        <v>1.873483567589648</v>
      </c>
      <c r="J128">
        <v>187.3483567589648</v>
      </c>
      <c r="K128" t="e">
        <v>#N/A</v>
      </c>
      <c r="L128" t="e">
        <v>#N/A</v>
      </c>
      <c r="M128">
        <f t="shared" si="4"/>
        <v>96.100735841583742</v>
      </c>
      <c r="N128">
        <f t="shared" si="5"/>
        <v>-0.23323847837110875</v>
      </c>
      <c r="O128">
        <f t="shared" si="6"/>
        <v>-0.23309545027657919</v>
      </c>
      <c r="P128">
        <f t="shared" si="7"/>
        <v>-0.2326309494351424</v>
      </c>
    </row>
    <row r="129" spans="4:16" x14ac:dyDescent="0.3">
      <c r="D129" s="2">
        <v>45397</v>
      </c>
      <c r="E129">
        <v>190.26096767721467</v>
      </c>
      <c r="F129">
        <v>191.9999999980308</v>
      </c>
      <c r="G129">
        <v>4.3760891790311316</v>
      </c>
      <c r="H129">
        <v>4.0260020447060967</v>
      </c>
      <c r="I129">
        <v>1.9026096767721468</v>
      </c>
      <c r="J129">
        <v>190.26096767721467</v>
      </c>
      <c r="K129" t="e">
        <v>#N/A</v>
      </c>
      <c r="L129" t="e">
        <v>#N/A</v>
      </c>
      <c r="M129">
        <f t="shared" si="4"/>
        <v>95.973997955293896</v>
      </c>
      <c r="N129">
        <f t="shared" si="5"/>
        <v>-0.12263144264820788</v>
      </c>
      <c r="O129">
        <f t="shared" si="6"/>
        <v>-0.12673788628984539</v>
      </c>
      <c r="P129">
        <f t="shared" si="7"/>
        <v>-0.12631083869958928</v>
      </c>
    </row>
    <row r="130" spans="4:16" x14ac:dyDescent="0.3">
      <c r="D130" s="2">
        <v>45398</v>
      </c>
      <c r="E130">
        <v>191.32907603792191</v>
      </c>
      <c r="F130">
        <v>192.99999999786988</v>
      </c>
      <c r="G130">
        <v>4.367270286451566</v>
      </c>
      <c r="H130">
        <v>4.0615613663970835</v>
      </c>
      <c r="I130">
        <v>1.9132907603792191</v>
      </c>
      <c r="J130">
        <v>191.32907603792191</v>
      </c>
      <c r="K130" t="e">
        <v>#N/A</v>
      </c>
      <c r="L130" t="e">
        <v>#N/A</v>
      </c>
      <c r="M130">
        <f t="shared" si="4"/>
        <v>95.938438633602914</v>
      </c>
      <c r="N130">
        <f t="shared" si="5"/>
        <v>-4.485956570444101E-2</v>
      </c>
      <c r="O130">
        <f t="shared" si="6"/>
        <v>-3.5559321690982415E-2</v>
      </c>
      <c r="P130">
        <f t="shared" si="7"/>
        <v>-4.1999077385293113E-2</v>
      </c>
    </row>
    <row r="131" spans="4:16" x14ac:dyDescent="0.3">
      <c r="D131" s="2">
        <v>45399</v>
      </c>
      <c r="E131">
        <v>189.27032153660321</v>
      </c>
      <c r="F131">
        <v>190.99999999822231</v>
      </c>
      <c r="G131">
        <v>4.3642497205223032</v>
      </c>
      <c r="H131">
        <v>3.9714672456729621</v>
      </c>
      <c r="I131">
        <v>1.8927032153660321</v>
      </c>
      <c r="J131">
        <v>189.27032153660321</v>
      </c>
      <c r="K131" t="e">
        <v>#N/A</v>
      </c>
      <c r="L131" t="e">
        <v>#N/A</v>
      </c>
      <c r="M131">
        <f t="shared" si="4"/>
        <v>96.028532754327031</v>
      </c>
      <c r="N131">
        <f t="shared" si="5"/>
        <v>8.6259567992653885E-2</v>
      </c>
      <c r="O131">
        <f t="shared" si="6"/>
        <v>9.0094120724117488E-2</v>
      </c>
      <c r="P131">
        <f t="shared" si="7"/>
        <v>8.3797818459851806E-2</v>
      </c>
    </row>
    <row r="132" spans="4:16" x14ac:dyDescent="0.3">
      <c r="D132" s="2">
        <v>45400</v>
      </c>
      <c r="E132">
        <v>191.30534037251823</v>
      </c>
      <c r="F132">
        <v>192.99999999788315</v>
      </c>
      <c r="G132">
        <v>4.3655734296832298</v>
      </c>
      <c r="H132">
        <v>4.059983289602604</v>
      </c>
      <c r="I132">
        <v>1.9130534037251823</v>
      </c>
      <c r="J132">
        <v>191.30534037251823</v>
      </c>
      <c r="K132" t="e">
        <v>#N/A</v>
      </c>
      <c r="L132" t="e">
        <v>#N/A</v>
      </c>
      <c r="M132">
        <f t="shared" si="4"/>
        <v>95.940016710397401</v>
      </c>
      <c r="N132">
        <f t="shared" si="5"/>
        <v>-8.5286112586437604E-2</v>
      </c>
      <c r="O132">
        <f t="shared" si="6"/>
        <v>-8.8516043929629973E-2</v>
      </c>
      <c r="P132">
        <f t="shared" si="7"/>
        <v>-8.381849943283394E-2</v>
      </c>
    </row>
    <row r="133" spans="4:16" x14ac:dyDescent="0.3">
      <c r="D133" s="2">
        <v>45401</v>
      </c>
      <c r="E133">
        <v>192.23720875538191</v>
      </c>
      <c r="F133">
        <v>193.99999999771302</v>
      </c>
      <c r="G133">
        <v>4.3561043749114932</v>
      </c>
      <c r="H133">
        <v>4.0947381124137348</v>
      </c>
      <c r="I133">
        <v>1.9223720875538191</v>
      </c>
      <c r="J133">
        <v>192.23720875538191</v>
      </c>
      <c r="K133" t="e">
        <v>#N/A</v>
      </c>
      <c r="L133" t="e">
        <v>#N/A</v>
      </c>
      <c r="M133">
        <f t="shared" si="4"/>
        <v>95.905261887586263</v>
      </c>
      <c r="N133">
        <f t="shared" si="5"/>
        <v>-3.9029740539949349E-2</v>
      </c>
      <c r="O133">
        <f t="shared" si="6"/>
        <v>-3.4754822811137842E-2</v>
      </c>
      <c r="P133">
        <f t="shared" si="7"/>
        <v>-4.1883318772301892E-2</v>
      </c>
    </row>
    <row r="134" spans="4:16" x14ac:dyDescent="0.3">
      <c r="D134" s="2">
        <v>45404</v>
      </c>
      <c r="E134">
        <v>190.7721450559954</v>
      </c>
      <c r="F134">
        <v>192.49999999800872</v>
      </c>
      <c r="G134">
        <v>4.3520796723720583</v>
      </c>
      <c r="H134">
        <v>4.0256736969415519</v>
      </c>
      <c r="I134">
        <v>1.907721450559954</v>
      </c>
      <c r="J134">
        <v>190.7721450559954</v>
      </c>
      <c r="K134" t="e">
        <v>#N/A</v>
      </c>
      <c r="L134" t="e">
        <v>#N/A</v>
      </c>
      <c r="M134">
        <f t="shared" si="4"/>
        <v>95.974326303058447</v>
      </c>
      <c r="N134">
        <f t="shared" si="5"/>
        <v>6.1206454165220782E-2</v>
      </c>
      <c r="O134">
        <f t="shared" si="6"/>
        <v>6.9064415472183782E-2</v>
      </c>
      <c r="P134">
        <f t="shared" si="7"/>
        <v>6.2665999620478516E-2</v>
      </c>
    </row>
    <row r="135" spans="4:16" x14ac:dyDescent="0.3">
      <c r="D135" s="2">
        <v>45405</v>
      </c>
      <c r="E135">
        <v>188.32739991436554</v>
      </c>
      <c r="F135">
        <v>189.99999999840423</v>
      </c>
      <c r="G135">
        <v>4.3550603359770621</v>
      </c>
      <c r="H135">
        <v>3.9195543023773394</v>
      </c>
      <c r="I135">
        <v>1.8832739991436553</v>
      </c>
      <c r="J135">
        <v>188.32739991436554</v>
      </c>
      <c r="K135" t="e">
        <v>#N/A</v>
      </c>
      <c r="L135" t="e">
        <v>#N/A</v>
      </c>
      <c r="M135">
        <f t="shared" si="4"/>
        <v>96.080445697622665</v>
      </c>
      <c r="N135">
        <f t="shared" si="5"/>
        <v>0.10211404998701976</v>
      </c>
      <c r="O135">
        <f t="shared" si="6"/>
        <v>0.10611939456421737</v>
      </c>
      <c r="P135">
        <f t="shared" si="7"/>
        <v>0.10442197862676567</v>
      </c>
    </row>
    <row r="136" spans="4:16" x14ac:dyDescent="0.3">
      <c r="D136" s="2">
        <v>45406</v>
      </c>
      <c r="E136">
        <v>188.33748868977639</v>
      </c>
      <c r="F136">
        <v>189.99999999840443</v>
      </c>
      <c r="G136">
        <v>4.358166656284526</v>
      </c>
      <c r="H136">
        <v>3.9223499906540047</v>
      </c>
      <c r="I136">
        <v>1.883374886897764</v>
      </c>
      <c r="J136">
        <v>188.33748868977639</v>
      </c>
      <c r="K136" t="e">
        <v>#N/A</v>
      </c>
      <c r="L136" t="e">
        <v>#N/A</v>
      </c>
      <c r="M136">
        <f t="shared" si="4"/>
        <v>96.077650009346002</v>
      </c>
      <c r="N136">
        <f t="shared" si="5"/>
        <v>-4.2215082212832347E-4</v>
      </c>
      <c r="O136">
        <f t="shared" si="6"/>
        <v>-2.7956882766630997E-3</v>
      </c>
      <c r="P136">
        <f t="shared" si="7"/>
        <v>-8.3248692329931419E-15</v>
      </c>
    </row>
    <row r="137" spans="4:16" x14ac:dyDescent="0.3">
      <c r="D137" s="2">
        <v>45407</v>
      </c>
      <c r="E137">
        <v>189.31591707403706</v>
      </c>
      <c r="F137">
        <v>190.99999999827199</v>
      </c>
      <c r="G137">
        <v>4.3514626523454556</v>
      </c>
      <c r="H137">
        <v>3.9598310136321944</v>
      </c>
      <c r="I137">
        <v>1.8931591707403705</v>
      </c>
      <c r="J137">
        <v>189.31591707403706</v>
      </c>
      <c r="K137" t="e">
        <v>#N/A</v>
      </c>
      <c r="L137" t="e">
        <v>#N/A</v>
      </c>
      <c r="M137">
        <f t="shared" si="4"/>
        <v>96.040168986367803</v>
      </c>
      <c r="N137">
        <f t="shared" si="5"/>
        <v>-4.0968989174016444E-2</v>
      </c>
      <c r="O137">
        <f t="shared" si="6"/>
        <v>-3.7481022978198553E-2</v>
      </c>
      <c r="P137">
        <f t="shared" si="7"/>
        <v>-4.1872241062944862E-2</v>
      </c>
    </row>
    <row r="138" spans="4:16" x14ac:dyDescent="0.3">
      <c r="D138" s="2">
        <v>45408</v>
      </c>
      <c r="E138">
        <v>187.35912558893668</v>
      </c>
      <c r="F138">
        <v>188.99999999856348</v>
      </c>
      <c r="G138">
        <v>4.3452445750280555</v>
      </c>
      <c r="H138">
        <v>3.8672676717732042</v>
      </c>
      <c r="I138">
        <v>1.8735912558893668</v>
      </c>
      <c r="J138">
        <v>187.35912558893668</v>
      </c>
      <c r="K138" t="e">
        <v>#N/A</v>
      </c>
      <c r="L138" t="e">
        <v>#N/A</v>
      </c>
      <c r="M138">
        <f t="shared" ref="M138:M201" si="8">100-H138</f>
        <v>96.132732328226794</v>
      </c>
      <c r="N138">
        <f t="shared" si="5"/>
        <v>8.1777292142633656E-2</v>
      </c>
      <c r="O138">
        <f t="shared" si="6"/>
        <v>9.2563341858991066E-2</v>
      </c>
      <c r="P138">
        <f t="shared" si="7"/>
        <v>8.3583041681643225E-2</v>
      </c>
    </row>
    <row r="139" spans="4:16" x14ac:dyDescent="0.3">
      <c r="D139" s="2">
        <v>45411</v>
      </c>
      <c r="E139">
        <v>182.44161836620506</v>
      </c>
      <c r="F139">
        <v>183.99999999910207</v>
      </c>
      <c r="G139">
        <v>4.3464200547744651</v>
      </c>
      <c r="H139">
        <v>3.650992846009478</v>
      </c>
      <c r="I139">
        <v>1.8244161836620507</v>
      </c>
      <c r="J139">
        <v>182.44161836620506</v>
      </c>
      <c r="K139" t="e">
        <v>#N/A</v>
      </c>
      <c r="L139" t="e">
        <v>#N/A</v>
      </c>
      <c r="M139">
        <f t="shared" si="8"/>
        <v>96.349007153990527</v>
      </c>
      <c r="N139">
        <f t="shared" ref="N139:N202" si="9">-1*(E139-E138)*G138*M138*10^(-4)</f>
        <v>0.20541422659657679</v>
      </c>
      <c r="O139">
        <f t="shared" ref="O139:O202" si="10">M139-M138</f>
        <v>0.21627482576373325</v>
      </c>
      <c r="P139">
        <f t="shared" ref="P139:P202" si="11">-1*(F139-F138)*G138*M138*10^(-4)</f>
        <v>0.20886011679342778</v>
      </c>
    </row>
    <row r="140" spans="4:16" x14ac:dyDescent="0.3">
      <c r="D140" s="2">
        <v>45412</v>
      </c>
      <c r="E140">
        <v>190.30848503936301</v>
      </c>
      <c r="F140">
        <v>191.99999999814415</v>
      </c>
      <c r="G140">
        <v>4.3372946628232096</v>
      </c>
      <c r="H140">
        <v>3.9903110897949312</v>
      </c>
      <c r="I140">
        <v>1.90308485039363</v>
      </c>
      <c r="J140">
        <v>190.30848503936301</v>
      </c>
      <c r="K140" t="e">
        <v>#N/A</v>
      </c>
      <c r="L140" t="e">
        <v>#N/A</v>
      </c>
      <c r="M140">
        <f t="shared" si="8"/>
        <v>96.009688910205071</v>
      </c>
      <c r="N140">
        <f t="shared" si="9"/>
        <v>-0.32944333787232377</v>
      </c>
      <c r="O140">
        <f t="shared" si="10"/>
        <v>-0.33931824378545627</v>
      </c>
      <c r="P140">
        <f t="shared" si="11"/>
        <v>-0.3350186055212549</v>
      </c>
    </row>
    <row r="141" spans="4:16" x14ac:dyDescent="0.3">
      <c r="D141" s="2">
        <v>45413</v>
      </c>
      <c r="E141">
        <v>189.28229618086013</v>
      </c>
      <c r="F141">
        <v>190.99999999831488</v>
      </c>
      <c r="G141">
        <v>4.3303303715634636</v>
      </c>
      <c r="H141">
        <v>3.9406006381205998</v>
      </c>
      <c r="I141">
        <v>1.8928229618086012</v>
      </c>
      <c r="J141">
        <v>189.28229618086013</v>
      </c>
      <c r="K141" t="e">
        <v>#N/A</v>
      </c>
      <c r="L141" t="e">
        <v>#N/A</v>
      </c>
      <c r="M141">
        <f t="shared" si="8"/>
        <v>96.0593993618794</v>
      </c>
      <c r="N141">
        <f t="shared" si="9"/>
        <v>4.2732793627735223E-2</v>
      </c>
      <c r="O141">
        <f t="shared" si="10"/>
        <v>4.9710451674329192E-2</v>
      </c>
      <c r="P141">
        <f t="shared" si="11"/>
        <v>4.1642231121845376E-2</v>
      </c>
    </row>
    <row r="142" spans="4:16" x14ac:dyDescent="0.3">
      <c r="D142" s="2">
        <v>45414</v>
      </c>
      <c r="E142">
        <v>190.39214615819409</v>
      </c>
      <c r="F142">
        <v>191.99999999815927</v>
      </c>
      <c r="G142">
        <v>4.3335533618857891</v>
      </c>
      <c r="H142">
        <v>3.9868690929325608</v>
      </c>
      <c r="I142">
        <v>1.9039214615819409</v>
      </c>
      <c r="J142">
        <v>190.39214615819409</v>
      </c>
      <c r="K142" t="e">
        <v>#N/A</v>
      </c>
      <c r="L142" t="e">
        <v>#N/A</v>
      </c>
      <c r="M142">
        <f t="shared" si="8"/>
        <v>96.013130907067435</v>
      </c>
      <c r="N142">
        <f t="shared" si="9"/>
        <v>-4.616631125607424E-2</v>
      </c>
      <c r="O142">
        <f t="shared" si="10"/>
        <v>-4.6268454811965398E-2</v>
      </c>
      <c r="P142">
        <f t="shared" si="11"/>
        <v>-4.1596893446616191E-2</v>
      </c>
    </row>
    <row r="143" spans="4:16" x14ac:dyDescent="0.3">
      <c r="D143" s="2">
        <v>45415</v>
      </c>
      <c r="E143">
        <v>179.58846208605678</v>
      </c>
      <c r="F143">
        <v>180.99999999933314</v>
      </c>
      <c r="G143">
        <v>4.3552742062087511</v>
      </c>
      <c r="H143">
        <v>3.5277721070283512</v>
      </c>
      <c r="I143">
        <v>1.7958846208605679</v>
      </c>
      <c r="J143">
        <v>179.58846208605678</v>
      </c>
      <c r="K143" t="e">
        <v>#N/A</v>
      </c>
      <c r="L143" t="e">
        <v>#N/A</v>
      </c>
      <c r="M143">
        <f t="shared" si="8"/>
        <v>96.472227892971645</v>
      </c>
      <c r="N143">
        <f t="shared" si="9"/>
        <v>0.44951755447204006</v>
      </c>
      <c r="O143">
        <f t="shared" si="10"/>
        <v>0.45909698590421044</v>
      </c>
      <c r="P143">
        <f t="shared" si="11"/>
        <v>0.4576858288014104</v>
      </c>
    </row>
    <row r="144" spans="4:16" x14ac:dyDescent="0.3">
      <c r="D144" s="2">
        <v>45418</v>
      </c>
      <c r="E144">
        <v>169.72639329820854</v>
      </c>
      <c r="F144">
        <v>170.99999999976734</v>
      </c>
      <c r="G144">
        <v>4.3721989473318583</v>
      </c>
      <c r="H144">
        <v>3.1042612526053417</v>
      </c>
      <c r="I144">
        <v>1.6972639329820853</v>
      </c>
      <c r="J144">
        <v>169.72639329820854</v>
      </c>
      <c r="K144" t="e">
        <v>#N/A</v>
      </c>
      <c r="L144" t="e">
        <v>#N/A</v>
      </c>
      <c r="M144">
        <f t="shared" si="8"/>
        <v>96.89573874739466</v>
      </c>
      <c r="N144">
        <f t="shared" si="9"/>
        <v>0.41436764648920266</v>
      </c>
      <c r="O144">
        <f t="shared" si="10"/>
        <v>0.42351085442301439</v>
      </c>
      <c r="P144">
        <f t="shared" si="11"/>
        <v>0.42016300573950843</v>
      </c>
    </row>
    <row r="145" spans="4:16" x14ac:dyDescent="0.3">
      <c r="D145" s="2">
        <v>45419</v>
      </c>
      <c r="E145">
        <v>176.5860572063022</v>
      </c>
      <c r="F145">
        <v>177.99999999950913</v>
      </c>
      <c r="G145">
        <v>4.3599996893838906</v>
      </c>
      <c r="H145">
        <v>3.4007997577189029</v>
      </c>
      <c r="I145">
        <v>1.765860572063022</v>
      </c>
      <c r="J145">
        <v>176.5860572063022</v>
      </c>
      <c r="K145" t="e">
        <v>#N/A</v>
      </c>
      <c r="L145" t="e">
        <v>#N/A</v>
      </c>
      <c r="M145">
        <f t="shared" si="8"/>
        <v>96.5992002422811</v>
      </c>
      <c r="N145">
        <f t="shared" si="9"/>
        <v>-0.29060791016147297</v>
      </c>
      <c r="O145">
        <f t="shared" si="10"/>
        <v>-0.29653850511355984</v>
      </c>
      <c r="P145">
        <f t="shared" si="11"/>
        <v>-0.2965532128556721</v>
      </c>
    </row>
    <row r="146" spans="4:16" x14ac:dyDescent="0.3">
      <c r="D146" s="2">
        <v>45420</v>
      </c>
      <c r="E146">
        <v>182.42659130017293</v>
      </c>
      <c r="F146">
        <v>183.99999999911469</v>
      </c>
      <c r="G146">
        <v>4.3522216957257287</v>
      </c>
      <c r="H146">
        <v>3.6558662244085669</v>
      </c>
      <c r="I146">
        <v>1.8242659130017294</v>
      </c>
      <c r="J146">
        <v>182.42659130017293</v>
      </c>
      <c r="K146" t="e">
        <v>#N/A</v>
      </c>
      <c r="L146" t="e">
        <v>#N/A</v>
      </c>
      <c r="M146">
        <f t="shared" si="8"/>
        <v>96.34413377559143</v>
      </c>
      <c r="N146">
        <f t="shared" si="9"/>
        <v>-0.2459872246660012</v>
      </c>
      <c r="O146">
        <f t="shared" si="10"/>
        <v>-0.25506646668966937</v>
      </c>
      <c r="P146">
        <f t="shared" si="11"/>
        <v>-0.25270348981403412</v>
      </c>
    </row>
    <row r="147" spans="4:16" x14ac:dyDescent="0.3">
      <c r="D147" s="2">
        <v>45421</v>
      </c>
      <c r="E147">
        <v>179.50687942550013</v>
      </c>
      <c r="F147">
        <v>180.99999999934184</v>
      </c>
      <c r="G147">
        <v>4.3515584525282991</v>
      </c>
      <c r="H147">
        <v>3.5247623465471749</v>
      </c>
      <c r="I147">
        <v>1.7950687942550012</v>
      </c>
      <c r="J147">
        <v>179.50687942550013</v>
      </c>
      <c r="K147" t="e">
        <v>#N/A</v>
      </c>
      <c r="L147" t="e">
        <v>#N/A</v>
      </c>
      <c r="M147">
        <f t="shared" si="8"/>
        <v>96.475237653452822</v>
      </c>
      <c r="N147">
        <f t="shared" si="9"/>
        <v>0.12242673913526622</v>
      </c>
      <c r="O147">
        <f t="shared" si="10"/>
        <v>0.13110387786139199</v>
      </c>
      <c r="P147">
        <f t="shared" si="11"/>
        <v>0.1257933087726848</v>
      </c>
    </row>
    <row r="148" spans="4:16" x14ac:dyDescent="0.3">
      <c r="D148" s="2">
        <v>45422</v>
      </c>
      <c r="E148">
        <v>179.54778257807195</v>
      </c>
      <c r="F148">
        <v>180.999999999343</v>
      </c>
      <c r="G148">
        <v>4.3522019412953483</v>
      </c>
      <c r="H148">
        <v>3.5252835724484877</v>
      </c>
      <c r="I148">
        <v>1.7954778257807193</v>
      </c>
      <c r="J148">
        <v>179.54778257807195</v>
      </c>
      <c r="K148" t="e">
        <v>#N/A</v>
      </c>
      <c r="L148" t="e">
        <v>#N/A</v>
      </c>
      <c r="M148">
        <f t="shared" si="8"/>
        <v>96.474716427551513</v>
      </c>
      <c r="N148">
        <f t="shared" si="9"/>
        <v>-1.7171864812352098E-3</v>
      </c>
      <c r="O148">
        <f t="shared" si="10"/>
        <v>-5.2122590130920798E-4</v>
      </c>
      <c r="P148">
        <f t="shared" si="11"/>
        <v>-4.8920932927935957E-14</v>
      </c>
    </row>
    <row r="149" spans="4:16" x14ac:dyDescent="0.3">
      <c r="D149" s="2">
        <v>45425</v>
      </c>
      <c r="E149">
        <v>179.53351047018486</v>
      </c>
      <c r="F149">
        <v>180.99999999935318</v>
      </c>
      <c r="G149">
        <v>4.3405315676687115</v>
      </c>
      <c r="H149">
        <v>3.5158305698109587</v>
      </c>
      <c r="I149">
        <v>1.7953351047018486</v>
      </c>
      <c r="J149">
        <v>179.53351047018486</v>
      </c>
      <c r="K149" t="e">
        <v>#N/A</v>
      </c>
      <c r="L149" t="e">
        <v>#N/A</v>
      </c>
      <c r="M149">
        <f t="shared" si="8"/>
        <v>96.484169430189041</v>
      </c>
      <c r="N149">
        <f t="shared" si="9"/>
        <v>5.9925362389479857E-4</v>
      </c>
      <c r="O149">
        <f t="shared" si="10"/>
        <v>9.4530026375281295E-3</v>
      </c>
      <c r="P149">
        <f t="shared" si="11"/>
        <v>-4.272241268030343E-13</v>
      </c>
    </row>
    <row r="150" spans="4:16" x14ac:dyDescent="0.3">
      <c r="D150" s="2">
        <v>45426</v>
      </c>
      <c r="E150">
        <v>180.50292721118234</v>
      </c>
      <c r="F150">
        <v>181.99999999928644</v>
      </c>
      <c r="G150">
        <v>4.3380154219880858</v>
      </c>
      <c r="H150">
        <v>3.5571726460294122</v>
      </c>
      <c r="I150">
        <v>1.8050292721118233</v>
      </c>
      <c r="J150">
        <v>180.50292721118234</v>
      </c>
      <c r="K150" t="e">
        <v>#N/A</v>
      </c>
      <c r="L150" t="e">
        <v>#N/A</v>
      </c>
      <c r="M150">
        <f t="shared" si="8"/>
        <v>96.442827353970586</v>
      </c>
      <c r="N150">
        <f t="shared" si="9"/>
        <v>-4.0598454115193312E-2</v>
      </c>
      <c r="O150">
        <f t="shared" si="10"/>
        <v>-4.1342076218455759E-2</v>
      </c>
      <c r="P150">
        <f t="shared" si="11"/>
        <v>-4.187925831640843E-2</v>
      </c>
    </row>
    <row r="151" spans="4:16" x14ac:dyDescent="0.3">
      <c r="D151" s="2">
        <v>45427</v>
      </c>
      <c r="E151">
        <v>170.72025055334862</v>
      </c>
      <c r="F151">
        <v>171.99999999974804</v>
      </c>
      <c r="G151">
        <v>4.3556375861682053</v>
      </c>
      <c r="H151">
        <v>3.1360590620408817</v>
      </c>
      <c r="I151">
        <v>1.7219235462033096</v>
      </c>
      <c r="J151">
        <v>172.19235462033095</v>
      </c>
      <c r="K151" t="e">
        <v>#N/A</v>
      </c>
      <c r="L151" t="e">
        <v>#N/A</v>
      </c>
      <c r="M151">
        <f t="shared" si="8"/>
        <v>96.863940937959114</v>
      </c>
      <c r="N151">
        <f t="shared" si="9"/>
        <v>0.40927830546905741</v>
      </c>
      <c r="O151">
        <f t="shared" si="10"/>
        <v>0.42111358398852872</v>
      </c>
      <c r="P151">
        <f t="shared" si="11"/>
        <v>0.41837047238234693</v>
      </c>
    </row>
    <row r="152" spans="4:16" x14ac:dyDescent="0.3">
      <c r="D152" s="2">
        <v>45428</v>
      </c>
      <c r="E152">
        <v>173.68625823456341</v>
      </c>
      <c r="F152">
        <v>174.99999999964879</v>
      </c>
      <c r="G152">
        <v>4.3602945923842595</v>
      </c>
      <c r="H152">
        <v>3.2702209442877885</v>
      </c>
      <c r="I152">
        <v>1.7368625823456341</v>
      </c>
      <c r="J152">
        <v>173.68625823456341</v>
      </c>
      <c r="K152" t="e">
        <v>#N/A</v>
      </c>
      <c r="L152" t="e">
        <v>#N/A</v>
      </c>
      <c r="M152">
        <f t="shared" si="8"/>
        <v>96.729779055712214</v>
      </c>
      <c r="N152">
        <f t="shared" si="9"/>
        <v>-0.12513711628738175</v>
      </c>
      <c r="O152">
        <f t="shared" si="10"/>
        <v>-0.13416188224690018</v>
      </c>
      <c r="P152">
        <f t="shared" si="11"/>
        <v>-0.12657126656393822</v>
      </c>
    </row>
    <row r="153" spans="4:16" x14ac:dyDescent="0.3">
      <c r="D153" s="2">
        <v>45429</v>
      </c>
      <c r="E153">
        <v>170.67938485683973</v>
      </c>
      <c r="F153">
        <v>171.99999999974705</v>
      </c>
      <c r="G153">
        <v>4.3568090393862624</v>
      </c>
      <c r="H153">
        <v>3.1369025083578168</v>
      </c>
      <c r="I153">
        <v>1.7067938485683973</v>
      </c>
      <c r="J153">
        <v>170.67938485683973</v>
      </c>
      <c r="K153" t="e">
        <v>#N/A</v>
      </c>
      <c r="L153" t="e">
        <v>#N/A</v>
      </c>
      <c r="M153">
        <f t="shared" si="8"/>
        <v>96.863097491642179</v>
      </c>
      <c r="N153">
        <f t="shared" si="9"/>
        <v>0.12682099844256217</v>
      </c>
      <c r="O153">
        <f t="shared" si="10"/>
        <v>0.13331843592996506</v>
      </c>
      <c r="P153">
        <f t="shared" si="11"/>
        <v>0.12653109975759982</v>
      </c>
    </row>
    <row r="154" spans="4:16" x14ac:dyDescent="0.3">
      <c r="D154" s="2">
        <v>45432</v>
      </c>
      <c r="E154">
        <v>169.70255927013102</v>
      </c>
      <c r="F154">
        <v>170.99999999977877</v>
      </c>
      <c r="G154">
        <v>4.3472310765078923</v>
      </c>
      <c r="H154">
        <v>3.0865340643204178</v>
      </c>
      <c r="I154">
        <v>1.6970255927013103</v>
      </c>
      <c r="J154">
        <v>169.70255927013102</v>
      </c>
      <c r="K154" t="e">
        <v>#N/A</v>
      </c>
      <c r="L154" t="e">
        <v>#N/A</v>
      </c>
      <c r="M154">
        <f t="shared" si="8"/>
        <v>96.913465935679582</v>
      </c>
      <c r="N154">
        <f t="shared" si="9"/>
        <v>4.1223409144966847E-2</v>
      </c>
      <c r="O154">
        <f t="shared" si="10"/>
        <v>5.0368444037403037E-2</v>
      </c>
      <c r="P154">
        <f t="shared" si="11"/>
        <v>4.2201401872115379E-2</v>
      </c>
    </row>
    <row r="155" spans="4:16" x14ac:dyDescent="0.3">
      <c r="D155" s="2">
        <v>45433</v>
      </c>
      <c r="E155">
        <v>170.75021378728874</v>
      </c>
      <c r="F155">
        <v>171.99999999975321</v>
      </c>
      <c r="G155">
        <v>4.3420238200422885</v>
      </c>
      <c r="H155">
        <v>3.126257150430209</v>
      </c>
      <c r="I155">
        <v>1.7075021378728874</v>
      </c>
      <c r="J155">
        <v>170.75021378728874</v>
      </c>
      <c r="K155" t="e">
        <v>#N/A</v>
      </c>
      <c r="L155" t="e">
        <v>#N/A</v>
      </c>
      <c r="M155">
        <f t="shared" si="8"/>
        <v>96.873742849569794</v>
      </c>
      <c r="N155">
        <f t="shared" si="9"/>
        <v>-4.4138232819974484E-2</v>
      </c>
      <c r="O155">
        <f t="shared" si="10"/>
        <v>-3.9723086109788142E-2</v>
      </c>
      <c r="P155">
        <f t="shared" si="11"/>
        <v>-4.213052308369105E-2</v>
      </c>
    </row>
    <row r="156" spans="4:16" x14ac:dyDescent="0.3">
      <c r="D156" s="2">
        <v>45434</v>
      </c>
      <c r="E156">
        <v>172.7152637693566</v>
      </c>
      <c r="F156">
        <v>173.99999999969307</v>
      </c>
      <c r="G156">
        <v>4.3413801655134421</v>
      </c>
      <c r="H156">
        <v>3.2126213224796163</v>
      </c>
      <c r="I156">
        <v>1.727152637693566</v>
      </c>
      <c r="J156">
        <v>172.7152637693566</v>
      </c>
      <c r="K156" t="e">
        <v>#N/A</v>
      </c>
      <c r="L156" t="e">
        <v>#N/A</v>
      </c>
      <c r="M156">
        <f t="shared" si="8"/>
        <v>96.78737867752038</v>
      </c>
      <c r="N156">
        <f t="shared" si="9"/>
        <v>-8.2655523837651956E-2</v>
      </c>
      <c r="O156">
        <f t="shared" si="10"/>
        <v>-8.6364172049414378E-2</v>
      </c>
      <c r="P156">
        <f t="shared" si="11"/>
        <v>-8.4125619795366993E-2</v>
      </c>
    </row>
    <row r="157" spans="4:16" x14ac:dyDescent="0.3">
      <c r="D157" s="2">
        <v>45435</v>
      </c>
      <c r="E157">
        <v>176.6156037452777</v>
      </c>
      <c r="F157">
        <v>177.99999999953468</v>
      </c>
      <c r="G157">
        <v>4.3298383567807681</v>
      </c>
      <c r="H157">
        <v>3.3772739182884886</v>
      </c>
      <c r="I157">
        <v>1.7661560374527769</v>
      </c>
      <c r="J157">
        <v>176.6156037452777</v>
      </c>
      <c r="K157" t="e">
        <v>#N/A</v>
      </c>
      <c r="L157" t="e">
        <v>#N/A</v>
      </c>
      <c r="M157">
        <f t="shared" si="8"/>
        <v>96.622726081711505</v>
      </c>
      <c r="N157">
        <f t="shared" si="9"/>
        <v>-0.16388869984005686</v>
      </c>
      <c r="O157">
        <f t="shared" si="10"/>
        <v>-0.16465259580887448</v>
      </c>
      <c r="P157">
        <f t="shared" si="11"/>
        <v>-0.16807632241839468</v>
      </c>
    </row>
    <row r="158" spans="4:16" x14ac:dyDescent="0.3">
      <c r="D158" s="2">
        <v>45436</v>
      </c>
      <c r="E158">
        <v>173.71701182984989</v>
      </c>
      <c r="F158">
        <v>174.99999999966192</v>
      </c>
      <c r="G158">
        <v>4.3257026467802033</v>
      </c>
      <c r="H158">
        <v>3.2442769850847806</v>
      </c>
      <c r="I158">
        <v>1.7371701182984989</v>
      </c>
      <c r="J158">
        <v>173.71701182984989</v>
      </c>
      <c r="K158" t="e">
        <v>#N/A</v>
      </c>
      <c r="L158" t="e">
        <v>#N/A</v>
      </c>
      <c r="M158">
        <f t="shared" si="8"/>
        <v>96.755723014915219</v>
      </c>
      <c r="N158">
        <f t="shared" si="9"/>
        <v>0.12126571906557052</v>
      </c>
      <c r="O158">
        <f t="shared" si="10"/>
        <v>0.13299693320371375</v>
      </c>
      <c r="P158">
        <f t="shared" si="11"/>
        <v>0.12550823565227143</v>
      </c>
    </row>
    <row r="159" spans="4:16" x14ac:dyDescent="0.3">
      <c r="D159" s="2">
        <v>45439</v>
      </c>
      <c r="E159">
        <v>173.70901783332178</v>
      </c>
      <c r="F159">
        <v>174.99999999966789</v>
      </c>
      <c r="G159">
        <v>4.3169713617481706</v>
      </c>
      <c r="H159">
        <v>3.2377285213107623</v>
      </c>
      <c r="I159" t="e">
        <v>#N/A</v>
      </c>
      <c r="J159" t="e">
        <v>#N/A</v>
      </c>
      <c r="K159" t="e">
        <v>#N/A</v>
      </c>
      <c r="L159" t="e">
        <v>#N/A</v>
      </c>
      <c r="M159">
        <f t="shared" si="8"/>
        <v>96.762271478689243</v>
      </c>
      <c r="N159">
        <f t="shared" si="9"/>
        <v>3.3457792250602873E-4</v>
      </c>
      <c r="O159">
        <f t="shared" si="10"/>
        <v>6.5484637740240714E-3</v>
      </c>
      <c r="P159">
        <f t="shared" si="11"/>
        <v>-2.4980597089187799E-13</v>
      </c>
    </row>
    <row r="160" spans="4:16" x14ac:dyDescent="0.3">
      <c r="D160" s="2">
        <v>45440</v>
      </c>
      <c r="E160">
        <v>174.68913148442923</v>
      </c>
      <c r="F160">
        <v>175.99999999963106</v>
      </c>
      <c r="G160">
        <v>4.3154754609705144</v>
      </c>
      <c r="H160">
        <v>3.2797613503372305</v>
      </c>
      <c r="I160">
        <v>1.7468913148442922</v>
      </c>
      <c r="J160">
        <v>174.68913148442923</v>
      </c>
      <c r="K160" t="e">
        <v>#N/A</v>
      </c>
      <c r="L160" t="e">
        <v>#N/A</v>
      </c>
      <c r="M160">
        <f t="shared" si="8"/>
        <v>96.720238649662775</v>
      </c>
      <c r="N160">
        <f t="shared" si="9"/>
        <v>-4.0941303010925204E-2</v>
      </c>
      <c r="O160">
        <f t="shared" si="10"/>
        <v>-4.2032829026467766E-2</v>
      </c>
      <c r="P160">
        <f t="shared" si="11"/>
        <v>-4.1771995485581685E-2</v>
      </c>
    </row>
    <row r="161" spans="4:16" x14ac:dyDescent="0.3">
      <c r="D161" s="2">
        <v>45441</v>
      </c>
      <c r="E161">
        <v>175.58316143787874</v>
      </c>
      <c r="F161">
        <v>176.9999999995932</v>
      </c>
      <c r="G161">
        <v>4.3089663928140416</v>
      </c>
      <c r="H161">
        <v>3.3179041224663752</v>
      </c>
      <c r="I161">
        <v>1.7558316143787875</v>
      </c>
      <c r="J161">
        <v>175.58316143787874</v>
      </c>
      <c r="K161" t="e">
        <v>#N/A</v>
      </c>
      <c r="L161" t="e">
        <v>#N/A</v>
      </c>
      <c r="M161">
        <f t="shared" si="8"/>
        <v>96.682095877533627</v>
      </c>
      <c r="N161">
        <f t="shared" si="9"/>
        <v>-3.7316257431042839E-2</v>
      </c>
      <c r="O161">
        <f t="shared" si="10"/>
        <v>-3.8142772129148739E-2</v>
      </c>
      <c r="P161">
        <f t="shared" si="11"/>
        <v>-4.1739381645603008E-2</v>
      </c>
    </row>
    <row r="162" spans="4:16" x14ac:dyDescent="0.3">
      <c r="D162" s="2">
        <v>45442</v>
      </c>
      <c r="E162">
        <v>173.69247637553201</v>
      </c>
      <c r="F162">
        <v>174.9999999996727</v>
      </c>
      <c r="G162">
        <v>4.3056559581364935</v>
      </c>
      <c r="H162">
        <v>3.2292419686020466</v>
      </c>
      <c r="I162">
        <v>1.73692476375532</v>
      </c>
      <c r="J162">
        <v>173.69247637553201</v>
      </c>
      <c r="K162" t="e">
        <v>#N/A</v>
      </c>
      <c r="L162" t="e">
        <v>#N/A</v>
      </c>
      <c r="M162">
        <f t="shared" si="8"/>
        <v>96.770758031397946</v>
      </c>
      <c r="N162">
        <f t="shared" si="9"/>
        <v>7.8765921154115237E-2</v>
      </c>
      <c r="O162">
        <f t="shared" si="10"/>
        <v>8.8662153864319748E-2</v>
      </c>
      <c r="P162">
        <f t="shared" si="11"/>
        <v>8.3319980381311692E-2</v>
      </c>
    </row>
    <row r="163" spans="4:16" x14ac:dyDescent="0.3">
      <c r="D163" s="2">
        <v>45443</v>
      </c>
      <c r="E163">
        <v>174.69318880793608</v>
      </c>
      <c r="F163">
        <v>175.99999999963592</v>
      </c>
      <c r="G163">
        <v>4.3081428299223798</v>
      </c>
      <c r="H163">
        <v>3.2741885507406101</v>
      </c>
      <c r="I163">
        <v>1.7469318880793607</v>
      </c>
      <c r="J163">
        <v>174.69318880793608</v>
      </c>
      <c r="K163" t="e">
        <v>#N/A</v>
      </c>
      <c r="L163" t="e">
        <v>#N/A</v>
      </c>
      <c r="M163">
        <f t="shared" si="8"/>
        <v>96.725811449259396</v>
      </c>
      <c r="N163">
        <f t="shared" si="9"/>
        <v>-4.1695843411015655E-2</v>
      </c>
      <c r="O163">
        <f t="shared" si="10"/>
        <v>-4.4946582138550184E-2</v>
      </c>
      <c r="P163">
        <f t="shared" si="11"/>
        <v>-4.1666159087594967E-2</v>
      </c>
    </row>
    <row r="164" spans="4:16" x14ac:dyDescent="0.3">
      <c r="D164" s="2">
        <v>45446</v>
      </c>
      <c r="E164">
        <v>174.69775043111858</v>
      </c>
      <c r="F164">
        <v>175.99999999963822</v>
      </c>
      <c r="G164">
        <v>4.3063409481137676</v>
      </c>
      <c r="H164">
        <v>3.2728191205660826</v>
      </c>
      <c r="I164">
        <v>1.7469775043111857</v>
      </c>
      <c r="J164">
        <v>174.69775043111858</v>
      </c>
      <c r="K164" t="e">
        <v>#N/A</v>
      </c>
      <c r="L164" t="e">
        <v>#N/A</v>
      </c>
      <c r="M164">
        <f t="shared" si="8"/>
        <v>96.727180879433917</v>
      </c>
      <c r="N164">
        <f t="shared" si="9"/>
        <v>-1.9008676605734252E-4</v>
      </c>
      <c r="O164">
        <f t="shared" si="10"/>
        <v>1.3694301745204029E-3</v>
      </c>
      <c r="P164">
        <f t="shared" si="11"/>
        <v>-9.5932925592443411E-14</v>
      </c>
    </row>
    <row r="165" spans="4:16" x14ac:dyDescent="0.3">
      <c r="D165" s="2">
        <v>45447</v>
      </c>
      <c r="E165">
        <v>174.71239492097186</v>
      </c>
      <c r="F165">
        <v>175.99999999963615</v>
      </c>
      <c r="G165">
        <v>4.3129684016962777</v>
      </c>
      <c r="H165">
        <v>3.2778559852887974</v>
      </c>
      <c r="I165">
        <v>1.7471239492097186</v>
      </c>
      <c r="J165">
        <v>174.71239492097186</v>
      </c>
      <c r="K165" t="e">
        <v>#N/A</v>
      </c>
      <c r="L165" t="e">
        <v>#N/A</v>
      </c>
      <c r="M165">
        <f t="shared" si="8"/>
        <v>96.722144014711205</v>
      </c>
      <c r="N165">
        <f t="shared" si="9"/>
        <v>-6.1000190225897282E-4</v>
      </c>
      <c r="O165">
        <f t="shared" si="10"/>
        <v>-5.0368647227116981E-3</v>
      </c>
      <c r="P165">
        <f t="shared" si="11"/>
        <v>8.6423131184062855E-14</v>
      </c>
    </row>
    <row r="166" spans="4:16" x14ac:dyDescent="0.3">
      <c r="D166" s="2">
        <v>45448</v>
      </c>
      <c r="E166">
        <v>169.80050882137641</v>
      </c>
      <c r="F166">
        <v>170.99999999978931</v>
      </c>
      <c r="G166">
        <v>4.3258304336209319</v>
      </c>
      <c r="H166">
        <v>3.0713396078706467</v>
      </c>
      <c r="I166">
        <v>1.6980050882137641</v>
      </c>
      <c r="J166">
        <v>169.80050882137641</v>
      </c>
      <c r="K166" t="e">
        <v>#N/A</v>
      </c>
      <c r="L166" t="e">
        <v>#N/A</v>
      </c>
      <c r="M166">
        <f t="shared" si="8"/>
        <v>96.928660392129359</v>
      </c>
      <c r="N166">
        <f t="shared" si="9"/>
        <v>0.20490401992798044</v>
      </c>
      <c r="O166">
        <f t="shared" si="10"/>
        <v>0.20651637741815421</v>
      </c>
      <c r="P166">
        <f t="shared" si="11"/>
        <v>0.20857977543349368</v>
      </c>
    </row>
    <row r="167" spans="4:16" x14ac:dyDescent="0.3">
      <c r="D167" s="2">
        <v>45449</v>
      </c>
      <c r="E167">
        <v>170.80097057876245</v>
      </c>
      <c r="F167">
        <v>171.9999999997643</v>
      </c>
      <c r="G167">
        <v>4.3270902365453239</v>
      </c>
      <c r="H167">
        <v>3.115504970312414</v>
      </c>
      <c r="I167">
        <v>1.7080097057876245</v>
      </c>
      <c r="J167">
        <v>170.80097057876245</v>
      </c>
      <c r="K167" t="e">
        <v>#N/A</v>
      </c>
      <c r="L167" t="e">
        <v>#N/A</v>
      </c>
      <c r="M167">
        <f t="shared" si="8"/>
        <v>96.884495029687585</v>
      </c>
      <c r="N167">
        <f t="shared" si="9"/>
        <v>-4.1949056247753011E-2</v>
      </c>
      <c r="O167">
        <f t="shared" si="10"/>
        <v>-4.4165362441773937E-2</v>
      </c>
      <c r="P167">
        <f t="shared" si="11"/>
        <v>-4.1929694900389392E-2</v>
      </c>
    </row>
    <row r="168" spans="4:16" x14ac:dyDescent="0.3">
      <c r="D168" s="2">
        <v>45450</v>
      </c>
      <c r="E168">
        <v>170.77782622107043</v>
      </c>
      <c r="F168">
        <v>171.99999999976441</v>
      </c>
      <c r="G168">
        <v>4.3255289853952199</v>
      </c>
      <c r="H168">
        <v>3.1143808694843402</v>
      </c>
      <c r="I168">
        <v>1.7077782622107043</v>
      </c>
      <c r="J168">
        <v>170.77782622107043</v>
      </c>
      <c r="K168" t="e">
        <v>#N/A</v>
      </c>
      <c r="L168" t="e">
        <v>#N/A</v>
      </c>
      <c r="M168">
        <f t="shared" si="8"/>
        <v>96.885619130515664</v>
      </c>
      <c r="N168">
        <f t="shared" si="9"/>
        <v>9.7027616875132493E-4</v>
      </c>
      <c r="O168">
        <f t="shared" si="10"/>
        <v>1.124100828079122E-3</v>
      </c>
      <c r="P168">
        <f t="shared" si="11"/>
        <v>-4.7660700206004681E-15</v>
      </c>
    </row>
    <row r="169" spans="4:16" x14ac:dyDescent="0.3">
      <c r="D169" s="2">
        <v>45453</v>
      </c>
      <c r="E169">
        <v>167.78945850242584</v>
      </c>
      <c r="F169">
        <v>168.99999999983618</v>
      </c>
      <c r="G169">
        <v>4.3068735222030297</v>
      </c>
      <c r="H169">
        <v>2.9717427303199075</v>
      </c>
      <c r="I169">
        <v>1.6778945850242584</v>
      </c>
      <c r="J169">
        <v>167.78945850242584</v>
      </c>
      <c r="K169" t="e">
        <v>#N/A</v>
      </c>
      <c r="L169" t="e">
        <v>#N/A</v>
      </c>
      <c r="M169">
        <f t="shared" si="8"/>
        <v>97.028257269680097</v>
      </c>
      <c r="N169">
        <f t="shared" si="9"/>
        <v>0.12523697869061565</v>
      </c>
      <c r="O169">
        <f t="shared" si="10"/>
        <v>0.14263813916443269</v>
      </c>
      <c r="P169">
        <f t="shared" si="11"/>
        <v>0.12572446614209462</v>
      </c>
    </row>
    <row r="170" spans="4:16" x14ac:dyDescent="0.3">
      <c r="D170" s="2">
        <v>45454</v>
      </c>
      <c r="E170">
        <v>169.27531656660844</v>
      </c>
      <c r="F170">
        <v>170.49999999980531</v>
      </c>
      <c r="G170">
        <v>4.3012546516696402</v>
      </c>
      <c r="H170">
        <v>3.0323845294268654</v>
      </c>
      <c r="I170">
        <v>1.6927531656660844</v>
      </c>
      <c r="J170">
        <v>169.27531656660844</v>
      </c>
      <c r="K170" t="e">
        <v>#N/A</v>
      </c>
      <c r="L170" t="e">
        <v>#N/A</v>
      </c>
      <c r="M170">
        <f t="shared" si="8"/>
        <v>96.967615470573136</v>
      </c>
      <c r="N170">
        <f t="shared" si="9"/>
        <v>-6.2092289682426874E-2</v>
      </c>
      <c r="O170">
        <f t="shared" si="10"/>
        <v>-6.0641799106960548E-2</v>
      </c>
      <c r="P170">
        <f t="shared" si="11"/>
        <v>-6.2683264819753476E-2</v>
      </c>
    </row>
    <row r="171" spans="4:16" x14ac:dyDescent="0.3">
      <c r="D171" s="2">
        <v>45455</v>
      </c>
      <c r="E171">
        <v>168.86301955955682</v>
      </c>
      <c r="F171">
        <v>169.99999999981745</v>
      </c>
      <c r="G171">
        <v>4.3077746694883619</v>
      </c>
      <c r="H171">
        <v>3.0154422686416984</v>
      </c>
      <c r="I171">
        <v>1.6886301955955683</v>
      </c>
      <c r="J171">
        <v>168.86301955955682</v>
      </c>
      <c r="K171" t="e">
        <v>#N/A</v>
      </c>
      <c r="L171" t="e">
        <v>#N/A</v>
      </c>
      <c r="M171">
        <f t="shared" si="8"/>
        <v>96.984557731358308</v>
      </c>
      <c r="N171">
        <f t="shared" si="9"/>
        <v>1.7196182814291236E-2</v>
      </c>
      <c r="O171">
        <f t="shared" si="10"/>
        <v>1.694226078517147E-2</v>
      </c>
      <c r="P171">
        <f t="shared" si="11"/>
        <v>2.085412035469961E-2</v>
      </c>
    </row>
    <row r="172" spans="4:16" x14ac:dyDescent="0.3">
      <c r="D172" s="2">
        <v>45456</v>
      </c>
      <c r="E172">
        <v>171.61389701376598</v>
      </c>
      <c r="F172">
        <v>172.99999999974366</v>
      </c>
      <c r="G172">
        <v>4.3090164384234386</v>
      </c>
      <c r="H172">
        <v>3.1455820000488561</v>
      </c>
      <c r="I172">
        <v>1.7161389701376597</v>
      </c>
      <c r="J172">
        <v>171.61389701376598</v>
      </c>
      <c r="K172" t="e">
        <v>#N/A</v>
      </c>
      <c r="L172" t="e">
        <v>#N/A</v>
      </c>
      <c r="M172">
        <f t="shared" si="8"/>
        <v>96.854417999951139</v>
      </c>
      <c r="N172">
        <f t="shared" si="9"/>
        <v>-0.11492825476050544</v>
      </c>
      <c r="O172">
        <f t="shared" si="10"/>
        <v>-0.13013973140716928</v>
      </c>
      <c r="P172">
        <f t="shared" si="11"/>
        <v>-0.12533628633492053</v>
      </c>
    </row>
    <row r="173" spans="4:16" x14ac:dyDescent="0.3">
      <c r="D173" s="2">
        <v>45457</v>
      </c>
      <c r="E173">
        <v>173.76735435861272</v>
      </c>
      <c r="F173">
        <v>174.99999999968063</v>
      </c>
      <c r="G173">
        <v>4.3142601365098514</v>
      </c>
      <c r="H173">
        <v>3.2356951023820648</v>
      </c>
      <c r="I173">
        <v>1.7376735435861272</v>
      </c>
      <c r="J173">
        <v>173.76735435861272</v>
      </c>
      <c r="K173" t="e">
        <v>#N/A</v>
      </c>
      <c r="L173" t="e">
        <v>#N/A</v>
      </c>
      <c r="M173">
        <f t="shared" si="8"/>
        <v>96.764304897617933</v>
      </c>
      <c r="N173">
        <f t="shared" si="9"/>
        <v>-8.9873956395118262E-2</v>
      </c>
      <c r="O173">
        <f t="shared" si="10"/>
        <v>-9.0113102333205575E-2</v>
      </c>
      <c r="P173">
        <f t="shared" si="11"/>
        <v>-8.3469455856513969E-2</v>
      </c>
    </row>
    <row r="174" spans="4:16" x14ac:dyDescent="0.3">
      <c r="D174" s="2">
        <v>45460</v>
      </c>
      <c r="E174">
        <v>174.67722784939176</v>
      </c>
      <c r="F174">
        <v>175.99999999964686</v>
      </c>
      <c r="G174">
        <v>4.3073508559590383</v>
      </c>
      <c r="H174">
        <v>3.2735866505284665</v>
      </c>
      <c r="I174">
        <v>1.7467722784939175</v>
      </c>
      <c r="J174">
        <v>174.67722784939176</v>
      </c>
      <c r="K174" t="e">
        <v>#N/A</v>
      </c>
      <c r="L174" t="e">
        <v>#N/A</v>
      </c>
      <c r="M174">
        <f t="shared" si="8"/>
        <v>96.726413349471528</v>
      </c>
      <c r="N174">
        <f t="shared" si="9"/>
        <v>-3.7984159541683389E-2</v>
      </c>
      <c r="O174">
        <f t="shared" si="10"/>
        <v>-3.789154814640483E-2</v>
      </c>
      <c r="P174">
        <f t="shared" si="11"/>
        <v>-4.1746638324278232E-2</v>
      </c>
    </row>
    <row r="175" spans="4:16" x14ac:dyDescent="0.3">
      <c r="D175" s="2">
        <v>45461</v>
      </c>
      <c r="E175">
        <v>173.70696766771201</v>
      </c>
      <c r="F175">
        <v>174.99999999968523</v>
      </c>
      <c r="G175">
        <v>4.299754485415999</v>
      </c>
      <c r="H175">
        <v>3.2248158640616524</v>
      </c>
      <c r="I175">
        <v>1.7370696766771201</v>
      </c>
      <c r="J175">
        <v>173.70696766771201</v>
      </c>
      <c r="K175" t="e">
        <v>#N/A</v>
      </c>
      <c r="L175" t="e">
        <v>#N/A</v>
      </c>
      <c r="M175">
        <f t="shared" si="8"/>
        <v>96.775184135938346</v>
      </c>
      <c r="N175">
        <f t="shared" si="9"/>
        <v>4.0424396204454927E-2</v>
      </c>
      <c r="O175">
        <f t="shared" si="10"/>
        <v>4.8770786466818095E-2</v>
      </c>
      <c r="P175">
        <f t="shared" si="11"/>
        <v>4.1663459931870789E-2</v>
      </c>
    </row>
    <row r="176" spans="4:16" x14ac:dyDescent="0.3">
      <c r="D176" s="2">
        <v>45462</v>
      </c>
      <c r="E176">
        <v>173.76579479079291</v>
      </c>
      <c r="F176">
        <v>174.99999999968523</v>
      </c>
      <c r="G176">
        <v>4.299754485415999</v>
      </c>
      <c r="H176">
        <v>3.2248158640616524</v>
      </c>
      <c r="I176" t="e">
        <v>#N/A</v>
      </c>
      <c r="J176" t="e">
        <v>#N/A</v>
      </c>
      <c r="K176" t="e">
        <v>#N/A</v>
      </c>
      <c r="L176" t="e">
        <v>#N/A</v>
      </c>
      <c r="M176">
        <f t="shared" si="8"/>
        <v>96.775184135938346</v>
      </c>
      <c r="N176">
        <f t="shared" si="9"/>
        <v>-2.4478526657951681E-3</v>
      </c>
      <c r="O176">
        <f t="shared" si="10"/>
        <v>0</v>
      </c>
      <c r="P176">
        <f t="shared" si="11"/>
        <v>0</v>
      </c>
    </row>
    <row r="177" spans="4:16" x14ac:dyDescent="0.3">
      <c r="D177" s="2">
        <v>45463</v>
      </c>
      <c r="E177">
        <v>172.78297833032249</v>
      </c>
      <c r="F177">
        <v>173.99999999971945</v>
      </c>
      <c r="G177">
        <v>4.3045851272574138</v>
      </c>
      <c r="H177">
        <v>3.1853929941702073</v>
      </c>
      <c r="I177">
        <v>1.727829783303225</v>
      </c>
      <c r="J177">
        <v>172.78297833032249</v>
      </c>
      <c r="K177" t="e">
        <v>#N/A</v>
      </c>
      <c r="L177" t="e">
        <v>#N/A</v>
      </c>
      <c r="M177">
        <f t="shared" si="8"/>
        <v>96.814607005829799</v>
      </c>
      <c r="N177">
        <f t="shared" si="9"/>
        <v>4.0895929747257712E-2</v>
      </c>
      <c r="O177">
        <f t="shared" si="10"/>
        <v>3.9422869891453161E-2</v>
      </c>
      <c r="P177">
        <f t="shared" si="11"/>
        <v>4.1610953205122099E-2</v>
      </c>
    </row>
    <row r="178" spans="4:16" x14ac:dyDescent="0.3">
      <c r="D178" s="2">
        <v>45464</v>
      </c>
      <c r="E178">
        <v>173.75146400851665</v>
      </c>
      <c r="F178">
        <v>174.99999999969015</v>
      </c>
      <c r="G178">
        <v>4.2979585942070813</v>
      </c>
      <c r="H178">
        <v>3.2234689456550218</v>
      </c>
      <c r="I178">
        <v>1.7375146400851664</v>
      </c>
      <c r="J178">
        <v>173.75146400851665</v>
      </c>
      <c r="K178" t="e">
        <v>#N/A</v>
      </c>
      <c r="L178" t="e">
        <v>#N/A</v>
      </c>
      <c r="M178">
        <f t="shared" si="8"/>
        <v>96.776531054344971</v>
      </c>
      <c r="N178">
        <f t="shared" si="9"/>
        <v>-4.0361322725430873E-2</v>
      </c>
      <c r="O178">
        <f t="shared" si="10"/>
        <v>-3.8075951484827897E-2</v>
      </c>
      <c r="P178">
        <f t="shared" si="11"/>
        <v>-4.1674671740635459E-2</v>
      </c>
    </row>
    <row r="179" spans="4:16" x14ac:dyDescent="0.3">
      <c r="D179" s="2">
        <v>45467</v>
      </c>
      <c r="E179">
        <v>172.77029433351922</v>
      </c>
      <c r="F179">
        <v>173.99999999972476</v>
      </c>
      <c r="G179">
        <v>4.2924617620294168</v>
      </c>
      <c r="H179">
        <v>3.1764217039015179</v>
      </c>
      <c r="I179">
        <v>1.7277029433351923</v>
      </c>
      <c r="J179">
        <v>172.77029433351922</v>
      </c>
      <c r="K179" t="e">
        <v>#N/A</v>
      </c>
      <c r="L179" t="e">
        <v>#N/A</v>
      </c>
      <c r="M179">
        <f t="shared" si="8"/>
        <v>96.823578296098475</v>
      </c>
      <c r="N179">
        <f t="shared" si="9"/>
        <v>4.0810920929558993E-2</v>
      </c>
      <c r="O179">
        <f t="shared" si="10"/>
        <v>4.7047241753503499E-2</v>
      </c>
      <c r="P179">
        <f t="shared" si="11"/>
        <v>4.1594152334817162E-2</v>
      </c>
    </row>
    <row r="180" spans="4:16" x14ac:dyDescent="0.3">
      <c r="D180" s="2">
        <v>45468</v>
      </c>
      <c r="E180">
        <v>172.28727324024206</v>
      </c>
      <c r="F180">
        <v>173.49999999973789</v>
      </c>
      <c r="G180">
        <v>4.2931797016628801</v>
      </c>
      <c r="H180">
        <v>3.1554870807219575</v>
      </c>
      <c r="I180">
        <v>1.7228727324024207</v>
      </c>
      <c r="J180">
        <v>172.28727324024206</v>
      </c>
      <c r="K180" t="e">
        <v>#N/A</v>
      </c>
      <c r="L180" t="e">
        <v>#N/A</v>
      </c>
      <c r="M180">
        <f t="shared" si="8"/>
        <v>96.844512919278046</v>
      </c>
      <c r="N180">
        <f t="shared" si="9"/>
        <v>2.0074912473066961E-2</v>
      </c>
      <c r="O180">
        <f t="shared" si="10"/>
        <v>2.0934623179570622E-2</v>
      </c>
      <c r="P180">
        <f t="shared" si="11"/>
        <v>2.078057537439747E-2</v>
      </c>
    </row>
    <row r="181" spans="4:16" x14ac:dyDescent="0.3">
      <c r="D181" s="2">
        <v>45469</v>
      </c>
      <c r="E181">
        <v>176.69989955923953</v>
      </c>
      <c r="F181">
        <v>177.99999999958072</v>
      </c>
      <c r="G181">
        <v>4.2853317720831017</v>
      </c>
      <c r="H181">
        <v>3.3425587822243661</v>
      </c>
      <c r="I181">
        <v>1.7669989955923953</v>
      </c>
      <c r="J181">
        <v>176.69989955923953</v>
      </c>
      <c r="K181" t="e">
        <v>#N/A</v>
      </c>
      <c r="L181" t="e">
        <v>#N/A</v>
      </c>
      <c r="M181">
        <f t="shared" si="8"/>
        <v>96.657441217775627</v>
      </c>
      <c r="N181">
        <f t="shared" si="9"/>
        <v>-0.18346416031393084</v>
      </c>
      <c r="O181">
        <f t="shared" si="10"/>
        <v>-0.18707170150241836</v>
      </c>
      <c r="P181">
        <f t="shared" si="11"/>
        <v>-0.18709690368057813</v>
      </c>
    </row>
    <row r="182" spans="4:16" x14ac:dyDescent="0.3">
      <c r="D182" s="2">
        <v>45470</v>
      </c>
      <c r="E182">
        <v>180.60659549885449</v>
      </c>
      <c r="F182">
        <v>181.99999999938137</v>
      </c>
      <c r="G182">
        <v>4.2712046444090186</v>
      </c>
      <c r="H182">
        <v>3.5023878084146891</v>
      </c>
      <c r="I182">
        <v>1.8060659549885449</v>
      </c>
      <c r="J182">
        <v>180.60659549885449</v>
      </c>
      <c r="K182" t="e">
        <v>#N/A</v>
      </c>
      <c r="L182" t="e">
        <v>#N/A</v>
      </c>
      <c r="M182">
        <f t="shared" si="8"/>
        <v>96.497612191585304</v>
      </c>
      <c r="N182">
        <f t="shared" si="9"/>
        <v>-0.16181894148662762</v>
      </c>
      <c r="O182">
        <f t="shared" si="10"/>
        <v>-0.15982902619032302</v>
      </c>
      <c r="P182">
        <f t="shared" si="11"/>
        <v>-0.1656836815352582</v>
      </c>
    </row>
    <row r="183" spans="4:16" x14ac:dyDescent="0.3">
      <c r="D183" s="2">
        <v>45471</v>
      </c>
      <c r="E183">
        <v>180.60040040372289</v>
      </c>
      <c r="F183">
        <v>181.9999999993814</v>
      </c>
      <c r="G183">
        <v>4.2722465088693546</v>
      </c>
      <c r="H183">
        <v>3.5032421372721596</v>
      </c>
      <c r="I183">
        <v>1.8060040040372289</v>
      </c>
      <c r="J183">
        <v>180.60040040372289</v>
      </c>
      <c r="K183" t="e">
        <v>#N/A</v>
      </c>
      <c r="L183" t="e">
        <v>#N/A</v>
      </c>
      <c r="M183">
        <f t="shared" si="8"/>
        <v>96.496757862727847</v>
      </c>
      <c r="N183">
        <f t="shared" si="9"/>
        <v>2.5533769103700075E-4</v>
      </c>
      <c r="O183">
        <f t="shared" si="10"/>
        <v>-8.5432885745717613E-4</v>
      </c>
      <c r="P183">
        <f t="shared" si="11"/>
        <v>-1.1714321583641535E-15</v>
      </c>
    </row>
    <row r="184" spans="4:16" x14ac:dyDescent="0.3">
      <c r="D184" s="2">
        <v>45474</v>
      </c>
      <c r="E184">
        <v>178.59882652733558</v>
      </c>
      <c r="F184">
        <v>179.99999999950063</v>
      </c>
      <c r="G184">
        <v>4.2637365285674917</v>
      </c>
      <c r="H184">
        <v>3.4109892228534235</v>
      </c>
      <c r="I184">
        <v>1.7859882652733559</v>
      </c>
      <c r="J184">
        <v>178.59882652733558</v>
      </c>
      <c r="K184" t="e">
        <v>#N/A</v>
      </c>
      <c r="L184" t="e">
        <v>#N/A</v>
      </c>
      <c r="M184">
        <f t="shared" si="8"/>
        <v>96.589010777146569</v>
      </c>
      <c r="N184">
        <f t="shared" si="9"/>
        <v>8.2516471682486381E-2</v>
      </c>
      <c r="O184">
        <f t="shared" si="10"/>
        <v>9.2252914418722298E-2</v>
      </c>
      <c r="P184">
        <f t="shared" si="11"/>
        <v>8.2451587374334792E-2</v>
      </c>
    </row>
    <row r="185" spans="4:16" x14ac:dyDescent="0.3">
      <c r="D185" s="2">
        <v>45475</v>
      </c>
      <c r="E185">
        <v>177.690760822839</v>
      </c>
      <c r="F185">
        <v>178.99999999955139</v>
      </c>
      <c r="G185">
        <v>4.2584130047355231</v>
      </c>
      <c r="H185">
        <v>3.3641462737405798</v>
      </c>
      <c r="I185">
        <v>1.7769076082283899</v>
      </c>
      <c r="J185">
        <v>177.690760822839</v>
      </c>
      <c r="K185" t="e">
        <v>#N/A</v>
      </c>
      <c r="L185" t="e">
        <v>#N/A</v>
      </c>
      <c r="M185">
        <f t="shared" si="8"/>
        <v>96.635853726259427</v>
      </c>
      <c r="N185">
        <f t="shared" si="9"/>
        <v>3.7396878399488694E-2</v>
      </c>
      <c r="O185">
        <f t="shared" si="10"/>
        <v>4.6842949112857468E-2</v>
      </c>
      <c r="P185">
        <f t="shared" si="11"/>
        <v>4.1183009348781399E-2</v>
      </c>
    </row>
    <row r="186" spans="4:16" x14ac:dyDescent="0.3">
      <c r="D186" s="2">
        <v>45476</v>
      </c>
      <c r="E186">
        <v>173.23162709117756</v>
      </c>
      <c r="F186">
        <v>174.49999999971911</v>
      </c>
      <c r="G186">
        <v>4.2671839811389889</v>
      </c>
      <c r="H186">
        <v>3.1790520659482158</v>
      </c>
      <c r="I186">
        <v>1.7323162709117756</v>
      </c>
      <c r="J186">
        <v>173.23162709117756</v>
      </c>
      <c r="K186" t="e">
        <v>#N/A</v>
      </c>
      <c r="L186" t="e">
        <v>#N/A</v>
      </c>
      <c r="M186">
        <f t="shared" si="8"/>
        <v>96.820947934051787</v>
      </c>
      <c r="N186">
        <f t="shared" si="9"/>
        <v>0.18350020952517776</v>
      </c>
      <c r="O186">
        <f t="shared" si="10"/>
        <v>0.18509420779236052</v>
      </c>
      <c r="P186">
        <f t="shared" si="11"/>
        <v>0.18518191929732852</v>
      </c>
    </row>
    <row r="187" spans="4:16" x14ac:dyDescent="0.3">
      <c r="D187" s="2">
        <v>45477</v>
      </c>
      <c r="E187">
        <v>173.22676280674213</v>
      </c>
      <c r="F187">
        <v>174.4999999997205</v>
      </c>
      <c r="G187">
        <v>4.2685914609168467</v>
      </c>
      <c r="H187">
        <v>3.1801006383827586</v>
      </c>
      <c r="I187" t="e">
        <v>#N/A</v>
      </c>
      <c r="J187" t="e">
        <v>#N/A</v>
      </c>
      <c r="K187" t="e">
        <v>#N/A</v>
      </c>
      <c r="L187" t="e">
        <v>#N/A</v>
      </c>
      <c r="M187">
        <f t="shared" si="8"/>
        <v>96.819899361617246</v>
      </c>
      <c r="N187">
        <f t="shared" si="9"/>
        <v>2.0096927250706336E-4</v>
      </c>
      <c r="O187">
        <f t="shared" si="10"/>
        <v>-1.0485724345414837E-3</v>
      </c>
      <c r="P187">
        <f t="shared" si="11"/>
        <v>-5.7538293006817347E-14</v>
      </c>
    </row>
    <row r="188" spans="4:16" x14ac:dyDescent="0.3">
      <c r="D188" s="2">
        <v>45478</v>
      </c>
      <c r="E188">
        <v>169.78628440497974</v>
      </c>
      <c r="F188">
        <v>170.99999999981102</v>
      </c>
      <c r="G188">
        <v>4.2731623197719015</v>
      </c>
      <c r="H188">
        <v>3.0339452470378934</v>
      </c>
      <c r="I188">
        <v>1.6978628440497974</v>
      </c>
      <c r="J188">
        <v>169.78628440497974</v>
      </c>
      <c r="K188" t="e">
        <v>#N/A</v>
      </c>
      <c r="L188" t="e">
        <v>#N/A</v>
      </c>
      <c r="M188">
        <f t="shared" si="8"/>
        <v>96.966054752962108</v>
      </c>
      <c r="N188">
        <f t="shared" si="9"/>
        <v>0.14218967251556214</v>
      </c>
      <c r="O188">
        <f t="shared" si="10"/>
        <v>0.14615539134486255</v>
      </c>
      <c r="P188">
        <f t="shared" si="11"/>
        <v>0.14464960847789857</v>
      </c>
    </row>
    <row r="189" spans="4:16" x14ac:dyDescent="0.3">
      <c r="D189" s="2">
        <v>45481</v>
      </c>
      <c r="E189">
        <v>166.88924210049444</v>
      </c>
      <c r="F189">
        <v>167.99999999986625</v>
      </c>
      <c r="G189">
        <v>4.2799969830567184</v>
      </c>
      <c r="H189">
        <v>2.9103979484784781</v>
      </c>
      <c r="I189">
        <v>1.6688924210049445</v>
      </c>
      <c r="J189">
        <v>166.88924210049444</v>
      </c>
      <c r="K189" t="e">
        <v>#N/A</v>
      </c>
      <c r="L189" t="e">
        <v>#N/A</v>
      </c>
      <c r="M189">
        <f t="shared" si="8"/>
        <v>97.089602051521524</v>
      </c>
      <c r="N189">
        <f t="shared" si="9"/>
        <v>0.12003943791157981</v>
      </c>
      <c r="O189">
        <f t="shared" si="10"/>
        <v>0.12354729855941571</v>
      </c>
      <c r="P189">
        <f t="shared" si="11"/>
        <v>0.12430550743790085</v>
      </c>
    </row>
    <row r="190" spans="4:16" x14ac:dyDescent="0.3">
      <c r="D190" s="2">
        <v>45482</v>
      </c>
      <c r="E190">
        <v>169.82319161143303</v>
      </c>
      <c r="F190">
        <v>170.99999999981097</v>
      </c>
      <c r="G190">
        <v>4.2726689121467132</v>
      </c>
      <c r="H190">
        <v>3.0335949276239815</v>
      </c>
      <c r="I190">
        <v>1.6982319161143302</v>
      </c>
      <c r="J190">
        <v>169.82319161143303</v>
      </c>
      <c r="K190" t="e">
        <v>#N/A</v>
      </c>
      <c r="L190" t="e">
        <v>#N/A</v>
      </c>
      <c r="M190">
        <f t="shared" si="8"/>
        <v>96.96640507237602</v>
      </c>
      <c r="N190">
        <f t="shared" si="9"/>
        <v>-0.12191827797585283</v>
      </c>
      <c r="O190">
        <f t="shared" si="10"/>
        <v>-0.12319697914550432</v>
      </c>
      <c r="P190">
        <f t="shared" si="11"/>
        <v>-0.12466296115770972</v>
      </c>
    </row>
    <row r="191" spans="4:16" x14ac:dyDescent="0.3">
      <c r="D191" s="2">
        <v>45483</v>
      </c>
      <c r="E191">
        <v>166.91155057785943</v>
      </c>
      <c r="F191">
        <v>167.99999999986827</v>
      </c>
      <c r="G191">
        <v>4.2763284224781195</v>
      </c>
      <c r="H191">
        <v>2.9079033272850485</v>
      </c>
      <c r="I191">
        <v>1.6691155057785942</v>
      </c>
      <c r="J191">
        <v>166.91155057785943</v>
      </c>
      <c r="K191" t="e">
        <v>#N/A</v>
      </c>
      <c r="L191" t="e">
        <v>#N/A</v>
      </c>
      <c r="M191">
        <f t="shared" si="8"/>
        <v>97.092096672714945</v>
      </c>
      <c r="N191">
        <f t="shared" si="9"/>
        <v>0.12063084414033232</v>
      </c>
      <c r="O191">
        <f t="shared" si="10"/>
        <v>0.12569160033892501</v>
      </c>
      <c r="P191">
        <f t="shared" si="11"/>
        <v>0.12429160334023602</v>
      </c>
    </row>
    <row r="192" spans="4:16" x14ac:dyDescent="0.3">
      <c r="D192" s="2">
        <v>45484</v>
      </c>
      <c r="E192">
        <v>165.8994795177442</v>
      </c>
      <c r="F192">
        <v>166.99999999988128</v>
      </c>
      <c r="G192">
        <v>4.2760764219173399</v>
      </c>
      <c r="H192">
        <v>2.8649712026844751</v>
      </c>
      <c r="I192">
        <v>1.658994795177442</v>
      </c>
      <c r="J192">
        <v>165.8994795177442</v>
      </c>
      <c r="K192" t="e">
        <v>#N/A</v>
      </c>
      <c r="L192" t="e">
        <v>#N/A</v>
      </c>
      <c r="M192">
        <f t="shared" si="8"/>
        <v>97.135028797315528</v>
      </c>
      <c r="N192">
        <f t="shared" si="9"/>
        <v>4.2020956890659891E-2</v>
      </c>
      <c r="O192">
        <f t="shared" si="10"/>
        <v>4.2932124600582711E-2</v>
      </c>
      <c r="P192">
        <f t="shared" si="11"/>
        <v>4.1519769259411948E-2</v>
      </c>
    </row>
    <row r="193" spans="4:16" x14ac:dyDescent="0.3">
      <c r="D193" s="2">
        <v>45485</v>
      </c>
      <c r="E193">
        <v>162.92150409572648</v>
      </c>
      <c r="F193">
        <v>163.99999999991934</v>
      </c>
      <c r="G193">
        <v>4.2901462166455202</v>
      </c>
      <c r="H193">
        <v>2.7456935786530927</v>
      </c>
      <c r="I193">
        <v>1.6292150409572648</v>
      </c>
      <c r="J193">
        <v>162.92150409572648</v>
      </c>
      <c r="K193" t="e">
        <v>#N/A</v>
      </c>
      <c r="L193" t="e">
        <v>#N/A</v>
      </c>
      <c r="M193">
        <f t="shared" si="8"/>
        <v>97.254306421346911</v>
      </c>
      <c r="N193">
        <f t="shared" si="9"/>
        <v>0.12369223607747475</v>
      </c>
      <c r="O193">
        <f t="shared" si="10"/>
        <v>0.11927762403138331</v>
      </c>
      <c r="P193">
        <f t="shared" si="11"/>
        <v>0.12460704191315811</v>
      </c>
    </row>
    <row r="194" spans="4:16" x14ac:dyDescent="0.3">
      <c r="D194" s="2">
        <v>45488</v>
      </c>
      <c r="E194">
        <v>162.97616045610422</v>
      </c>
      <c r="F194">
        <v>163.99999999991962</v>
      </c>
      <c r="G194">
        <v>4.2868026329996942</v>
      </c>
      <c r="H194">
        <v>2.7435536851197275</v>
      </c>
      <c r="I194">
        <v>1.6297616045610424</v>
      </c>
      <c r="J194">
        <v>162.97616045610422</v>
      </c>
      <c r="K194" t="e">
        <v>#N/A</v>
      </c>
      <c r="L194" t="e">
        <v>#N/A</v>
      </c>
      <c r="M194">
        <f t="shared" si="8"/>
        <v>97.256446314880279</v>
      </c>
      <c r="N194">
        <f t="shared" si="9"/>
        <v>-2.2804557166318882E-3</v>
      </c>
      <c r="O194">
        <f t="shared" si="10"/>
        <v>2.1398935333678537E-3</v>
      </c>
      <c r="P194">
        <f t="shared" si="11"/>
        <v>-1.185853746920957E-14</v>
      </c>
    </row>
    <row r="195" spans="4:16" x14ac:dyDescent="0.3">
      <c r="D195" s="2">
        <v>45489</v>
      </c>
      <c r="E195">
        <v>162.937157114353</v>
      </c>
      <c r="F195">
        <v>163.99999999991945</v>
      </c>
      <c r="G195">
        <v>4.2844246698094981</v>
      </c>
      <c r="H195">
        <v>2.7420317886780561</v>
      </c>
      <c r="I195">
        <v>1.6293715711435299</v>
      </c>
      <c r="J195">
        <v>162.937157114353</v>
      </c>
      <c r="K195" t="e">
        <v>#N/A</v>
      </c>
      <c r="L195" t="e">
        <v>#N/A</v>
      </c>
      <c r="M195">
        <f t="shared" si="8"/>
        <v>97.257968211321938</v>
      </c>
      <c r="N195">
        <f t="shared" si="9"/>
        <v>1.6261241655628712E-3</v>
      </c>
      <c r="O195">
        <f t="shared" si="10"/>
        <v>1.5218964416590097E-3</v>
      </c>
      <c r="P195">
        <f t="shared" si="11"/>
        <v>7.1097336468509775E-15</v>
      </c>
    </row>
    <row r="196" spans="4:16" x14ac:dyDescent="0.3">
      <c r="D196" s="2">
        <v>45490</v>
      </c>
      <c r="E196">
        <v>166.91797133222295</v>
      </c>
      <c r="F196">
        <v>167.99999999986974</v>
      </c>
      <c r="G196">
        <v>4.2809622277864365</v>
      </c>
      <c r="H196">
        <v>2.9110543148946642</v>
      </c>
      <c r="I196">
        <v>1.6691797133222295</v>
      </c>
      <c r="J196">
        <v>166.91797133222295</v>
      </c>
      <c r="K196" t="e">
        <v>#N/A</v>
      </c>
      <c r="L196" t="e">
        <v>#N/A</v>
      </c>
      <c r="M196">
        <f t="shared" si="8"/>
        <v>97.08894568510533</v>
      </c>
      <c r="N196">
        <f t="shared" si="9"/>
        <v>-0.16587831446517445</v>
      </c>
      <c r="O196">
        <f t="shared" si="10"/>
        <v>-0.16902252621660807</v>
      </c>
      <c r="P196">
        <f t="shared" si="11"/>
        <v>-0.1666777753339829</v>
      </c>
    </row>
    <row r="197" spans="4:16" x14ac:dyDescent="0.3">
      <c r="D197" s="2">
        <v>45491</v>
      </c>
      <c r="E197">
        <v>172.81404620119778</v>
      </c>
      <c r="F197">
        <v>173.99999999974315</v>
      </c>
      <c r="G197">
        <v>4.2703057685457333</v>
      </c>
      <c r="H197">
        <v>3.1600262687236249</v>
      </c>
      <c r="I197">
        <v>1.7281404620119778</v>
      </c>
      <c r="J197">
        <v>172.81404620119778</v>
      </c>
      <c r="K197" t="e">
        <v>#N/A</v>
      </c>
      <c r="L197" t="e">
        <v>#N/A</v>
      </c>
      <c r="M197">
        <f t="shared" si="8"/>
        <v>96.839973731276373</v>
      </c>
      <c r="N197">
        <f t="shared" si="9"/>
        <v>-0.24506098260227241</v>
      </c>
      <c r="O197">
        <f t="shared" si="10"/>
        <v>-0.24897195382895632</v>
      </c>
      <c r="P197">
        <f t="shared" si="11"/>
        <v>-0.24938046552286539</v>
      </c>
    </row>
    <row r="198" spans="4:16" x14ac:dyDescent="0.3">
      <c r="D198" s="2">
        <v>45492</v>
      </c>
      <c r="E198">
        <v>175.67121825691231</v>
      </c>
      <c r="F198">
        <v>176.99999999965007</v>
      </c>
      <c r="G198">
        <v>4.2609940054969879</v>
      </c>
      <c r="H198">
        <v>3.2809653842323332</v>
      </c>
      <c r="I198">
        <v>1.7567121825691232</v>
      </c>
      <c r="J198">
        <v>175.67121825691231</v>
      </c>
      <c r="K198" t="e">
        <v>#N/A</v>
      </c>
      <c r="L198" t="e">
        <v>#N/A</v>
      </c>
      <c r="M198">
        <f t="shared" si="8"/>
        <v>96.719034615767669</v>
      </c>
      <c r="N198">
        <f t="shared" si="9"/>
        <v>-0.11815443559563542</v>
      </c>
      <c r="O198">
        <f t="shared" si="10"/>
        <v>-0.12093911550870473</v>
      </c>
      <c r="P198">
        <f t="shared" si="11"/>
        <v>-0.12406088953129679</v>
      </c>
    </row>
    <row r="199" spans="4:16" x14ac:dyDescent="0.3">
      <c r="D199" s="2">
        <v>45495</v>
      </c>
      <c r="E199">
        <v>172.76299899029149</v>
      </c>
      <c r="F199">
        <v>173.99999999974671</v>
      </c>
      <c r="G199">
        <v>4.2537928841543398</v>
      </c>
      <c r="H199">
        <v>3.1478067342739084</v>
      </c>
      <c r="I199">
        <v>1.7276299899029148</v>
      </c>
      <c r="J199">
        <v>172.76299899029149</v>
      </c>
      <c r="K199" t="e">
        <v>#N/A</v>
      </c>
      <c r="L199" t="e">
        <v>#N/A</v>
      </c>
      <c r="M199">
        <f t="shared" si="8"/>
        <v>96.852193265726086</v>
      </c>
      <c r="N199">
        <f t="shared" si="9"/>
        <v>0.11985330752781392</v>
      </c>
      <c r="O199">
        <f t="shared" si="10"/>
        <v>0.13315864995841764</v>
      </c>
      <c r="P199">
        <f t="shared" si="11"/>
        <v>0.12363576801059005</v>
      </c>
    </row>
    <row r="200" spans="4:16" x14ac:dyDescent="0.3">
      <c r="D200" s="2">
        <v>45496</v>
      </c>
      <c r="E200">
        <v>172.77097721101285</v>
      </c>
      <c r="F200">
        <v>173.99999999974875</v>
      </c>
      <c r="G200">
        <v>4.251112181113152</v>
      </c>
      <c r="H200">
        <v>3.145823014023466</v>
      </c>
      <c r="I200">
        <v>1.7277097721101284</v>
      </c>
      <c r="J200">
        <v>172.77097721101285</v>
      </c>
      <c r="K200" t="e">
        <v>#N/A</v>
      </c>
      <c r="L200" t="e">
        <v>#N/A</v>
      </c>
      <c r="M200">
        <f t="shared" si="8"/>
        <v>96.854176985976537</v>
      </c>
      <c r="N200">
        <f t="shared" si="9"/>
        <v>-3.2869405372844176E-4</v>
      </c>
      <c r="O200">
        <f t="shared" si="10"/>
        <v>1.9837202504504603E-3</v>
      </c>
      <c r="P200">
        <f t="shared" si="11"/>
        <v>-8.4307942751283422E-14</v>
      </c>
    </row>
    <row r="201" spans="4:16" x14ac:dyDescent="0.3">
      <c r="D201" s="2">
        <v>45497</v>
      </c>
      <c r="E201">
        <v>176.69348329224721</v>
      </c>
      <c r="F201">
        <v>177.99999999961858</v>
      </c>
      <c r="G201">
        <v>4.2463670630122543</v>
      </c>
      <c r="H201">
        <v>3.3121663091491311</v>
      </c>
      <c r="I201">
        <v>1.7669348329224721</v>
      </c>
      <c r="J201">
        <v>176.69348329224721</v>
      </c>
      <c r="K201" t="e">
        <v>#N/A</v>
      </c>
      <c r="L201" t="e">
        <v>#N/A</v>
      </c>
      <c r="M201">
        <f t="shared" si="8"/>
        <v>96.687833690850866</v>
      </c>
      <c r="N201">
        <f t="shared" si="9"/>
        <v>-0.16150446973849961</v>
      </c>
      <c r="O201">
        <f t="shared" si="10"/>
        <v>-0.16634329512567092</v>
      </c>
      <c r="P201">
        <f t="shared" si="11"/>
        <v>-0.16469518862534993</v>
      </c>
    </row>
    <row r="202" spans="4:16" x14ac:dyDescent="0.3">
      <c r="D202" s="2">
        <v>45498</v>
      </c>
      <c r="E202">
        <v>174.64863997095682</v>
      </c>
      <c r="F202">
        <v>175.99999999969231</v>
      </c>
      <c r="G202">
        <v>4.2486924487144702</v>
      </c>
      <c r="H202">
        <v>3.2290062610226973</v>
      </c>
      <c r="I202">
        <v>1.7464863997095683</v>
      </c>
      <c r="J202">
        <v>174.64863997095682</v>
      </c>
      <c r="K202" t="e">
        <v>#N/A</v>
      </c>
      <c r="L202" t="e">
        <v>#N/A</v>
      </c>
      <c r="M202">
        <f t="shared" ref="M202:M265" si="12">100-H202</f>
        <v>96.770993738977296</v>
      </c>
      <c r="N202">
        <f t="shared" si="9"/>
        <v>8.3955547831848262E-2</v>
      </c>
      <c r="O202">
        <f t="shared" si="10"/>
        <v>8.3160048126430297E-2</v>
      </c>
      <c r="P202">
        <f t="shared" si="11"/>
        <v>8.2114406472740167E-2</v>
      </c>
    </row>
    <row r="203" spans="4:16" x14ac:dyDescent="0.3">
      <c r="D203" s="2">
        <v>45499</v>
      </c>
      <c r="E203">
        <v>173.7115386367922</v>
      </c>
      <c r="F203">
        <v>174.99999999972178</v>
      </c>
      <c r="G203">
        <v>4.2488765725012962</v>
      </c>
      <c r="H203">
        <v>3.1866574293756447</v>
      </c>
      <c r="I203">
        <v>1.7371153863679221</v>
      </c>
      <c r="J203">
        <v>173.7115386367922</v>
      </c>
      <c r="K203" t="e">
        <v>#N/A</v>
      </c>
      <c r="L203" t="e">
        <v>#N/A</v>
      </c>
      <c r="M203">
        <f t="shared" si="12"/>
        <v>96.813342570624357</v>
      </c>
      <c r="N203">
        <f t="shared" ref="N203:N266" si="13">-1*(E203-E202)*G202*M202*10^(-4)</f>
        <v>3.8528939192219877E-2</v>
      </c>
      <c r="O203">
        <f t="shared" ref="O203:O266" si="14">M203-M202</f>
        <v>4.2348831647061047E-2</v>
      </c>
      <c r="P203">
        <f t="shared" ref="P203:P266" si="15">-1*(F203-F202)*G202*M202*10^(-4)</f>
        <v>4.1115019034127009E-2</v>
      </c>
    </row>
    <row r="204" spans="4:16" x14ac:dyDescent="0.3">
      <c r="D204" s="2">
        <v>45502</v>
      </c>
      <c r="E204">
        <v>175.78410901482877</v>
      </c>
      <c r="F204">
        <v>176.99999999966096</v>
      </c>
      <c r="G204">
        <v>4.2442739299127501</v>
      </c>
      <c r="H204">
        <v>3.2680909260324906</v>
      </c>
      <c r="I204">
        <v>1.7578410901482877</v>
      </c>
      <c r="J204">
        <v>175.78410901482877</v>
      </c>
      <c r="K204" t="e">
        <v>#N/A</v>
      </c>
      <c r="L204" t="e">
        <v>#N/A</v>
      </c>
      <c r="M204">
        <f t="shared" si="12"/>
        <v>96.731909073967515</v>
      </c>
      <c r="N204">
        <f t="shared" si="13"/>
        <v>-8.5254756204697968E-2</v>
      </c>
      <c r="O204">
        <f t="shared" si="14"/>
        <v>-8.1433496656842408E-2</v>
      </c>
      <c r="P204">
        <f t="shared" si="15"/>
        <v>-8.2269588628271717E-2</v>
      </c>
    </row>
    <row r="205" spans="4:16" x14ac:dyDescent="0.3">
      <c r="D205" s="2">
        <v>45503</v>
      </c>
      <c r="E205">
        <v>176.73041928573792</v>
      </c>
      <c r="F205">
        <v>177.99999999962662</v>
      </c>
      <c r="G205">
        <v>4.2412512605591584</v>
      </c>
      <c r="H205">
        <v>3.3081759832357922</v>
      </c>
      <c r="I205">
        <v>1.7673041928573792</v>
      </c>
      <c r="J205">
        <v>176.73041928573792</v>
      </c>
      <c r="K205" t="e">
        <v>#N/A</v>
      </c>
      <c r="L205" t="e">
        <v>#N/A</v>
      </c>
      <c r="M205">
        <f t="shared" si="12"/>
        <v>96.691824016764201</v>
      </c>
      <c r="N205">
        <f t="shared" si="13"/>
        <v>-3.885140408069044E-2</v>
      </c>
      <c r="O205">
        <f t="shared" si="14"/>
        <v>-4.0085057203313568E-2</v>
      </c>
      <c r="P205">
        <f t="shared" si="15"/>
        <v>-4.1055671985923504E-2</v>
      </c>
    </row>
    <row r="206" spans="4:16" x14ac:dyDescent="0.3">
      <c r="D206" s="2">
        <v>45504</v>
      </c>
      <c r="E206">
        <v>174.80448419412548</v>
      </c>
      <c r="F206">
        <v>175.99999999969717</v>
      </c>
      <c r="G206">
        <v>4.2460732593839188</v>
      </c>
      <c r="H206">
        <v>3.227015677131484</v>
      </c>
      <c r="I206">
        <v>1.7480448419412549</v>
      </c>
      <c r="J206">
        <v>174.80448419412548</v>
      </c>
      <c r="K206" t="e">
        <v>#N/A</v>
      </c>
      <c r="L206" t="e">
        <v>#N/A</v>
      </c>
      <c r="M206">
        <f t="shared" si="12"/>
        <v>96.77298432286851</v>
      </c>
      <c r="N206">
        <f t="shared" si="13"/>
        <v>7.8981504271587386E-2</v>
      </c>
      <c r="O206">
        <f t="shared" si="14"/>
        <v>8.1160306104308688E-2</v>
      </c>
      <c r="P206">
        <f t="shared" si="15"/>
        <v>8.2018864096480182E-2</v>
      </c>
    </row>
    <row r="207" spans="4:16" x14ac:dyDescent="0.3">
      <c r="D207" s="2">
        <v>45505</v>
      </c>
      <c r="E207">
        <v>176.87473703176036</v>
      </c>
      <c r="F207">
        <v>177.99999999962694</v>
      </c>
      <c r="G207">
        <v>4.250529657564579</v>
      </c>
      <c r="H207">
        <v>3.3154131329000358</v>
      </c>
      <c r="I207">
        <v>1.7687473703176035</v>
      </c>
      <c r="J207">
        <v>176.87473703176036</v>
      </c>
      <c r="K207" t="e">
        <v>#N/A</v>
      </c>
      <c r="L207" t="e">
        <v>#N/A</v>
      </c>
      <c r="M207">
        <f t="shared" si="12"/>
        <v>96.684586867099966</v>
      </c>
      <c r="N207">
        <f t="shared" si="13"/>
        <v>-8.5067761688982599E-2</v>
      </c>
      <c r="O207">
        <f t="shared" si="14"/>
        <v>-8.8397455768543409E-2</v>
      </c>
      <c r="P207">
        <f t="shared" si="15"/>
        <v>-8.2181036189936441E-2</v>
      </c>
    </row>
    <row r="208" spans="4:16" x14ac:dyDescent="0.3">
      <c r="D208" s="2">
        <v>45506</v>
      </c>
      <c r="E208">
        <v>190.58516750343841</v>
      </c>
      <c r="F208">
        <v>191.99999999859608</v>
      </c>
      <c r="G208">
        <v>4.2411866192663181</v>
      </c>
      <c r="H208">
        <v>3.9018916897233571</v>
      </c>
      <c r="I208">
        <v>1.9058516750343841</v>
      </c>
      <c r="J208">
        <v>190.58516750343841</v>
      </c>
      <c r="K208" t="e">
        <v>#N/A</v>
      </c>
      <c r="L208" t="e">
        <v>#N/A</v>
      </c>
      <c r="M208">
        <f t="shared" si="12"/>
        <v>96.098108310276643</v>
      </c>
      <c r="N208">
        <f t="shared" si="13"/>
        <v>-0.56344481575223293</v>
      </c>
      <c r="O208">
        <f t="shared" si="14"/>
        <v>-0.58647855682332306</v>
      </c>
      <c r="P208">
        <f t="shared" si="15"/>
        <v>-0.57534498542881807</v>
      </c>
    </row>
    <row r="209" spans="4:16" x14ac:dyDescent="0.3">
      <c r="D209" s="2">
        <v>45509</v>
      </c>
      <c r="E209">
        <v>189.60514855507381</v>
      </c>
      <c r="F209">
        <v>190.99999999870525</v>
      </c>
      <c r="G209">
        <v>4.2601288151156176</v>
      </c>
      <c r="H209">
        <v>3.8767172217535872</v>
      </c>
      <c r="I209">
        <v>1.8960514855507382</v>
      </c>
      <c r="J209">
        <v>189.60514855507381</v>
      </c>
      <c r="K209" t="e">
        <v>#N/A</v>
      </c>
      <c r="L209" t="e">
        <v>#N/A</v>
      </c>
      <c r="M209">
        <f t="shared" si="12"/>
        <v>96.12328277824642</v>
      </c>
      <c r="N209">
        <f t="shared" si="13"/>
        <v>3.9942633366547499E-2</v>
      </c>
      <c r="O209">
        <f t="shared" si="14"/>
        <v>2.5174467969776515E-2</v>
      </c>
      <c r="P209">
        <f t="shared" si="15"/>
        <v>4.0757001105785715E-2</v>
      </c>
    </row>
    <row r="210" spans="4:16" x14ac:dyDescent="0.3">
      <c r="D210" s="2">
        <v>45510</v>
      </c>
      <c r="E210">
        <v>188.49187742725059</v>
      </c>
      <c r="F210">
        <v>189.9999999988199</v>
      </c>
      <c r="G210">
        <v>4.2589377752294144</v>
      </c>
      <c r="H210">
        <v>3.833043997704999</v>
      </c>
      <c r="I210">
        <v>1.8849187742725058</v>
      </c>
      <c r="J210">
        <v>188.49187742725059</v>
      </c>
      <c r="K210" t="e">
        <v>#N/A</v>
      </c>
      <c r="L210" t="e">
        <v>#N/A</v>
      </c>
      <c r="M210">
        <f t="shared" si="12"/>
        <v>96.166956002294995</v>
      </c>
      <c r="N210">
        <f t="shared" si="13"/>
        <v>4.558818179956918E-2</v>
      </c>
      <c r="O210">
        <f t="shared" si="14"/>
        <v>4.3673224048575321E-2</v>
      </c>
      <c r="P210">
        <f t="shared" si="15"/>
        <v>4.0949756672016412E-2</v>
      </c>
    </row>
    <row r="211" spans="4:16" x14ac:dyDescent="0.3">
      <c r="D211" s="2">
        <v>45511</v>
      </c>
      <c r="E211">
        <v>187.54474441331004</v>
      </c>
      <c r="F211">
        <v>188.99999999893302</v>
      </c>
      <c r="G211">
        <v>4.2506091760937013</v>
      </c>
      <c r="H211">
        <v>3.7830421667221428</v>
      </c>
      <c r="I211">
        <v>1.8754474441331004</v>
      </c>
      <c r="J211">
        <v>187.54474441331004</v>
      </c>
      <c r="K211" t="e">
        <v>#N/A</v>
      </c>
      <c r="L211" t="e">
        <v>#N/A</v>
      </c>
      <c r="M211">
        <f t="shared" si="12"/>
        <v>96.21695783327786</v>
      </c>
      <c r="N211">
        <f t="shared" si="13"/>
        <v>3.8791639871718304E-2</v>
      </c>
      <c r="O211">
        <f t="shared" si="14"/>
        <v>5.0001830982864703E-2</v>
      </c>
      <c r="P211">
        <f t="shared" si="15"/>
        <v>4.0956908160066946E-2</v>
      </c>
    </row>
    <row r="212" spans="4:16" x14ac:dyDescent="0.3">
      <c r="D212" s="2">
        <v>45512</v>
      </c>
      <c r="E212">
        <v>182.69828097189006</v>
      </c>
      <c r="F212">
        <v>183.99999999933092</v>
      </c>
      <c r="G212">
        <v>4.2516258994596114</v>
      </c>
      <c r="H212">
        <v>3.5713657555452869</v>
      </c>
      <c r="I212">
        <v>1.8368207659199607</v>
      </c>
      <c r="J212">
        <v>183.68207659199606</v>
      </c>
      <c r="K212" t="e">
        <v>#N/A</v>
      </c>
      <c r="L212" t="e">
        <v>#N/A</v>
      </c>
      <c r="M212">
        <f t="shared" si="12"/>
        <v>96.428634244454713</v>
      </c>
      <c r="N212">
        <f t="shared" si="13"/>
        <v>0.19821099325838928</v>
      </c>
      <c r="O212">
        <f t="shared" si="14"/>
        <v>0.21167641117685321</v>
      </c>
      <c r="P212">
        <f t="shared" si="15"/>
        <v>0.20449034191470231</v>
      </c>
    </row>
    <row r="213" spans="4:16" x14ac:dyDescent="0.3">
      <c r="D213" s="2">
        <v>45513</v>
      </c>
      <c r="E213">
        <v>182.64619126333059</v>
      </c>
      <c r="F213">
        <v>183.99999999933695</v>
      </c>
      <c r="G213">
        <v>4.2453535501792894</v>
      </c>
      <c r="H213">
        <v>3.5660969821498987</v>
      </c>
      <c r="I213">
        <v>1.8264619126333059</v>
      </c>
      <c r="J213">
        <v>182.64619126333059</v>
      </c>
      <c r="K213" t="e">
        <v>#N/A</v>
      </c>
      <c r="L213" t="e">
        <v>#N/A</v>
      </c>
      <c r="M213">
        <f t="shared" si="12"/>
        <v>96.433903017850099</v>
      </c>
      <c r="N213">
        <f t="shared" si="13"/>
        <v>2.1355659476513266E-3</v>
      </c>
      <c r="O213">
        <f t="shared" si="14"/>
        <v>5.2687733953860061E-3</v>
      </c>
      <c r="P213">
        <f t="shared" si="15"/>
        <v>-2.4702853098201339E-13</v>
      </c>
    </row>
    <row r="214" spans="4:16" x14ac:dyDescent="0.3">
      <c r="D214" s="2">
        <v>45516</v>
      </c>
      <c r="E214">
        <v>186.5471577932091</v>
      </c>
      <c r="F214">
        <v>187.99999999904847</v>
      </c>
      <c r="G214">
        <v>4.2338090000468904</v>
      </c>
      <c r="H214">
        <v>3.7257519200402012</v>
      </c>
      <c r="I214">
        <v>1.865471577932091</v>
      </c>
      <c r="J214">
        <v>186.5471577932091</v>
      </c>
      <c r="K214" t="e">
        <v>#N/A</v>
      </c>
      <c r="L214" t="e">
        <v>#N/A</v>
      </c>
      <c r="M214">
        <f t="shared" si="12"/>
        <v>96.274248079959804</v>
      </c>
      <c r="N214">
        <f t="shared" si="13"/>
        <v>-0.15970401423627079</v>
      </c>
      <c r="O214">
        <f t="shared" si="14"/>
        <v>-0.15965493789029495</v>
      </c>
      <c r="P214">
        <f t="shared" si="15"/>
        <v>-0.1637584050019798</v>
      </c>
    </row>
    <row r="215" spans="4:16" x14ac:dyDescent="0.3">
      <c r="D215" s="2">
        <v>45517</v>
      </c>
      <c r="E215">
        <v>184.67757604692144</v>
      </c>
      <c r="F215">
        <v>185.99999999920811</v>
      </c>
      <c r="G215">
        <v>4.2388225129195547</v>
      </c>
      <c r="H215">
        <v>3.6453873611099641</v>
      </c>
      <c r="I215">
        <v>1.8467757604692145</v>
      </c>
      <c r="J215">
        <v>184.67757604692144</v>
      </c>
      <c r="K215" t="e">
        <v>#N/A</v>
      </c>
      <c r="L215" t="e">
        <v>#N/A</v>
      </c>
      <c r="M215">
        <f t="shared" si="12"/>
        <v>96.354612638890032</v>
      </c>
      <c r="N215">
        <f t="shared" si="13"/>
        <v>7.6205419180010864E-2</v>
      </c>
      <c r="O215">
        <f t="shared" si="14"/>
        <v>8.0364558930227759E-2</v>
      </c>
      <c r="P215">
        <f t="shared" si="15"/>
        <v>8.152135559222895E-2</v>
      </c>
    </row>
    <row r="216" spans="4:16" x14ac:dyDescent="0.3">
      <c r="D216" s="2">
        <v>45518</v>
      </c>
      <c r="E216">
        <v>180.70584895545048</v>
      </c>
      <c r="F216">
        <v>181.99999999945729</v>
      </c>
      <c r="G216">
        <v>4.2506052850160447</v>
      </c>
      <c r="H216">
        <v>3.4854963337125788</v>
      </c>
      <c r="I216">
        <v>1.8070584895545048</v>
      </c>
      <c r="J216">
        <v>180.70584895545048</v>
      </c>
      <c r="K216" t="e">
        <v>#N/A</v>
      </c>
      <c r="L216" t="e">
        <v>#N/A</v>
      </c>
      <c r="M216">
        <f t="shared" si="12"/>
        <v>96.514503666287425</v>
      </c>
      <c r="N216">
        <f t="shared" si="13"/>
        <v>0.1622172898215562</v>
      </c>
      <c r="O216">
        <f t="shared" si="14"/>
        <v>0.1598910273973928</v>
      </c>
      <c r="P216">
        <f t="shared" si="15"/>
        <v>0.16337204050077109</v>
      </c>
    </row>
    <row r="217" spans="4:16" x14ac:dyDescent="0.3">
      <c r="D217" s="2">
        <v>45519</v>
      </c>
      <c r="E217">
        <v>175.69105247361108</v>
      </c>
      <c r="F217">
        <v>176.99999999967392</v>
      </c>
      <c r="G217">
        <v>4.2529021131049438</v>
      </c>
      <c r="H217">
        <v>3.2747346270904818</v>
      </c>
      <c r="I217">
        <v>1.7569105247361108</v>
      </c>
      <c r="J217">
        <v>175.69105247361108</v>
      </c>
      <c r="K217" t="e">
        <v>#N/A</v>
      </c>
      <c r="L217" t="e">
        <v>#N/A</v>
      </c>
      <c r="M217">
        <f t="shared" si="12"/>
        <v>96.725265372909519</v>
      </c>
      <c r="N217">
        <f t="shared" si="13"/>
        <v>0.20572954803937002</v>
      </c>
      <c r="O217">
        <f t="shared" si="14"/>
        <v>0.21076170662209393</v>
      </c>
      <c r="P217">
        <f t="shared" si="15"/>
        <v>0.20512252967342376</v>
      </c>
    </row>
    <row r="218" spans="4:16" x14ac:dyDescent="0.3">
      <c r="D218" s="2">
        <v>45520</v>
      </c>
      <c r="E218">
        <v>173.81114522800183</v>
      </c>
      <c r="F218">
        <v>174.99999999973846</v>
      </c>
      <c r="G218">
        <v>4.2413332310498264</v>
      </c>
      <c r="H218">
        <v>3.1809999232871151</v>
      </c>
      <c r="I218">
        <v>1.7381114522800183</v>
      </c>
      <c r="J218">
        <v>173.81114522800183</v>
      </c>
      <c r="K218" t="e">
        <v>#N/A</v>
      </c>
      <c r="L218" t="e">
        <v>#N/A</v>
      </c>
      <c r="M218">
        <f t="shared" si="12"/>
        <v>96.819000076712882</v>
      </c>
      <c r="N218">
        <f t="shared" si="13"/>
        <v>7.7332444499838296E-2</v>
      </c>
      <c r="O218">
        <f t="shared" si="14"/>
        <v>9.3734703803363573E-2</v>
      </c>
      <c r="P218">
        <f t="shared" si="15"/>
        <v>8.2272617096361508E-2</v>
      </c>
    </row>
    <row r="219" spans="4:16" x14ac:dyDescent="0.3">
      <c r="D219" s="2">
        <v>45523</v>
      </c>
      <c r="E219">
        <v>171.91765600706694</v>
      </c>
      <c r="F219">
        <v>172.99999999979036</v>
      </c>
      <c r="G219">
        <v>4.2402852584390462</v>
      </c>
      <c r="H219">
        <v>3.0954082386602821</v>
      </c>
      <c r="I219">
        <v>1.7191765600706694</v>
      </c>
      <c r="J219">
        <v>171.91765600706694</v>
      </c>
      <c r="K219" t="e">
        <v>#N/A</v>
      </c>
      <c r="L219" t="e">
        <v>#N/A</v>
      </c>
      <c r="M219">
        <f t="shared" si="12"/>
        <v>96.904591761339717</v>
      </c>
      <c r="N219">
        <f t="shared" si="13"/>
        <v>7.7754552359377477E-2</v>
      </c>
      <c r="O219">
        <f t="shared" si="14"/>
        <v>8.5591684626834308E-2</v>
      </c>
      <c r="P219">
        <f t="shared" si="15"/>
        <v>8.2128328482344456E-2</v>
      </c>
    </row>
    <row r="220" spans="4:16" x14ac:dyDescent="0.3">
      <c r="D220" s="2">
        <v>45524</v>
      </c>
      <c r="E220">
        <v>172.33112587605819</v>
      </c>
      <c r="F220">
        <v>173.49999999977993</v>
      </c>
      <c r="G220">
        <v>4.2368335954217198</v>
      </c>
      <c r="H220">
        <v>3.114072692634744</v>
      </c>
      <c r="I220">
        <v>1.7233112587605819</v>
      </c>
      <c r="J220">
        <v>172.33112587605819</v>
      </c>
      <c r="K220" t="e">
        <v>#N/A</v>
      </c>
      <c r="L220" t="e">
        <v>#N/A</v>
      </c>
      <c r="M220">
        <f t="shared" si="12"/>
        <v>96.88592730736525</v>
      </c>
      <c r="N220">
        <f t="shared" si="13"/>
        <v>-1.698960558539361E-2</v>
      </c>
      <c r="O220">
        <f t="shared" si="14"/>
        <v>-1.8664453974466255E-2</v>
      </c>
      <c r="P220">
        <f t="shared" si="15"/>
        <v>-2.054515559560453E-2</v>
      </c>
    </row>
    <row r="221" spans="4:16" x14ac:dyDescent="0.3">
      <c r="D221" s="2">
        <v>45525</v>
      </c>
      <c r="E221">
        <v>171.36401555802581</v>
      </c>
      <c r="F221">
        <v>172.49999999980128</v>
      </c>
      <c r="G221">
        <v>4.2441750664542317</v>
      </c>
      <c r="H221">
        <v>3.0770269231791074</v>
      </c>
      <c r="I221">
        <v>1.7136401555802581</v>
      </c>
      <c r="J221">
        <v>171.36401555802581</v>
      </c>
      <c r="K221" t="e">
        <v>#N/A</v>
      </c>
      <c r="L221" t="e">
        <v>#N/A</v>
      </c>
      <c r="M221">
        <f t="shared" si="12"/>
        <v>96.922973076820895</v>
      </c>
      <c r="N221">
        <f t="shared" si="13"/>
        <v>3.96988680931692E-2</v>
      </c>
      <c r="O221">
        <f t="shared" si="14"/>
        <v>3.7045769455644972E-2</v>
      </c>
      <c r="P221">
        <f t="shared" si="15"/>
        <v>4.1048955173066989E-2</v>
      </c>
    </row>
    <row r="222" spans="4:16" x14ac:dyDescent="0.3">
      <c r="D222" s="2">
        <v>45526</v>
      </c>
      <c r="E222">
        <v>171.84659672167396</v>
      </c>
      <c r="F222">
        <v>172.99999999979116</v>
      </c>
      <c r="G222">
        <v>4.246473795942908</v>
      </c>
      <c r="H222">
        <v>3.0999258710381135</v>
      </c>
      <c r="I222">
        <v>1.7184659672167397</v>
      </c>
      <c r="J222">
        <v>171.84659672167396</v>
      </c>
      <c r="K222" t="e">
        <v>#N/A</v>
      </c>
      <c r="L222" t="e">
        <v>#N/A</v>
      </c>
      <c r="M222">
        <f t="shared" si="12"/>
        <v>96.90007412896189</v>
      </c>
      <c r="N222">
        <f t="shared" si="13"/>
        <v>-1.9851365402119965E-2</v>
      </c>
      <c r="O222">
        <f t="shared" si="14"/>
        <v>-2.2898947859005148E-2</v>
      </c>
      <c r="P222">
        <f t="shared" si="15"/>
        <v>-2.0567903284546687E-2</v>
      </c>
    </row>
    <row r="223" spans="4:16" x14ac:dyDescent="0.3">
      <c r="D223" s="2">
        <v>45527</v>
      </c>
      <c r="E223">
        <v>168.89459372328727</v>
      </c>
      <c r="F223">
        <v>169.99999999985278</v>
      </c>
      <c r="G223">
        <v>4.2410513094225832</v>
      </c>
      <c r="H223">
        <v>2.9687359165956932</v>
      </c>
      <c r="I223">
        <v>1.6889459372328728</v>
      </c>
      <c r="J223">
        <v>168.89459372328727</v>
      </c>
      <c r="K223" t="e">
        <v>#N/A</v>
      </c>
      <c r="L223" t="e">
        <v>#N/A</v>
      </c>
      <c r="M223">
        <f t="shared" si="12"/>
        <v>97.031264083404309</v>
      </c>
      <c r="N223">
        <f t="shared" si="13"/>
        <v>0.1214700896598261</v>
      </c>
      <c r="O223">
        <f t="shared" si="14"/>
        <v>0.13118995444241932</v>
      </c>
      <c r="P223">
        <f t="shared" si="15"/>
        <v>0.1234450876815331</v>
      </c>
    </row>
    <row r="224" spans="4:16" x14ac:dyDescent="0.3">
      <c r="D224" s="2">
        <v>45530</v>
      </c>
      <c r="E224">
        <v>166.44355456694248</v>
      </c>
      <c r="F224">
        <v>167.49999999988975</v>
      </c>
      <c r="G224">
        <v>4.2462789158800689</v>
      </c>
      <c r="H224">
        <v>2.8662382682189405</v>
      </c>
      <c r="I224">
        <v>1.6644355456694249</v>
      </c>
      <c r="J224">
        <v>166.44355456694248</v>
      </c>
      <c r="K224" t="e">
        <v>#N/A</v>
      </c>
      <c r="L224" t="e">
        <v>#N/A</v>
      </c>
      <c r="M224">
        <f t="shared" si="12"/>
        <v>97.133761731781064</v>
      </c>
      <c r="N224">
        <f t="shared" si="13"/>
        <v>0.10086383234858028</v>
      </c>
      <c r="O224">
        <f t="shared" si="14"/>
        <v>0.10249764837675457</v>
      </c>
      <c r="P224">
        <f t="shared" si="15"/>
        <v>0.10287864239744095</v>
      </c>
    </row>
    <row r="225" spans="4:16" x14ac:dyDescent="0.3">
      <c r="D225" s="2">
        <v>45531</v>
      </c>
      <c r="E225">
        <v>164.93307802479399</v>
      </c>
      <c r="F225">
        <v>165.99999999990817</v>
      </c>
      <c r="G225">
        <v>4.2443106658867089</v>
      </c>
      <c r="H225">
        <v>2.8012450394850918</v>
      </c>
      <c r="I225">
        <v>1.6493307802479398</v>
      </c>
      <c r="J225">
        <v>164.93307802479399</v>
      </c>
      <c r="K225" t="e">
        <v>#N/A</v>
      </c>
      <c r="L225" t="e">
        <v>#N/A</v>
      </c>
      <c r="M225">
        <f t="shared" si="12"/>
        <v>97.198754960514904</v>
      </c>
      <c r="N225">
        <f t="shared" si="13"/>
        <v>6.2300669030341808E-2</v>
      </c>
      <c r="O225">
        <f t="shared" si="14"/>
        <v>6.4993228733840169E-2</v>
      </c>
      <c r="P225">
        <f t="shared" si="15"/>
        <v>6.1868556668507407E-2</v>
      </c>
    </row>
    <row r="226" spans="4:16" x14ac:dyDescent="0.3">
      <c r="D226" s="2">
        <v>45532</v>
      </c>
      <c r="E226">
        <v>165.96690494422654</v>
      </c>
      <c r="F226">
        <v>166.9999999998972</v>
      </c>
      <c r="G226">
        <v>4.244432309595279</v>
      </c>
      <c r="H226">
        <v>2.8437696474287399</v>
      </c>
      <c r="I226">
        <v>1.6596690494422655</v>
      </c>
      <c r="J226">
        <v>165.96690494422654</v>
      </c>
      <c r="K226" t="e">
        <v>#N/A</v>
      </c>
      <c r="L226" t="e">
        <v>#N/A</v>
      </c>
      <c r="M226">
        <f t="shared" si="12"/>
        <v>97.156230352571257</v>
      </c>
      <c r="N226">
        <f t="shared" si="13"/>
        <v>-4.2649672765740138E-2</v>
      </c>
      <c r="O226">
        <f t="shared" si="14"/>
        <v>-4.2524607943647652E-2</v>
      </c>
      <c r="P226">
        <f t="shared" si="15"/>
        <v>-4.1254171238529619E-2</v>
      </c>
    </row>
    <row r="227" spans="4:16" x14ac:dyDescent="0.3">
      <c r="D227" s="2">
        <v>45533</v>
      </c>
      <c r="E227">
        <v>165.91865508416595</v>
      </c>
      <c r="F227">
        <v>166.99999999989834</v>
      </c>
      <c r="G227">
        <v>4.2413881698470073</v>
      </c>
      <c r="H227">
        <v>2.8417300737974291</v>
      </c>
      <c r="I227">
        <v>1.6591865508416594</v>
      </c>
      <c r="J227">
        <v>165.91865508416595</v>
      </c>
      <c r="K227" t="e">
        <v>#N/A</v>
      </c>
      <c r="L227" t="e">
        <v>#N/A</v>
      </c>
      <c r="M227">
        <f t="shared" si="12"/>
        <v>97.158269926202564</v>
      </c>
      <c r="N227">
        <f t="shared" si="13"/>
        <v>1.9896941626530739E-3</v>
      </c>
      <c r="O227">
        <f t="shared" si="14"/>
        <v>2.0395736313076895E-3</v>
      </c>
      <c r="P227">
        <f t="shared" si="15"/>
        <v>-4.6881387241562034E-14</v>
      </c>
    </row>
    <row r="228" spans="4:16" x14ac:dyDescent="0.3">
      <c r="D228" s="2">
        <v>45534</v>
      </c>
      <c r="E228">
        <v>164.97826426641086</v>
      </c>
      <c r="F228">
        <v>165.99999999991127</v>
      </c>
      <c r="G228">
        <v>4.2395651522789093</v>
      </c>
      <c r="H228">
        <v>2.7981130005040238</v>
      </c>
      <c r="I228">
        <v>1.6497826426641087</v>
      </c>
      <c r="J228">
        <v>164.97826426641086</v>
      </c>
      <c r="K228" t="e">
        <v>#N/A</v>
      </c>
      <c r="L228" t="e">
        <v>#N/A</v>
      </c>
      <c r="M228">
        <f t="shared" si="12"/>
        <v>97.201886999495983</v>
      </c>
      <c r="N228">
        <f t="shared" si="13"/>
        <v>3.8752183096840163E-2</v>
      </c>
      <c r="O228">
        <f t="shared" si="14"/>
        <v>4.3617073293418684E-2</v>
      </c>
      <c r="P228">
        <f t="shared" si="15"/>
        <v>4.1208593666246872E-2</v>
      </c>
    </row>
    <row r="229" spans="4:16" x14ac:dyDescent="0.3">
      <c r="D229" s="2">
        <v>45537</v>
      </c>
      <c r="E229">
        <v>164.94942006329325</v>
      </c>
      <c r="F229">
        <v>165.99999999991081</v>
      </c>
      <c r="G229">
        <v>4.2280003134268194</v>
      </c>
      <c r="H229">
        <v>2.7904802068615675</v>
      </c>
      <c r="I229" t="e">
        <v>#N/A</v>
      </c>
      <c r="J229" t="e">
        <v>#N/A</v>
      </c>
      <c r="K229" t="e">
        <v>#N/A</v>
      </c>
      <c r="L229" t="e">
        <v>#N/A</v>
      </c>
      <c r="M229">
        <f t="shared" si="12"/>
        <v>97.209519793138426</v>
      </c>
      <c r="N229">
        <f t="shared" si="13"/>
        <v>1.1886515334075685E-3</v>
      </c>
      <c r="O229">
        <f t="shared" si="14"/>
        <v>7.6327936424434029E-3</v>
      </c>
      <c r="P229">
        <f t="shared" si="15"/>
        <v>1.873985333344606E-14</v>
      </c>
    </row>
    <row r="230" spans="4:16" x14ac:dyDescent="0.3">
      <c r="D230" s="2">
        <v>45538</v>
      </c>
      <c r="E230">
        <v>167.89626974685109</v>
      </c>
      <c r="F230">
        <v>168.99999999987378</v>
      </c>
      <c r="G230">
        <v>4.223851018037454</v>
      </c>
      <c r="H230">
        <v>2.9144572024457491</v>
      </c>
      <c r="I230">
        <v>1.6789626974685108</v>
      </c>
      <c r="J230">
        <v>167.89626974685109</v>
      </c>
      <c r="K230" t="e">
        <v>#N/A</v>
      </c>
      <c r="L230" t="e">
        <v>#N/A</v>
      </c>
      <c r="M230">
        <f t="shared" si="12"/>
        <v>97.085542797554254</v>
      </c>
      <c r="N230">
        <f t="shared" si="13"/>
        <v>-0.12111607604719019</v>
      </c>
      <c r="O230">
        <f t="shared" si="14"/>
        <v>-0.1239769955841723</v>
      </c>
      <c r="P230">
        <f t="shared" si="15"/>
        <v>-0.12330056404451586</v>
      </c>
    </row>
    <row r="231" spans="4:16" x14ac:dyDescent="0.3">
      <c r="D231" s="2">
        <v>45539</v>
      </c>
      <c r="E231">
        <v>166.94933707956889</v>
      </c>
      <c r="F231">
        <v>167.99999999988722</v>
      </c>
      <c r="G231">
        <v>4.2292973024147207</v>
      </c>
      <c r="H231">
        <v>2.8759221656419025</v>
      </c>
      <c r="I231">
        <v>1.6694933707956889</v>
      </c>
      <c r="J231">
        <v>166.94933707956889</v>
      </c>
      <c r="K231" t="e">
        <v>#N/A</v>
      </c>
      <c r="L231" t="e">
        <v>#N/A</v>
      </c>
      <c r="M231">
        <f t="shared" si="12"/>
        <v>97.124077834358104</v>
      </c>
      <c r="N231">
        <f t="shared" si="13"/>
        <v>3.8831328928129599E-2</v>
      </c>
      <c r="O231">
        <f t="shared" si="14"/>
        <v>3.8535036803850176E-2</v>
      </c>
      <c r="P231">
        <f t="shared" si="15"/>
        <v>4.1007486877665554E-2</v>
      </c>
    </row>
    <row r="232" spans="4:16" x14ac:dyDescent="0.3">
      <c r="D232" s="2">
        <v>45540</v>
      </c>
      <c r="E232">
        <v>166.99724491688957</v>
      </c>
      <c r="F232">
        <v>167.99999999988808</v>
      </c>
      <c r="G232">
        <v>4.2368143329398604</v>
      </c>
      <c r="H232">
        <v>2.8810337463989799</v>
      </c>
      <c r="I232">
        <v>1.6699724491688956</v>
      </c>
      <c r="J232">
        <v>166.99724491688957</v>
      </c>
      <c r="K232" t="e">
        <v>#N/A</v>
      </c>
      <c r="L232" t="e">
        <v>#N/A</v>
      </c>
      <c r="M232">
        <f t="shared" si="12"/>
        <v>97.118966253601016</v>
      </c>
      <c r="N232">
        <f t="shared" si="13"/>
        <v>-1.967893946798264E-3</v>
      </c>
      <c r="O232">
        <f t="shared" si="14"/>
        <v>-5.1115807570880634E-3</v>
      </c>
      <c r="P232">
        <f t="shared" si="15"/>
        <v>-3.5024066879518169E-14</v>
      </c>
    </row>
    <row r="233" spans="4:16" x14ac:dyDescent="0.3">
      <c r="D233" s="2">
        <v>45541</v>
      </c>
      <c r="E233">
        <v>166.98327857531174</v>
      </c>
      <c r="F233">
        <v>167.99999999988833</v>
      </c>
      <c r="G233">
        <v>4.2362573445175444</v>
      </c>
      <c r="H233">
        <v>2.8806549942718456</v>
      </c>
      <c r="I233">
        <v>1.6698327857531174</v>
      </c>
      <c r="J233">
        <v>166.98327857531174</v>
      </c>
      <c r="K233" t="e">
        <v>#N/A</v>
      </c>
      <c r="L233" t="e">
        <v>#N/A</v>
      </c>
      <c r="M233">
        <f t="shared" si="12"/>
        <v>97.11934500572815</v>
      </c>
      <c r="N233">
        <f t="shared" si="13"/>
        <v>5.7468007949163511E-4</v>
      </c>
      <c r="O233">
        <f t="shared" si="14"/>
        <v>3.7875212713345263E-4</v>
      </c>
      <c r="P233">
        <f t="shared" si="15"/>
        <v>-1.0525341321033564E-14</v>
      </c>
    </row>
    <row r="234" spans="4:16" x14ac:dyDescent="0.3">
      <c r="D234" s="2">
        <v>45544</v>
      </c>
      <c r="E234">
        <v>165.94990156227337</v>
      </c>
      <c r="F234">
        <v>166.99999999990126</v>
      </c>
      <c r="G234">
        <v>4.2370446739808383</v>
      </c>
      <c r="H234">
        <v>2.8388199315670954</v>
      </c>
      <c r="I234">
        <v>1.6594990156227336</v>
      </c>
      <c r="J234">
        <v>165.94990156227337</v>
      </c>
      <c r="K234" t="e">
        <v>#N/A</v>
      </c>
      <c r="L234" t="e">
        <v>#N/A</v>
      </c>
      <c r="M234">
        <f t="shared" si="12"/>
        <v>97.161180068432898</v>
      </c>
      <c r="N234">
        <f t="shared" si="13"/>
        <v>4.2515459400955684E-2</v>
      </c>
      <c r="O234">
        <f t="shared" si="14"/>
        <v>4.1835062704748793E-2</v>
      </c>
      <c r="P234">
        <f t="shared" si="15"/>
        <v>4.1142253856992869E-2</v>
      </c>
    </row>
    <row r="235" spans="4:16" x14ac:dyDescent="0.3">
      <c r="D235" s="2">
        <v>45545</v>
      </c>
      <c r="E235">
        <v>172.82915402157229</v>
      </c>
      <c r="F235">
        <v>173.99999999978291</v>
      </c>
      <c r="G235">
        <v>4.2258254103563981</v>
      </c>
      <c r="H235">
        <v>3.1271108036635615</v>
      </c>
      <c r="I235">
        <v>1.7282915402157228</v>
      </c>
      <c r="J235">
        <v>172.82915402157229</v>
      </c>
      <c r="K235" t="e">
        <v>#N/A</v>
      </c>
      <c r="L235" t="e">
        <v>#N/A</v>
      </c>
      <c r="M235">
        <f t="shared" si="12"/>
        <v>96.872889196336445</v>
      </c>
      <c r="N235">
        <f t="shared" si="13"/>
        <v>-0.283202492766292</v>
      </c>
      <c r="O235">
        <f t="shared" si="14"/>
        <v>-0.28829087209645365</v>
      </c>
      <c r="P235">
        <f t="shared" si="15"/>
        <v>-0.28817338236378065</v>
      </c>
    </row>
    <row r="236" spans="4:16" x14ac:dyDescent="0.3">
      <c r="D236" s="2">
        <v>45546</v>
      </c>
      <c r="E236">
        <v>172.88562581446942</v>
      </c>
      <c r="F236">
        <v>173.99999999978135</v>
      </c>
      <c r="G236">
        <v>4.2316280394295109</v>
      </c>
      <c r="H236">
        <v>3.1314047491776389</v>
      </c>
      <c r="I236">
        <v>1.7288562581446942</v>
      </c>
      <c r="J236">
        <v>172.88562581446942</v>
      </c>
      <c r="K236" t="e">
        <v>#N/A</v>
      </c>
      <c r="L236" t="e">
        <v>#N/A</v>
      </c>
      <c r="M236">
        <f t="shared" si="12"/>
        <v>96.868595250822366</v>
      </c>
      <c r="N236">
        <f t="shared" si="13"/>
        <v>-2.311774021289916E-3</v>
      </c>
      <c r="O236">
        <f t="shared" si="14"/>
        <v>-4.2939455140782457E-3</v>
      </c>
      <c r="P236">
        <f t="shared" si="15"/>
        <v>6.3992147888508589E-14</v>
      </c>
    </row>
    <row r="237" spans="4:16" x14ac:dyDescent="0.3">
      <c r="D237" s="2">
        <v>45547</v>
      </c>
      <c r="E237">
        <v>172.74481838661487</v>
      </c>
      <c r="F237">
        <v>173.99999999978212</v>
      </c>
      <c r="G237">
        <v>4.2253427249702025</v>
      </c>
      <c r="H237">
        <v>3.1267536164777212</v>
      </c>
      <c r="I237">
        <v>1.7274481838661486</v>
      </c>
      <c r="J237">
        <v>172.74481838661487</v>
      </c>
      <c r="K237" t="e">
        <v>#N/A</v>
      </c>
      <c r="L237" t="e">
        <v>#N/A</v>
      </c>
      <c r="M237">
        <f t="shared" si="12"/>
        <v>96.873246383522286</v>
      </c>
      <c r="N237">
        <f t="shared" si="13"/>
        <v>5.7718635189241132E-3</v>
      </c>
      <c r="O237">
        <f t="shared" si="14"/>
        <v>4.651132699919458E-3</v>
      </c>
      <c r="P237">
        <f t="shared" si="15"/>
        <v>-3.1456068889767903E-14</v>
      </c>
    </row>
    <row r="238" spans="4:16" x14ac:dyDescent="0.3">
      <c r="D238" s="2">
        <v>45548</v>
      </c>
      <c r="E238">
        <v>171.86743263723704</v>
      </c>
      <c r="F238">
        <v>172.99999999980616</v>
      </c>
      <c r="G238">
        <v>4.2233523880177488</v>
      </c>
      <c r="H238">
        <v>3.0830472432527394</v>
      </c>
      <c r="I238">
        <v>1.7186743263723705</v>
      </c>
      <c r="J238">
        <v>171.86743263723704</v>
      </c>
      <c r="K238" t="e">
        <v>#N/A</v>
      </c>
      <c r="L238" t="e">
        <v>#N/A</v>
      </c>
      <c r="M238">
        <f t="shared" si="12"/>
        <v>96.916952756747264</v>
      </c>
      <c r="N238">
        <f t="shared" si="13"/>
        <v>3.5913387479227218E-2</v>
      </c>
      <c r="O238">
        <f t="shared" si="14"/>
        <v>4.3706373224978279E-2</v>
      </c>
      <c r="P238">
        <f t="shared" si="15"/>
        <v>4.0932266684101985E-2</v>
      </c>
    </row>
    <row r="239" spans="4:16" x14ac:dyDescent="0.3">
      <c r="D239" s="2">
        <v>45551</v>
      </c>
      <c r="E239">
        <v>169.92802708866736</v>
      </c>
      <c r="F239">
        <v>170.99999999984809</v>
      </c>
      <c r="G239">
        <v>4.2236426926443151</v>
      </c>
      <c r="H239">
        <v>2.9987863117773466</v>
      </c>
      <c r="I239">
        <v>1.6992802708866737</v>
      </c>
      <c r="J239">
        <v>169.92802708866736</v>
      </c>
      <c r="K239" t="e">
        <v>#N/A</v>
      </c>
      <c r="L239" t="e">
        <v>#N/A</v>
      </c>
      <c r="M239">
        <f t="shared" si="12"/>
        <v>97.001213688222649</v>
      </c>
      <c r="N239">
        <f t="shared" si="13"/>
        <v>7.9382670354074161E-2</v>
      </c>
      <c r="O239">
        <f t="shared" si="14"/>
        <v>8.4260931475384382E-2</v>
      </c>
      <c r="P239">
        <f t="shared" si="15"/>
        <v>8.1862888771206455E-2</v>
      </c>
    </row>
    <row r="240" spans="4:16" x14ac:dyDescent="0.3">
      <c r="D240" s="2">
        <v>45552</v>
      </c>
      <c r="E240">
        <v>165.97209388979522</v>
      </c>
      <c r="F240">
        <v>166.99999999990382</v>
      </c>
      <c r="G240">
        <v>4.2291935452768579</v>
      </c>
      <c r="H240">
        <v>2.8335596753353998</v>
      </c>
      <c r="I240">
        <v>1.6597209388979521</v>
      </c>
      <c r="J240">
        <v>165.97209388979522</v>
      </c>
      <c r="K240" t="e">
        <v>#N/A</v>
      </c>
      <c r="L240" t="e">
        <v>#N/A</v>
      </c>
      <c r="M240">
        <f t="shared" si="12"/>
        <v>97.166440324664606</v>
      </c>
      <c r="N240">
        <f t="shared" si="13"/>
        <v>0.16207397686035013</v>
      </c>
      <c r="O240">
        <f t="shared" si="14"/>
        <v>0.16522663644195745</v>
      </c>
      <c r="P240">
        <f t="shared" si="15"/>
        <v>0.16387938694647305</v>
      </c>
    </row>
    <row r="241" spans="4:16" x14ac:dyDescent="0.3">
      <c r="D241" s="2">
        <v>45553</v>
      </c>
      <c r="E241">
        <v>164.0051325558149</v>
      </c>
      <c r="F241">
        <v>164.99999999992605</v>
      </c>
      <c r="G241">
        <v>4.2269994164225402</v>
      </c>
      <c r="H241">
        <v>2.7475496206746426</v>
      </c>
      <c r="I241">
        <v>1.640051325558149</v>
      </c>
      <c r="J241">
        <v>164.0051325558149</v>
      </c>
      <c r="K241" t="e">
        <v>#N/A</v>
      </c>
      <c r="L241" t="e">
        <v>#N/A</v>
      </c>
      <c r="M241">
        <f t="shared" si="12"/>
        <v>97.252450379325353</v>
      </c>
      <c r="N241">
        <f t="shared" si="13"/>
        <v>8.0829459771615153E-2</v>
      </c>
      <c r="O241">
        <f t="shared" si="14"/>
        <v>8.601005466074696E-2</v>
      </c>
      <c r="P241">
        <f t="shared" si="15"/>
        <v>8.2187136446806766E-2</v>
      </c>
    </row>
    <row r="242" spans="4:16" x14ac:dyDescent="0.3">
      <c r="D242" s="2">
        <v>45554</v>
      </c>
      <c r="E242">
        <v>154.09927544474985</v>
      </c>
      <c r="F242">
        <v>154.99999999997922</v>
      </c>
      <c r="G242">
        <v>4.2327496514847072</v>
      </c>
      <c r="H242">
        <v>2.3280123083165649</v>
      </c>
      <c r="I242">
        <v>1.5409927544474984</v>
      </c>
      <c r="J242">
        <v>154.09927544474985</v>
      </c>
      <c r="K242" t="e">
        <v>#N/A</v>
      </c>
      <c r="L242" t="e">
        <v>#N/A</v>
      </c>
      <c r="M242">
        <f t="shared" si="12"/>
        <v>97.671987691683441</v>
      </c>
      <c r="N242">
        <f t="shared" si="13"/>
        <v>0.40721596815487887</v>
      </c>
      <c r="O242">
        <f t="shared" si="14"/>
        <v>0.41953731235808789</v>
      </c>
      <c r="P242">
        <f t="shared" si="15"/>
        <v>0.41108605099688433</v>
      </c>
    </row>
    <row r="243" spans="4:16" x14ac:dyDescent="0.3">
      <c r="D243" s="2">
        <v>45555</v>
      </c>
      <c r="E243">
        <v>172.62855589725322</v>
      </c>
      <c r="F243">
        <v>173.99999999959138</v>
      </c>
      <c r="G243">
        <v>4.593646256624873</v>
      </c>
      <c r="H243">
        <v>3.3992982299019343</v>
      </c>
      <c r="I243">
        <v>1.7262855589725321</v>
      </c>
      <c r="J243">
        <v>172.62855589725322</v>
      </c>
      <c r="K243" t="e">
        <v>#N/A</v>
      </c>
      <c r="L243" t="e">
        <v>#N/A</v>
      </c>
      <c r="M243">
        <f t="shared" si="12"/>
        <v>96.60070177009807</v>
      </c>
      <c r="N243">
        <f t="shared" si="13"/>
        <v>-0.76603949855016884</v>
      </c>
      <c r="O243">
        <f t="shared" si="14"/>
        <v>-1.0712859215853712</v>
      </c>
      <c r="P243">
        <f t="shared" si="15"/>
        <v>-0.78550003652137002</v>
      </c>
    </row>
    <row r="244" spans="4:16" x14ac:dyDescent="0.3">
      <c r="D244" s="2">
        <v>45558</v>
      </c>
      <c r="E244">
        <v>173.68959310051949</v>
      </c>
      <c r="F244">
        <v>174.99999999955017</v>
      </c>
      <c r="G244">
        <v>4.5841900577946566</v>
      </c>
      <c r="H244">
        <v>3.4381425433454882</v>
      </c>
      <c r="I244">
        <v>1.7368959310051948</v>
      </c>
      <c r="J244">
        <v>173.68959310051949</v>
      </c>
      <c r="K244" t="e">
        <v>#N/A</v>
      </c>
      <c r="L244" t="e">
        <v>#N/A</v>
      </c>
      <c r="M244">
        <f t="shared" si="12"/>
        <v>96.561857456654508</v>
      </c>
      <c r="N244">
        <f t="shared" si="13"/>
        <v>-4.708346775790543E-2</v>
      </c>
      <c r="O244">
        <f t="shared" si="14"/>
        <v>-3.8844313443561873E-2</v>
      </c>
      <c r="P244">
        <f t="shared" si="15"/>
        <v>-4.4374945205525922E-2</v>
      </c>
    </row>
    <row r="245" spans="4:16" x14ac:dyDescent="0.3">
      <c r="D245" s="2">
        <v>45559</v>
      </c>
      <c r="E245">
        <v>170.70853823817012</v>
      </c>
      <c r="F245">
        <v>171.99999999967642</v>
      </c>
      <c r="G245">
        <v>4.5865839771359713</v>
      </c>
      <c r="H245">
        <v>3.3023404635375653</v>
      </c>
      <c r="I245">
        <v>1.7070853823817012</v>
      </c>
      <c r="J245">
        <v>170.70853823817012</v>
      </c>
      <c r="K245" t="e">
        <v>#N/A</v>
      </c>
      <c r="L245" t="e">
        <v>#N/A</v>
      </c>
      <c r="M245">
        <f t="shared" si="12"/>
        <v>96.697659536462439</v>
      </c>
      <c r="N245">
        <f t="shared" si="13"/>
        <v>0.13195875057662959</v>
      </c>
      <c r="O245">
        <f t="shared" si="14"/>
        <v>0.13580207980793091</v>
      </c>
      <c r="P245">
        <f t="shared" si="15"/>
        <v>0.13279737206890563</v>
      </c>
    </row>
    <row r="246" spans="4:16" x14ac:dyDescent="0.3">
      <c r="D246" s="2">
        <v>45560</v>
      </c>
      <c r="E246">
        <v>166.75611485888277</v>
      </c>
      <c r="F246">
        <v>167.9999999997961</v>
      </c>
      <c r="G246">
        <v>4.5968601923371573</v>
      </c>
      <c r="H246">
        <v>3.1258649307890805</v>
      </c>
      <c r="I246">
        <v>1.6675611485888278</v>
      </c>
      <c r="J246">
        <v>166.75611485888277</v>
      </c>
      <c r="K246" t="e">
        <v>#N/A</v>
      </c>
      <c r="L246" t="e">
        <v>#N/A</v>
      </c>
      <c r="M246">
        <f t="shared" si="12"/>
        <v>96.874135069210922</v>
      </c>
      <c r="N246">
        <f t="shared" si="13"/>
        <v>0.1752946944272176</v>
      </c>
      <c r="O246">
        <f t="shared" si="14"/>
        <v>0.17647553274848349</v>
      </c>
      <c r="P246">
        <f t="shared" si="15"/>
        <v>0.17740477433728707</v>
      </c>
    </row>
    <row r="247" spans="4:16" x14ac:dyDescent="0.3">
      <c r="D247" s="2">
        <v>45561</v>
      </c>
      <c r="E247">
        <v>161.84836606573415</v>
      </c>
      <c r="F247">
        <v>162.99999999989103</v>
      </c>
      <c r="G247">
        <v>4.5968895137402193</v>
      </c>
      <c r="H247">
        <v>2.8960403936562753</v>
      </c>
      <c r="I247">
        <v>1.6184836606573416</v>
      </c>
      <c r="J247">
        <v>161.84836606573415</v>
      </c>
      <c r="K247" t="e">
        <v>#N/A</v>
      </c>
      <c r="L247" t="e">
        <v>#N/A</v>
      </c>
      <c r="M247">
        <f t="shared" si="12"/>
        <v>97.103959606343722</v>
      </c>
      <c r="N247">
        <f t="shared" si="13"/>
        <v>0.21855032585133469</v>
      </c>
      <c r="O247">
        <f t="shared" si="14"/>
        <v>0.22982453713279938</v>
      </c>
      <c r="P247">
        <f t="shared" si="15"/>
        <v>0.22265842757914703</v>
      </c>
    </row>
    <row r="248" spans="4:16" x14ac:dyDescent="0.3">
      <c r="D248" s="2">
        <v>45562</v>
      </c>
      <c r="E248">
        <v>161.85541678043992</v>
      </c>
      <c r="F248">
        <v>162.99999999989032</v>
      </c>
      <c r="G248">
        <v>4.5903518138460857</v>
      </c>
      <c r="H248">
        <v>2.8919216427229499</v>
      </c>
      <c r="I248">
        <v>1.6185541678043993</v>
      </c>
      <c r="J248">
        <v>161.85541678043992</v>
      </c>
      <c r="K248" t="e">
        <v>#N/A</v>
      </c>
      <c r="L248" t="e">
        <v>#N/A</v>
      </c>
      <c r="M248">
        <f t="shared" si="12"/>
        <v>97.108078357277051</v>
      </c>
      <c r="N248">
        <f t="shared" si="13"/>
        <v>-3.1472710519089993E-4</v>
      </c>
      <c r="O248">
        <f t="shared" si="14"/>
        <v>4.1187509333298067E-3</v>
      </c>
      <c r="P248">
        <f t="shared" si="15"/>
        <v>3.1716934760840969E-14</v>
      </c>
    </row>
    <row r="249" spans="4:16" x14ac:dyDescent="0.3">
      <c r="D249" s="2">
        <v>45565</v>
      </c>
      <c r="E249">
        <v>159.95854752162668</v>
      </c>
      <c r="F249">
        <v>160.99999999991638</v>
      </c>
      <c r="G249">
        <v>4.5923887071794116</v>
      </c>
      <c r="H249">
        <v>2.8013571113793665</v>
      </c>
      <c r="I249">
        <v>1.5995854752162668</v>
      </c>
      <c r="J249">
        <v>159.95854752162668</v>
      </c>
      <c r="K249" t="e">
        <v>#N/A</v>
      </c>
      <c r="L249" t="e">
        <v>#N/A</v>
      </c>
      <c r="M249">
        <f t="shared" si="12"/>
        <v>97.19864288862064</v>
      </c>
      <c r="N249">
        <f t="shared" si="13"/>
        <v>8.4554890293608409E-2</v>
      </c>
      <c r="O249">
        <f t="shared" si="14"/>
        <v>9.0564531343588328E-2</v>
      </c>
      <c r="P249">
        <f t="shared" si="15"/>
        <v>8.9152048724125132E-2</v>
      </c>
    </row>
    <row r="250" spans="4:16" x14ac:dyDescent="0.3">
      <c r="D250" s="2">
        <v>45566</v>
      </c>
      <c r="E250">
        <v>157.90949258209835</v>
      </c>
      <c r="F250">
        <v>158.99999999993614</v>
      </c>
      <c r="G250">
        <v>4.586232139043342</v>
      </c>
      <c r="H250">
        <v>2.7058769620355174</v>
      </c>
      <c r="I250">
        <v>1.5790949258209834</v>
      </c>
      <c r="J250">
        <v>157.90949258209835</v>
      </c>
      <c r="K250" t="e">
        <v>#N/A</v>
      </c>
      <c r="L250" t="e">
        <v>#N/A</v>
      </c>
      <c r="M250">
        <f t="shared" si="12"/>
        <v>97.294123037964482</v>
      </c>
      <c r="N250">
        <f t="shared" si="13"/>
        <v>9.1464474703179047E-2</v>
      </c>
      <c r="O250">
        <f t="shared" si="14"/>
        <v>9.5480149343842413E-2</v>
      </c>
      <c r="P250">
        <f t="shared" si="15"/>
        <v>8.9274789990091447E-2</v>
      </c>
    </row>
    <row r="251" spans="4:16" x14ac:dyDescent="0.3">
      <c r="D251" s="2">
        <v>45567</v>
      </c>
      <c r="E251">
        <v>152.02871023750211</v>
      </c>
      <c r="F251">
        <v>152.99999999997368</v>
      </c>
      <c r="G251">
        <v>4.5994777736944634</v>
      </c>
      <c r="H251">
        <v>2.4377232200580452</v>
      </c>
      <c r="I251">
        <v>1.5202871023750211</v>
      </c>
      <c r="J251">
        <v>152.02871023750211</v>
      </c>
      <c r="K251" t="e">
        <v>#N/A</v>
      </c>
      <c r="L251" t="e">
        <v>#N/A</v>
      </c>
      <c r="M251">
        <f t="shared" si="12"/>
        <v>97.562276779941953</v>
      </c>
      <c r="N251">
        <f t="shared" si="13"/>
        <v>0.26240840846873631</v>
      </c>
      <c r="O251">
        <f t="shared" si="14"/>
        <v>0.26815374197747133</v>
      </c>
      <c r="P251">
        <f t="shared" si="15"/>
        <v>0.26772806040837466</v>
      </c>
    </row>
    <row r="252" spans="4:16" x14ac:dyDescent="0.3">
      <c r="D252" s="2">
        <v>45568</v>
      </c>
      <c r="E252">
        <v>150.09418109810841</v>
      </c>
      <c r="F252">
        <v>150.99999999997999</v>
      </c>
      <c r="G252">
        <v>4.5962247829849447</v>
      </c>
      <c r="H252">
        <v>2.3440746393223173</v>
      </c>
      <c r="I252">
        <v>1.5009418109810841</v>
      </c>
      <c r="J252">
        <v>150.09418109810841</v>
      </c>
      <c r="K252" t="e">
        <v>#N/A</v>
      </c>
      <c r="L252" t="e">
        <v>#N/A</v>
      </c>
      <c r="M252">
        <f t="shared" si="12"/>
        <v>97.655925360677685</v>
      </c>
      <c r="N252">
        <f t="shared" si="13"/>
        <v>8.6809194628600747E-2</v>
      </c>
      <c r="O252">
        <f t="shared" si="14"/>
        <v>9.3648580735731457E-2</v>
      </c>
      <c r="P252">
        <f t="shared" si="15"/>
        <v>8.9747104719790971E-2</v>
      </c>
    </row>
    <row r="253" spans="4:16" x14ac:dyDescent="0.3">
      <c r="D253" s="2">
        <v>45569</v>
      </c>
      <c r="E253">
        <v>150.04865847299052</v>
      </c>
      <c r="F253">
        <v>150.99999999998116</v>
      </c>
      <c r="G253">
        <v>4.5857098702585075</v>
      </c>
      <c r="H253">
        <v>2.3387120338318614</v>
      </c>
      <c r="I253">
        <v>1.5004865847299051</v>
      </c>
      <c r="J253">
        <v>150.04865847299052</v>
      </c>
      <c r="K253" t="e">
        <v>#N/A</v>
      </c>
      <c r="L253" t="e">
        <v>#N/A</v>
      </c>
      <c r="M253">
        <f t="shared" si="12"/>
        <v>97.661287966168132</v>
      </c>
      <c r="N253">
        <f t="shared" si="13"/>
        <v>2.0432765839969828E-3</v>
      </c>
      <c r="O253">
        <f t="shared" si="14"/>
        <v>5.3626054904469811E-3</v>
      </c>
      <c r="P253">
        <f t="shared" si="15"/>
        <v>-5.2303880574615583E-14</v>
      </c>
    </row>
    <row r="254" spans="4:16" x14ac:dyDescent="0.3">
      <c r="D254" s="2">
        <v>45572</v>
      </c>
      <c r="E254">
        <v>153.99463676059855</v>
      </c>
      <c r="F254">
        <v>154.9999999999645</v>
      </c>
      <c r="G254">
        <v>4.5501828633349648</v>
      </c>
      <c r="H254">
        <v>2.5026005748341755</v>
      </c>
      <c r="I254">
        <v>1.5399463676059855</v>
      </c>
      <c r="J254">
        <v>153.99463676059855</v>
      </c>
      <c r="K254" t="e">
        <v>#N/A</v>
      </c>
      <c r="L254" t="e">
        <v>#N/A</v>
      </c>
      <c r="M254">
        <f t="shared" si="12"/>
        <v>97.497399425165824</v>
      </c>
      <c r="N254">
        <f t="shared" si="13"/>
        <v>-0.17671919029222499</v>
      </c>
      <c r="O254">
        <f t="shared" si="14"/>
        <v>-0.16388854100230787</v>
      </c>
      <c r="P254">
        <f t="shared" si="15"/>
        <v>-0.17913853286670037</v>
      </c>
    </row>
    <row r="255" spans="4:16" x14ac:dyDescent="0.3">
      <c r="D255" s="2">
        <v>45573</v>
      </c>
      <c r="E255">
        <v>156.00824985902295</v>
      </c>
      <c r="F255">
        <v>156.99999999995185</v>
      </c>
      <c r="G255">
        <v>4.5382570522435675</v>
      </c>
      <c r="H255">
        <v>2.5868065197787353</v>
      </c>
      <c r="I255">
        <v>1.5600824985902295</v>
      </c>
      <c r="J255">
        <v>156.00824985902295</v>
      </c>
      <c r="K255" t="e">
        <v>#N/A</v>
      </c>
      <c r="L255" t="e">
        <v>#N/A</v>
      </c>
      <c r="M255">
        <f t="shared" si="12"/>
        <v>97.413193480221267</v>
      </c>
      <c r="N255">
        <f t="shared" si="13"/>
        <v>-8.9330118458203558E-2</v>
      </c>
      <c r="O255">
        <f t="shared" si="14"/>
        <v>-8.4205944944557132E-2</v>
      </c>
      <c r="P255">
        <f t="shared" si="15"/>
        <v>-8.8726199216261681E-2</v>
      </c>
    </row>
    <row r="256" spans="4:16" x14ac:dyDescent="0.3">
      <c r="D256" s="2">
        <v>45574</v>
      </c>
      <c r="E256">
        <v>156.9855525665424</v>
      </c>
      <c r="F256">
        <v>157.9999999999456</v>
      </c>
      <c r="G256">
        <v>4.5369565511978811</v>
      </c>
      <c r="H256">
        <v>2.6314347996946714</v>
      </c>
      <c r="I256">
        <v>1.5698555256654239</v>
      </c>
      <c r="J256">
        <v>156.9855525665424</v>
      </c>
      <c r="K256" t="e">
        <v>#N/A</v>
      </c>
      <c r="L256" t="e">
        <v>#N/A</v>
      </c>
      <c r="M256">
        <f t="shared" si="12"/>
        <v>97.368565200305326</v>
      </c>
      <c r="N256">
        <f t="shared" si="13"/>
        <v>-4.3205195450087011E-2</v>
      </c>
      <c r="O256">
        <f t="shared" si="14"/>
        <v>-4.4628279915940539E-2</v>
      </c>
      <c r="P256">
        <f t="shared" si="15"/>
        <v>-4.4208611229041704E-2</v>
      </c>
    </row>
    <row r="257" spans="4:16" x14ac:dyDescent="0.3">
      <c r="D257" s="2">
        <v>45575</v>
      </c>
      <c r="E257">
        <v>158.89754931327784</v>
      </c>
      <c r="F257">
        <v>159.99999999993034</v>
      </c>
      <c r="G257">
        <v>4.5250215556530229</v>
      </c>
      <c r="H257">
        <v>2.7150129333917401</v>
      </c>
      <c r="I257">
        <v>1.5889754931327784</v>
      </c>
      <c r="J257">
        <v>158.89754931327784</v>
      </c>
      <c r="K257" t="e">
        <v>#N/A</v>
      </c>
      <c r="L257" t="e">
        <v>#N/A</v>
      </c>
      <c r="M257">
        <f t="shared" si="12"/>
        <v>97.284987066608267</v>
      </c>
      <c r="N257">
        <f t="shared" si="13"/>
        <v>-8.4463785080086659E-2</v>
      </c>
      <c r="O257">
        <f t="shared" si="14"/>
        <v>-8.3578133697059798E-2</v>
      </c>
      <c r="P257">
        <f t="shared" si="15"/>
        <v>-8.8351389952578421E-2</v>
      </c>
    </row>
    <row r="258" spans="4:16" x14ac:dyDescent="0.3">
      <c r="D258" s="2">
        <v>45576</v>
      </c>
      <c r="E258">
        <v>158.97505460264455</v>
      </c>
      <c r="F258">
        <v>159.99999999993128</v>
      </c>
      <c r="G258">
        <v>4.5278576580673979</v>
      </c>
      <c r="H258">
        <v>2.7167145948403801</v>
      </c>
      <c r="I258">
        <v>1.5897505460264454</v>
      </c>
      <c r="J258">
        <v>158.97505460264455</v>
      </c>
      <c r="K258" t="e">
        <v>#N/A</v>
      </c>
      <c r="L258" t="e">
        <v>#N/A</v>
      </c>
      <c r="M258">
        <f t="shared" si="12"/>
        <v>97.283285405159617</v>
      </c>
      <c r="N258">
        <f t="shared" si="13"/>
        <v>-3.4119119889997884E-3</v>
      </c>
      <c r="O258">
        <f t="shared" si="14"/>
        <v>-1.7016614486493609E-3</v>
      </c>
      <c r="P258">
        <f t="shared" si="15"/>
        <v>-4.1288643319854608E-14</v>
      </c>
    </row>
    <row r="259" spans="4:16" x14ac:dyDescent="0.3">
      <c r="D259" s="2">
        <v>45579</v>
      </c>
      <c r="E259">
        <v>159.00413964106855</v>
      </c>
      <c r="F259">
        <v>159.99999999993176</v>
      </c>
      <c r="G259">
        <v>4.5202867613606355</v>
      </c>
      <c r="H259">
        <v>2.7121720568162839</v>
      </c>
      <c r="I259" t="e">
        <v>#N/A</v>
      </c>
      <c r="J259" t="e">
        <v>#N/A</v>
      </c>
      <c r="K259" t="e">
        <v>#N/A</v>
      </c>
      <c r="L259" t="e">
        <v>#N/A</v>
      </c>
      <c r="M259">
        <f t="shared" si="12"/>
        <v>97.287827943183714</v>
      </c>
      <c r="N259">
        <f t="shared" si="13"/>
        <v>-1.2811519334928257E-3</v>
      </c>
      <c r="O259">
        <f t="shared" si="14"/>
        <v>4.5425380240970981E-3</v>
      </c>
      <c r="P259">
        <f t="shared" si="15"/>
        <v>-2.1282866015335011E-14</v>
      </c>
    </row>
    <row r="260" spans="4:16" x14ac:dyDescent="0.3">
      <c r="D260" s="2">
        <v>45580</v>
      </c>
      <c r="E260">
        <v>159.98476571949072</v>
      </c>
      <c r="F260">
        <v>160.99999999992266</v>
      </c>
      <c r="G260">
        <v>4.5186153190745726</v>
      </c>
      <c r="H260">
        <v>2.7563553446354101</v>
      </c>
      <c r="I260">
        <v>1.5998476571949072</v>
      </c>
      <c r="J260">
        <v>159.98476571949072</v>
      </c>
      <c r="K260" t="e">
        <v>#N/A</v>
      </c>
      <c r="L260" t="e">
        <v>#N/A</v>
      </c>
      <c r="M260">
        <f t="shared" si="12"/>
        <v>97.243644655364591</v>
      </c>
      <c r="N260">
        <f t="shared" si="13"/>
        <v>-4.3124883288618916E-2</v>
      </c>
      <c r="O260">
        <f t="shared" si="14"/>
        <v>-4.4183287819123507E-2</v>
      </c>
      <c r="P260">
        <f t="shared" si="15"/>
        <v>-4.3976888068910494E-2</v>
      </c>
    </row>
    <row r="261" spans="4:16" x14ac:dyDescent="0.3">
      <c r="D261" s="2">
        <v>45581</v>
      </c>
      <c r="E261">
        <v>159.44238498800803</v>
      </c>
      <c r="F261">
        <v>160.49999999992613</v>
      </c>
      <c r="G261">
        <v>4.5203890606972781</v>
      </c>
      <c r="H261">
        <v>2.7348353817217426</v>
      </c>
      <c r="I261">
        <v>1.5944238498800802</v>
      </c>
      <c r="J261">
        <v>159.44238498800803</v>
      </c>
      <c r="K261" t="e">
        <v>#N/A</v>
      </c>
      <c r="L261" t="e">
        <v>#N/A</v>
      </c>
      <c r="M261">
        <f t="shared" si="12"/>
        <v>97.265164618278263</v>
      </c>
      <c r="N261">
        <f t="shared" si="13"/>
        <v>2.3832568528778769E-2</v>
      </c>
      <c r="O261">
        <f t="shared" si="14"/>
        <v>2.1519962913671975E-2</v>
      </c>
      <c r="P261">
        <f t="shared" si="15"/>
        <v>2.1970331120966372E-2</v>
      </c>
    </row>
    <row r="262" spans="4:16" x14ac:dyDescent="0.3">
      <c r="D262" s="2">
        <v>45582</v>
      </c>
      <c r="E262">
        <v>164.81211297789889</v>
      </c>
      <c r="F262">
        <v>165.99999999985394</v>
      </c>
      <c r="G262">
        <v>4.5118127969437305</v>
      </c>
      <c r="H262">
        <v>2.9777964459826958</v>
      </c>
      <c r="I262">
        <v>1.6481211297789888</v>
      </c>
      <c r="J262">
        <v>164.81211297789889</v>
      </c>
      <c r="K262" t="e">
        <v>#N/A</v>
      </c>
      <c r="L262" t="e">
        <v>#N/A</v>
      </c>
      <c r="M262">
        <f t="shared" si="12"/>
        <v>97.02220355401731</v>
      </c>
      <c r="N262">
        <f t="shared" si="13"/>
        <v>-0.23609425970822814</v>
      </c>
      <c r="O262">
        <f t="shared" si="14"/>
        <v>-0.24296106426095321</v>
      </c>
      <c r="P262">
        <f t="shared" si="15"/>
        <v>-0.24182201236688766</v>
      </c>
    </row>
    <row r="263" spans="4:16" x14ac:dyDescent="0.3">
      <c r="D263" s="2">
        <v>45583</v>
      </c>
      <c r="E263">
        <v>165.34303986624334</v>
      </c>
      <c r="F263">
        <v>166.49999999984615</v>
      </c>
      <c r="G263">
        <v>4.5029001696233895</v>
      </c>
      <c r="H263">
        <v>2.9944286127993793</v>
      </c>
      <c r="I263">
        <v>1.6534303986624335</v>
      </c>
      <c r="J263">
        <v>165.34303986624334</v>
      </c>
      <c r="K263" t="e">
        <v>#N/A</v>
      </c>
      <c r="L263" t="e">
        <v>#N/A</v>
      </c>
      <c r="M263">
        <f t="shared" si="12"/>
        <v>97.005571387200618</v>
      </c>
      <c r="N263">
        <f t="shared" si="13"/>
        <v>-2.3241113206221017E-2</v>
      </c>
      <c r="O263">
        <f t="shared" si="14"/>
        <v>-1.6632166816691552E-2</v>
      </c>
      <c r="P263">
        <f t="shared" si="15"/>
        <v>-2.1887300978793843E-2</v>
      </c>
    </row>
    <row r="264" spans="4:16" x14ac:dyDescent="0.3">
      <c r="D264" s="2">
        <v>45586</v>
      </c>
      <c r="E264">
        <v>167.80399304194012</v>
      </c>
      <c r="F264">
        <v>168.99999999979502</v>
      </c>
      <c r="G264">
        <v>4.4944067171497952</v>
      </c>
      <c r="H264">
        <v>3.1011406348331496</v>
      </c>
      <c r="I264">
        <v>1.6780399304194011</v>
      </c>
      <c r="J264">
        <v>167.80399304194012</v>
      </c>
      <c r="K264" t="e">
        <v>#N/A</v>
      </c>
      <c r="L264" t="e">
        <v>#N/A</v>
      </c>
      <c r="M264">
        <f t="shared" si="12"/>
        <v>96.898859365166857</v>
      </c>
      <c r="N264">
        <f t="shared" si="13"/>
        <v>-0.10749601067287934</v>
      </c>
      <c r="O264">
        <f t="shared" si="14"/>
        <v>-0.1067120220337614</v>
      </c>
      <c r="P264">
        <f t="shared" si="15"/>
        <v>-0.10920160096122646</v>
      </c>
    </row>
    <row r="265" spans="4:16" x14ac:dyDescent="0.3">
      <c r="D265" s="2">
        <v>45587</v>
      </c>
      <c r="E265">
        <v>173.65596508169074</v>
      </c>
      <c r="F265">
        <v>174.99999999960724</v>
      </c>
      <c r="G265">
        <v>4.4730202671149186</v>
      </c>
      <c r="H265">
        <v>3.3547652003357826</v>
      </c>
      <c r="I265">
        <v>1.7365596508169074</v>
      </c>
      <c r="J265">
        <v>173.65596508169074</v>
      </c>
      <c r="K265" t="e">
        <v>#N/A</v>
      </c>
      <c r="L265" t="e">
        <v>#N/A</v>
      </c>
      <c r="M265">
        <f t="shared" si="12"/>
        <v>96.645234799664223</v>
      </c>
      <c r="N265">
        <f t="shared" si="13"/>
        <v>-0.25485507028270882</v>
      </c>
      <c r="O265">
        <f t="shared" si="14"/>
        <v>-0.25362456550263346</v>
      </c>
      <c r="P265">
        <f t="shared" si="15"/>
        <v>-0.26130173064079759</v>
      </c>
    </row>
    <row r="266" spans="4:16" x14ac:dyDescent="0.3">
      <c r="D266" s="2">
        <v>45588</v>
      </c>
      <c r="E266">
        <v>175.6370330824198</v>
      </c>
      <c r="F266">
        <v>176.9999999995172</v>
      </c>
      <c r="G266">
        <v>4.4673362811924457</v>
      </c>
      <c r="H266">
        <v>3.4398489365176323</v>
      </c>
      <c r="I266">
        <v>1.756370330824198</v>
      </c>
      <c r="J266">
        <v>175.6370330824198</v>
      </c>
      <c r="K266" t="e">
        <v>#N/A</v>
      </c>
      <c r="L266" t="e">
        <v>#N/A</v>
      </c>
      <c r="M266">
        <f t="shared" ref="M266:M269" si="16">100-H266</f>
        <v>96.560151063482365</v>
      </c>
      <c r="N266">
        <f t="shared" si="13"/>
        <v>-8.5640795862191907E-2</v>
      </c>
      <c r="O266">
        <f t="shared" si="14"/>
        <v>-8.5083736181857716E-2</v>
      </c>
      <c r="P266">
        <f t="shared" si="15"/>
        <v>-8.6459218791903242E-2</v>
      </c>
    </row>
    <row r="267" spans="4:16" x14ac:dyDescent="0.3">
      <c r="D267" s="2">
        <v>45589</v>
      </c>
      <c r="E267">
        <v>173.67455322452076</v>
      </c>
      <c r="F267">
        <v>174.99999999961244</v>
      </c>
      <c r="G267">
        <v>4.4631635696670813</v>
      </c>
      <c r="H267">
        <v>3.3473726772499317</v>
      </c>
      <c r="I267">
        <v>1.7367455322452077</v>
      </c>
      <c r="J267">
        <v>173.67455322452076</v>
      </c>
      <c r="K267" t="e">
        <v>#N/A</v>
      </c>
      <c r="L267" t="e">
        <v>#N/A</v>
      </c>
      <c r="M267">
        <f t="shared" si="16"/>
        <v>96.652627322750064</v>
      </c>
      <c r="N267">
        <f t="shared" ref="N267:N269" si="17">-1*(E267-E266)*G266*M266*10^(-4)</f>
        <v>8.4654839371457152E-2</v>
      </c>
      <c r="O267">
        <f t="shared" ref="O267:O269" si="18">M267-M266</f>
        <v>9.2476259267698424E-2</v>
      </c>
      <c r="P267">
        <f t="shared" ref="P267:P269" si="19">-1*(F267-F266)*G266*M266*10^(-4)</f>
        <v>8.6273333228555224E-2</v>
      </c>
    </row>
    <row r="268" spans="4:16" x14ac:dyDescent="0.3">
      <c r="D268" s="2">
        <v>45590</v>
      </c>
      <c r="E268">
        <v>174.62366615584315</v>
      </c>
      <c r="F268">
        <v>175.99999999956825</v>
      </c>
      <c r="G268">
        <v>4.462940954846184</v>
      </c>
      <c r="H268">
        <v>3.3918351256826011</v>
      </c>
      <c r="I268">
        <v>1.7462366615584315</v>
      </c>
      <c r="J268">
        <v>174.62366615584315</v>
      </c>
      <c r="K268" t="e">
        <v>#N/A</v>
      </c>
      <c r="L268" t="e">
        <v>#N/A</v>
      </c>
      <c r="M268">
        <f t="shared" si="16"/>
        <v>96.608164874317396</v>
      </c>
      <c r="N268">
        <f t="shared" si="17"/>
        <v>-4.094250003522714E-2</v>
      </c>
      <c r="O268">
        <f t="shared" si="18"/>
        <v>-4.4462448432668111E-2</v>
      </c>
      <c r="P268">
        <f t="shared" si="19"/>
        <v>-4.3137648516044229E-2</v>
      </c>
    </row>
    <row r="269" spans="4:16" x14ac:dyDescent="0.3">
      <c r="D269" s="2">
        <v>45593</v>
      </c>
      <c r="E269">
        <v>179.49692160228761</v>
      </c>
      <c r="F269">
        <v>180.9999999992927</v>
      </c>
      <c r="G269">
        <v>4.4454447344711392</v>
      </c>
      <c r="H269">
        <v>3.6008102349207838</v>
      </c>
      <c r="I269">
        <v>1.7949692160228761</v>
      </c>
      <c r="J269">
        <v>179.49692160228761</v>
      </c>
      <c r="K269" t="e">
        <v>#N/A</v>
      </c>
      <c r="L269" t="e">
        <v>#N/A</v>
      </c>
      <c r="M269">
        <f t="shared" si="16"/>
        <v>96.399189765079214</v>
      </c>
      <c r="N269">
        <f t="shared" si="17"/>
        <v>-0.21011359353346948</v>
      </c>
      <c r="O269">
        <f t="shared" si="18"/>
        <v>-0.20897510923818174</v>
      </c>
      <c r="P269">
        <f t="shared" si="19"/>
        <v>-0.2155782677831814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2380-4609-4612-B673-EEF7F0003A9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f>15*365</f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2025-09-30T20:02:04Z</dcterms:modified>
</cp:coreProperties>
</file>