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cklog" sheetId="1" r:id="rId1"/>
    <sheet name="sprints" sheetId="2" r:id="rId2"/>
    <sheet name="deadlines" sheetId="3" r:id="rId3"/>
  </sheets>
  <definedNames>
    <definedName name="_xlnm._FilterDatabase" localSheetId="0" hidden="1">backlog!$B$4:$B$37</definedName>
  </definedNames>
  <calcPr calcId="152511"/>
</workbook>
</file>

<file path=xl/calcChain.xml><?xml version="1.0" encoding="utf-8"?>
<calcChain xmlns="http://schemas.openxmlformats.org/spreadsheetml/2006/main">
  <c r="F16" i="2" l="1"/>
  <c r="F13" i="2"/>
  <c r="F10" i="2"/>
  <c r="F9" i="2"/>
  <c r="F8" i="2"/>
  <c r="F5" i="2"/>
  <c r="F4" i="2"/>
  <c r="F39" i="1" l="1"/>
  <c r="E39" i="1"/>
</calcChain>
</file>

<file path=xl/sharedStrings.xml><?xml version="1.0" encoding="utf-8"?>
<sst xmlns="http://schemas.openxmlformats.org/spreadsheetml/2006/main" count="104" uniqueCount="77">
  <si>
    <t>Priority</t>
  </si>
  <si>
    <t>Requirement</t>
  </si>
  <si>
    <t>Assigned To</t>
  </si>
  <si>
    <t>Estimate</t>
  </si>
  <si>
    <t>Actual</t>
  </si>
  <si>
    <t>Start Date</t>
  </si>
  <si>
    <t>End Date</t>
  </si>
  <si>
    <t>Status</t>
  </si>
  <si>
    <t>Develop high level requirements</t>
  </si>
  <si>
    <t>VV</t>
  </si>
  <si>
    <t>% Done</t>
  </si>
  <si>
    <t>Install &amp; Configure New Config Manager</t>
  </si>
  <si>
    <t>Install &amp; Configure RBAC</t>
  </si>
  <si>
    <t>Migrate CM to Glassfish and MySQL</t>
  </si>
  <si>
    <t>Migrate RBAC to Glassfish and MySQL</t>
  </si>
  <si>
    <t>Integrate RBAC with CM</t>
  </si>
  <si>
    <t>Implement approval processes</t>
  </si>
  <si>
    <t>Implement authorization</t>
  </si>
  <si>
    <t xml:space="preserve">Change design for assemblies </t>
  </si>
  <si>
    <t>Develop new Device Type page (with hierarchies)</t>
  </si>
  <si>
    <t>Design changes for device ports</t>
  </si>
  <si>
    <t>Design changes for device change history</t>
  </si>
  <si>
    <t>Develop new Device Tree page (with assemblies)</t>
  </si>
  <si>
    <t>Develop Reports pages</t>
  </si>
  <si>
    <t xml:space="preserve">Develop admin pages </t>
  </si>
  <si>
    <t>Merge new version from ESS</t>
  </si>
  <si>
    <t>Develop user-based views</t>
  </si>
  <si>
    <t>Enhance API</t>
  </si>
  <si>
    <t>Integrate with eTraveler</t>
  </si>
  <si>
    <t>Integrate with Cables</t>
  </si>
  <si>
    <t>Add channels to devices</t>
  </si>
  <si>
    <t>Integrate with Calibration</t>
  </si>
  <si>
    <t>Integrate with Naming</t>
  </si>
  <si>
    <t>Make GUI changes (responsive)</t>
  </si>
  <si>
    <t>Interface with RPS</t>
  </si>
  <si>
    <t>?</t>
  </si>
  <si>
    <t>EPICS interface</t>
  </si>
  <si>
    <t>Entered Date</t>
  </si>
  <si>
    <t>Totals</t>
  </si>
  <si>
    <t>Data Loading</t>
  </si>
  <si>
    <t>Develop Rack Layout</t>
  </si>
  <si>
    <t>Update data loaders</t>
  </si>
  <si>
    <t>Load R003 Lattice and Racks</t>
  </si>
  <si>
    <t>Deploy CM into production</t>
  </si>
  <si>
    <t>Bug Fixes</t>
  </si>
  <si>
    <t>ESS</t>
  </si>
  <si>
    <t>Generic Reports</t>
  </si>
  <si>
    <t>Sprint</t>
  </si>
  <si>
    <t>Feb-I</t>
  </si>
  <si>
    <t>Feb-II</t>
  </si>
  <si>
    <t>Mar-I</t>
  </si>
  <si>
    <t>Mar-II</t>
  </si>
  <si>
    <t>Name</t>
  </si>
  <si>
    <t>Start date</t>
  </si>
  <si>
    <t>Description</t>
  </si>
  <si>
    <t>Refactor (Enhance Feb-I and Feb-II tasks)</t>
  </si>
  <si>
    <t>Apr-I</t>
  </si>
  <si>
    <t>Apr-II</t>
  </si>
  <si>
    <t>Integration with lattice, traveler, cabls, naming, calibration</t>
  </si>
  <si>
    <t>Jan 2015 – Feb 2016</t>
  </si>
  <si>
    <t>Racks, Artemis</t>
  </si>
  <si>
    <t>Trays, Stands, RFQ Amp</t>
  </si>
  <si>
    <t>Feb-Mar 2016</t>
  </si>
  <si>
    <t>LEBT Components, Populate Racks</t>
  </si>
  <si>
    <t>Apr-Jun 2016</t>
  </si>
  <si>
    <t>Vertical Beam Line</t>
  </si>
  <si>
    <t>RFQ In Tunnel (start conditioning</t>
  </si>
  <si>
    <t>LEBT/MEBT In Tunnel</t>
  </si>
  <si>
    <t>Jul-Sept 2016</t>
  </si>
  <si>
    <t>#</t>
  </si>
  <si>
    <t>Date</t>
  </si>
  <si>
    <t>Tasks</t>
  </si>
  <si>
    <t>HV Platform Utilities</t>
  </si>
  <si>
    <t>March 16-17</t>
  </si>
  <si>
    <t>ESHAC Review</t>
  </si>
  <si>
    <t>Comments</t>
  </si>
  <si>
    <t xml:space="preserve">ion source needs to be as well populated as possible, since that will be the first ARR,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</si>
</sst>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14" fontId="0" fillId="0" borderId="1" xfId="0" applyNumberFormat="1" applyBorder="1"/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9"/>
  <sheetViews>
    <sheetView tabSelected="1" topLeftCell="A13" workbookViewId="0">
      <selection activeCell="J27" sqref="J27"/>
    </sheetView>
  </sheetViews>
  <sheetFormatPr defaultRowHeight="15" x14ac:dyDescent="0.25"/>
  <cols>
    <col min="2" max="2" width="7" customWidth="1"/>
    <col min="3" max="3" width="46.42578125" customWidth="1"/>
    <col min="4" max="4" width="13.140625" customWidth="1"/>
    <col min="5" max="5" width="9.140625" customWidth="1"/>
    <col min="6" max="6" width="7.140625" customWidth="1"/>
    <col min="8" max="8" width="11" customWidth="1"/>
    <col min="11" max="11" width="42.7109375" customWidth="1"/>
  </cols>
  <sheetData>
    <row r="4" spans="2:1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37</v>
      </c>
      <c r="H4" s="2" t="s">
        <v>5</v>
      </c>
      <c r="I4" s="2" t="s">
        <v>6</v>
      </c>
      <c r="J4" s="2" t="s">
        <v>10</v>
      </c>
      <c r="K4" s="2" t="s">
        <v>7</v>
      </c>
    </row>
    <row r="5" spans="2:11" x14ac:dyDescent="0.25">
      <c r="B5" s="1">
        <v>1</v>
      </c>
      <c r="C5" s="3" t="s">
        <v>42</v>
      </c>
      <c r="D5" s="1" t="s">
        <v>9</v>
      </c>
      <c r="E5" s="1">
        <v>2</v>
      </c>
      <c r="F5" s="1">
        <v>2</v>
      </c>
      <c r="G5" s="1"/>
      <c r="H5" s="1"/>
      <c r="I5" s="1"/>
      <c r="J5" s="1">
        <v>100</v>
      </c>
      <c r="K5" s="1"/>
    </row>
    <row r="6" spans="2:11" x14ac:dyDescent="0.25">
      <c r="B6" s="1">
        <v>2</v>
      </c>
      <c r="C6" s="3" t="s">
        <v>25</v>
      </c>
      <c r="D6" s="1" t="s">
        <v>9</v>
      </c>
      <c r="E6" s="1">
        <v>3</v>
      </c>
      <c r="F6" s="1">
        <v>2</v>
      </c>
      <c r="G6" s="1"/>
      <c r="H6" s="1"/>
      <c r="I6" s="1"/>
      <c r="J6" s="1">
        <v>100</v>
      </c>
      <c r="K6" s="1"/>
    </row>
    <row r="7" spans="2:11" x14ac:dyDescent="0.25">
      <c r="B7" s="1">
        <v>3</v>
      </c>
      <c r="C7" s="3" t="s">
        <v>43</v>
      </c>
      <c r="D7" s="1" t="s">
        <v>9</v>
      </c>
      <c r="E7" s="1">
        <v>3</v>
      </c>
      <c r="F7" s="1">
        <v>5</v>
      </c>
      <c r="G7" s="1"/>
      <c r="H7" s="1"/>
      <c r="I7" s="1"/>
      <c r="J7" s="1">
        <v>100</v>
      </c>
      <c r="K7" s="1"/>
    </row>
    <row r="8" spans="2:11" x14ac:dyDescent="0.25">
      <c r="B8" s="1">
        <v>4</v>
      </c>
      <c r="C8" s="3" t="s">
        <v>12</v>
      </c>
      <c r="D8" s="1" t="s">
        <v>9</v>
      </c>
      <c r="E8" s="1">
        <v>5</v>
      </c>
      <c r="F8" s="1">
        <v>7</v>
      </c>
      <c r="G8" s="1"/>
      <c r="H8" s="1"/>
      <c r="I8" s="1"/>
      <c r="J8" s="1">
        <v>100</v>
      </c>
      <c r="K8" s="1"/>
    </row>
    <row r="9" spans="2:11" x14ac:dyDescent="0.25">
      <c r="B9" s="1">
        <v>5</v>
      </c>
      <c r="C9" s="3" t="s">
        <v>11</v>
      </c>
      <c r="D9" s="1" t="s">
        <v>9</v>
      </c>
      <c r="E9" s="1">
        <v>10</v>
      </c>
      <c r="F9" s="1">
        <v>8</v>
      </c>
      <c r="G9" s="1"/>
      <c r="H9" s="1"/>
      <c r="I9" s="1"/>
      <c r="J9" s="1">
        <v>100</v>
      </c>
      <c r="K9" s="1"/>
    </row>
    <row r="10" spans="2:11" x14ac:dyDescent="0.25">
      <c r="B10" s="1">
        <v>6</v>
      </c>
      <c r="C10" s="3" t="s">
        <v>13</v>
      </c>
      <c r="D10" s="1" t="s">
        <v>9</v>
      </c>
      <c r="E10" s="1">
        <v>10</v>
      </c>
      <c r="F10" s="1">
        <v>16</v>
      </c>
      <c r="G10" s="1"/>
      <c r="H10" s="1"/>
      <c r="I10" s="1"/>
      <c r="J10" s="1">
        <v>100</v>
      </c>
      <c r="K10" s="1"/>
    </row>
    <row r="11" spans="2:11" x14ac:dyDescent="0.25">
      <c r="B11" s="1">
        <v>7</v>
      </c>
      <c r="C11" s="1" t="s">
        <v>22</v>
      </c>
      <c r="D11" s="1" t="s">
        <v>9</v>
      </c>
      <c r="E11" s="1">
        <v>15</v>
      </c>
      <c r="F11" s="1">
        <v>5</v>
      </c>
      <c r="G11" s="1"/>
      <c r="H11" s="1"/>
      <c r="I11" s="1"/>
      <c r="J11" s="1">
        <v>60</v>
      </c>
      <c r="K11" s="1"/>
    </row>
    <row r="12" spans="2:11" x14ac:dyDescent="0.25">
      <c r="B12" s="1">
        <v>8</v>
      </c>
      <c r="C12" s="1" t="s">
        <v>18</v>
      </c>
      <c r="D12" s="1" t="s">
        <v>9</v>
      </c>
      <c r="E12" s="1">
        <v>10</v>
      </c>
      <c r="F12" s="1">
        <v>20</v>
      </c>
      <c r="G12" s="1"/>
      <c r="H12" s="1"/>
      <c r="I12" s="1"/>
      <c r="J12" s="1">
        <v>90</v>
      </c>
      <c r="K12" s="1"/>
    </row>
    <row r="13" spans="2:11" x14ac:dyDescent="0.25">
      <c r="B13" s="1">
        <v>9</v>
      </c>
      <c r="C13" s="1" t="s">
        <v>16</v>
      </c>
      <c r="D13" s="1" t="s">
        <v>9</v>
      </c>
      <c r="E13" s="1">
        <v>15</v>
      </c>
      <c r="F13" s="1">
        <v>0</v>
      </c>
      <c r="G13" s="1"/>
      <c r="H13" s="1"/>
      <c r="I13" s="1"/>
      <c r="J13" s="1">
        <v>80</v>
      </c>
      <c r="K13" s="1"/>
    </row>
    <row r="14" spans="2:11" x14ac:dyDescent="0.25">
      <c r="B14" s="1">
        <v>10</v>
      </c>
      <c r="C14" s="1" t="s">
        <v>17</v>
      </c>
      <c r="D14" s="1" t="s">
        <v>9</v>
      </c>
      <c r="E14" s="1">
        <v>15</v>
      </c>
      <c r="F14" s="1">
        <v>8</v>
      </c>
      <c r="G14" s="1"/>
      <c r="H14" s="1"/>
      <c r="I14" s="1"/>
      <c r="J14" s="1">
        <v>60</v>
      </c>
      <c r="K14" s="1"/>
    </row>
    <row r="15" spans="2:11" x14ac:dyDescent="0.25">
      <c r="B15" s="1">
        <v>11</v>
      </c>
      <c r="C15" s="1" t="s">
        <v>19</v>
      </c>
      <c r="D15" s="1" t="s">
        <v>9</v>
      </c>
      <c r="E15" s="1">
        <v>10</v>
      </c>
      <c r="F15" s="1">
        <v>5</v>
      </c>
      <c r="G15" s="1"/>
      <c r="H15" s="1"/>
      <c r="I15" s="1"/>
      <c r="J15" s="1">
        <v>60</v>
      </c>
      <c r="K15" s="1"/>
    </row>
    <row r="16" spans="2:11" x14ac:dyDescent="0.25">
      <c r="B16" s="1">
        <v>12</v>
      </c>
      <c r="C16" s="3" t="s">
        <v>21</v>
      </c>
      <c r="D16" s="1" t="s">
        <v>9</v>
      </c>
      <c r="E16" s="1">
        <v>2</v>
      </c>
      <c r="F16" s="1">
        <v>1</v>
      </c>
      <c r="G16" s="1"/>
      <c r="H16" s="1"/>
      <c r="I16" s="1"/>
      <c r="J16" s="1">
        <v>100</v>
      </c>
      <c r="K16" s="1"/>
    </row>
    <row r="17" spans="2:11" x14ac:dyDescent="0.25">
      <c r="B17" s="1">
        <v>13</v>
      </c>
      <c r="C17" s="1" t="s">
        <v>23</v>
      </c>
      <c r="D17" s="1" t="s">
        <v>9</v>
      </c>
      <c r="E17" s="1">
        <v>10</v>
      </c>
      <c r="F17" s="1">
        <v>0</v>
      </c>
      <c r="G17" s="1"/>
      <c r="H17" s="1"/>
      <c r="I17" s="1"/>
      <c r="J17" s="1">
        <v>10</v>
      </c>
      <c r="K17" s="1"/>
    </row>
    <row r="18" spans="2:11" x14ac:dyDescent="0.25">
      <c r="B18" s="1">
        <v>14</v>
      </c>
      <c r="C18" s="1" t="s">
        <v>33</v>
      </c>
      <c r="D18" s="1" t="s">
        <v>9</v>
      </c>
      <c r="E18" s="1">
        <v>10</v>
      </c>
      <c r="F18" s="1">
        <v>3</v>
      </c>
      <c r="G18" s="1"/>
      <c r="H18" s="1"/>
      <c r="I18" s="1"/>
      <c r="J18" s="1">
        <v>80</v>
      </c>
      <c r="K18" s="1"/>
    </row>
    <row r="19" spans="2:11" x14ac:dyDescent="0.25">
      <c r="B19" s="1">
        <v>15</v>
      </c>
      <c r="C19" s="1" t="s">
        <v>26</v>
      </c>
      <c r="D19" s="1" t="s">
        <v>9</v>
      </c>
      <c r="E19" s="1">
        <v>10</v>
      </c>
      <c r="F19" s="1">
        <v>0</v>
      </c>
      <c r="G19" s="1"/>
      <c r="H19" s="1"/>
      <c r="I19" s="1"/>
      <c r="J19" s="1">
        <v>0</v>
      </c>
      <c r="K19" s="1"/>
    </row>
    <row r="20" spans="2:11" x14ac:dyDescent="0.25">
      <c r="B20" s="1">
        <v>16</v>
      </c>
      <c r="C20" s="1" t="s">
        <v>24</v>
      </c>
      <c r="D20" s="1" t="s">
        <v>9</v>
      </c>
      <c r="E20" s="1">
        <v>3</v>
      </c>
      <c r="F20" s="1">
        <v>0</v>
      </c>
      <c r="G20" s="1"/>
      <c r="H20" s="1"/>
      <c r="I20" s="1"/>
      <c r="J20" s="1">
        <v>10</v>
      </c>
      <c r="K20" s="1"/>
    </row>
    <row r="21" spans="2:11" x14ac:dyDescent="0.25">
      <c r="B21" s="1">
        <v>17</v>
      </c>
      <c r="C21" s="1" t="s">
        <v>28</v>
      </c>
      <c r="D21" s="1"/>
      <c r="E21" s="1">
        <v>5</v>
      </c>
      <c r="F21" s="1">
        <v>0</v>
      </c>
      <c r="G21" s="1"/>
      <c r="H21" s="1"/>
      <c r="I21" s="1"/>
      <c r="J21" s="1">
        <v>0</v>
      </c>
      <c r="K21" s="1"/>
    </row>
    <row r="22" spans="2:11" x14ac:dyDescent="0.25">
      <c r="B22" s="1">
        <v>18</v>
      </c>
      <c r="C22" s="1" t="s">
        <v>40</v>
      </c>
      <c r="D22" s="1" t="s">
        <v>9</v>
      </c>
      <c r="E22" s="1">
        <v>8</v>
      </c>
      <c r="F22" s="1">
        <v>0</v>
      </c>
      <c r="G22" s="1"/>
      <c r="H22" s="1"/>
      <c r="I22" s="1"/>
      <c r="J22" s="1">
        <v>90</v>
      </c>
      <c r="K22" s="1"/>
    </row>
    <row r="23" spans="2:11" x14ac:dyDescent="0.25">
      <c r="B23" s="1">
        <v>19</v>
      </c>
      <c r="C23" s="1" t="s">
        <v>46</v>
      </c>
      <c r="D23" s="1" t="s">
        <v>45</v>
      </c>
      <c r="E23" s="1"/>
      <c r="F23" s="1"/>
      <c r="G23" s="1"/>
      <c r="H23" s="1"/>
      <c r="I23" s="1"/>
      <c r="J23" s="1"/>
      <c r="K23" s="1"/>
    </row>
    <row r="24" spans="2:11" x14ac:dyDescent="0.25">
      <c r="B24" s="1">
        <v>20</v>
      </c>
      <c r="C24" s="1" t="s">
        <v>27</v>
      </c>
      <c r="D24" s="1" t="s">
        <v>9</v>
      </c>
      <c r="E24" s="1">
        <v>10</v>
      </c>
      <c r="F24" s="1">
        <v>0</v>
      </c>
      <c r="G24" s="1"/>
      <c r="H24" s="1"/>
      <c r="I24" s="1"/>
      <c r="J24" s="1">
        <v>10</v>
      </c>
      <c r="K24" s="1"/>
    </row>
    <row r="25" spans="2:11" x14ac:dyDescent="0.25">
      <c r="B25" s="1">
        <v>21</v>
      </c>
      <c r="C25" s="1" t="s">
        <v>44</v>
      </c>
      <c r="D25" s="1" t="s">
        <v>45</v>
      </c>
      <c r="E25" s="1"/>
      <c r="F25" s="1"/>
      <c r="G25" s="1"/>
      <c r="H25" s="1"/>
      <c r="I25" s="1"/>
      <c r="J25" s="1"/>
      <c r="K25" s="1"/>
    </row>
    <row r="26" spans="2:11" x14ac:dyDescent="0.25">
      <c r="B26" s="1">
        <v>22</v>
      </c>
      <c r="C26" s="1" t="s">
        <v>41</v>
      </c>
      <c r="D26" s="1" t="s">
        <v>45</v>
      </c>
      <c r="E26" s="1">
        <v>10</v>
      </c>
      <c r="F26" s="1">
        <v>0</v>
      </c>
      <c r="G26" s="1"/>
      <c r="H26" s="1"/>
      <c r="I26" s="1"/>
      <c r="J26" s="1"/>
      <c r="K26" s="1"/>
    </row>
    <row r="27" spans="2:11" x14ac:dyDescent="0.25">
      <c r="B27" s="1">
        <v>23</v>
      </c>
      <c r="C27" s="1" t="s">
        <v>39</v>
      </c>
      <c r="D27" s="1" t="s">
        <v>9</v>
      </c>
      <c r="E27" s="1">
        <v>40</v>
      </c>
      <c r="F27" s="1">
        <v>5</v>
      </c>
      <c r="G27" s="1"/>
      <c r="H27" s="1"/>
      <c r="I27" s="1"/>
      <c r="J27" s="1">
        <v>20</v>
      </c>
      <c r="K27" s="1"/>
    </row>
    <row r="28" spans="2:11" x14ac:dyDescent="0.25">
      <c r="B28" s="1">
        <v>24</v>
      </c>
      <c r="C28" s="3" t="s">
        <v>20</v>
      </c>
      <c r="D28" s="1" t="s">
        <v>9</v>
      </c>
      <c r="E28" s="1">
        <v>2</v>
      </c>
      <c r="F28" s="1">
        <v>2</v>
      </c>
      <c r="G28" s="1"/>
      <c r="H28" s="1"/>
      <c r="I28" s="1"/>
      <c r="J28" s="1">
        <v>100</v>
      </c>
      <c r="K28" s="1"/>
    </row>
    <row r="29" spans="2:11" x14ac:dyDescent="0.25">
      <c r="B29" s="1">
        <v>25</v>
      </c>
      <c r="C29" s="1" t="s">
        <v>30</v>
      </c>
      <c r="D29" s="1" t="s">
        <v>9</v>
      </c>
      <c r="E29" s="1">
        <v>3</v>
      </c>
      <c r="F29" s="1">
        <v>0</v>
      </c>
      <c r="G29" s="1"/>
      <c r="H29" s="1"/>
      <c r="I29" s="1"/>
      <c r="J29" s="1">
        <v>0</v>
      </c>
      <c r="K29" s="1"/>
    </row>
    <row r="30" spans="2:11" x14ac:dyDescent="0.25">
      <c r="B30" s="1">
        <v>26</v>
      </c>
      <c r="C30" s="1" t="s">
        <v>31</v>
      </c>
      <c r="D30" s="1"/>
      <c r="E30" s="1">
        <v>3</v>
      </c>
      <c r="F30" s="1">
        <v>0</v>
      </c>
      <c r="G30" s="1"/>
      <c r="H30" s="1"/>
      <c r="I30" s="1"/>
      <c r="J30" s="1">
        <v>0</v>
      </c>
      <c r="K30" s="1"/>
    </row>
    <row r="31" spans="2:11" x14ac:dyDescent="0.25">
      <c r="B31" s="1">
        <v>27</v>
      </c>
      <c r="C31" s="1" t="s">
        <v>29</v>
      </c>
      <c r="D31" s="1"/>
      <c r="E31" s="1">
        <v>5</v>
      </c>
      <c r="F31" s="1">
        <v>0</v>
      </c>
      <c r="G31" s="1"/>
      <c r="H31" s="1"/>
      <c r="I31" s="1"/>
      <c r="J31" s="1">
        <v>0</v>
      </c>
      <c r="K31" s="1"/>
    </row>
    <row r="32" spans="2:11" x14ac:dyDescent="0.25">
      <c r="B32" s="1">
        <v>28</v>
      </c>
      <c r="C32" s="1" t="s">
        <v>32</v>
      </c>
      <c r="D32" s="1"/>
      <c r="E32" s="1">
        <v>5</v>
      </c>
      <c r="F32" s="1">
        <v>0</v>
      </c>
      <c r="G32" s="1"/>
      <c r="H32" s="1"/>
      <c r="I32" s="1"/>
      <c r="J32" s="1">
        <v>0</v>
      </c>
      <c r="K32" s="1"/>
    </row>
    <row r="33" spans="2:11" x14ac:dyDescent="0.25">
      <c r="B33" s="1">
        <v>29</v>
      </c>
      <c r="C33" s="1" t="s">
        <v>8</v>
      </c>
      <c r="D33" s="1" t="s">
        <v>9</v>
      </c>
      <c r="E33" s="1">
        <v>10</v>
      </c>
      <c r="F33" s="1">
        <v>5</v>
      </c>
      <c r="G33" s="1"/>
      <c r="H33" s="1"/>
      <c r="I33" s="1"/>
      <c r="J33" s="1">
        <v>30</v>
      </c>
      <c r="K33" s="1"/>
    </row>
    <row r="34" spans="2:11" x14ac:dyDescent="0.25">
      <c r="B34" s="1">
        <v>30</v>
      </c>
      <c r="C34" s="1" t="s">
        <v>15</v>
      </c>
      <c r="D34" s="1" t="s">
        <v>45</v>
      </c>
      <c r="E34" s="1">
        <v>5</v>
      </c>
      <c r="F34" s="1">
        <v>0</v>
      </c>
      <c r="G34" s="1"/>
      <c r="H34" s="1"/>
      <c r="I34" s="1"/>
      <c r="J34" s="1">
        <v>0</v>
      </c>
      <c r="K34" s="1"/>
    </row>
    <row r="35" spans="2:11" x14ac:dyDescent="0.25">
      <c r="B35" s="1">
        <v>31</v>
      </c>
      <c r="C35" s="1" t="s">
        <v>36</v>
      </c>
      <c r="D35" s="1"/>
      <c r="E35" s="1">
        <v>5</v>
      </c>
      <c r="F35" s="1">
        <v>0</v>
      </c>
      <c r="G35" s="1"/>
      <c r="H35" s="1"/>
      <c r="I35" s="1"/>
      <c r="J35" s="1">
        <v>0</v>
      </c>
      <c r="K35" s="1"/>
    </row>
    <row r="36" spans="2:11" x14ac:dyDescent="0.25">
      <c r="B36" s="1">
        <v>32</v>
      </c>
      <c r="C36" s="1" t="s">
        <v>14</v>
      </c>
      <c r="D36" s="1"/>
      <c r="E36" s="1">
        <v>10</v>
      </c>
      <c r="F36" s="1">
        <v>0</v>
      </c>
      <c r="G36" s="1"/>
      <c r="H36" s="1"/>
      <c r="I36" s="1"/>
      <c r="J36" s="1">
        <v>0</v>
      </c>
      <c r="K36" s="1"/>
    </row>
    <row r="37" spans="2:11" x14ac:dyDescent="0.25">
      <c r="B37" s="1">
        <v>33</v>
      </c>
      <c r="C37" s="1" t="s">
        <v>34</v>
      </c>
      <c r="D37" s="1"/>
      <c r="E37" s="1" t="s">
        <v>35</v>
      </c>
      <c r="F37" s="1"/>
      <c r="G37" s="1"/>
      <c r="H37" s="1"/>
      <c r="I37" s="1"/>
      <c r="J37" s="1">
        <v>0</v>
      </c>
      <c r="K37" s="1"/>
    </row>
    <row r="39" spans="2:11" x14ac:dyDescent="0.25">
      <c r="C39" t="s">
        <v>38</v>
      </c>
      <c r="E39">
        <f>SUM(E5:E37)</f>
        <v>254</v>
      </c>
      <c r="F39">
        <f>SUM(F5:F37)</f>
        <v>94</v>
      </c>
    </row>
  </sheetData>
  <sortState ref="B5:K37">
    <sortCondition ref="B5:B37"/>
    <sortCondition ref="E5:E37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workbookViewId="0">
      <selection activeCell="F17" sqref="F17"/>
    </sheetView>
  </sheetViews>
  <sheetFormatPr defaultRowHeight="15" x14ac:dyDescent="0.25"/>
  <cols>
    <col min="4" max="4" width="9.7109375" bestFit="1" customWidth="1"/>
    <col min="5" max="5" width="9.140625" customWidth="1"/>
    <col min="6" max="6" width="59.140625" customWidth="1"/>
  </cols>
  <sheetData>
    <row r="2" spans="2:6" x14ac:dyDescent="0.25">
      <c r="B2" s="2" t="s">
        <v>47</v>
      </c>
      <c r="C2" s="2" t="s">
        <v>52</v>
      </c>
      <c r="D2" s="2" t="s">
        <v>53</v>
      </c>
      <c r="E2" s="2" t="s">
        <v>0</v>
      </c>
      <c r="F2" s="2" t="s">
        <v>54</v>
      </c>
    </row>
    <row r="3" spans="2:6" x14ac:dyDescent="0.25">
      <c r="B3" s="1">
        <v>1</v>
      </c>
      <c r="C3" s="1" t="s">
        <v>48</v>
      </c>
      <c r="D3" s="4">
        <v>42401</v>
      </c>
      <c r="E3" s="1"/>
      <c r="F3" s="1"/>
    </row>
    <row r="4" spans="2:6" x14ac:dyDescent="0.25">
      <c r="B4" s="1"/>
      <c r="C4" s="1"/>
      <c r="D4" s="1"/>
      <c r="E4" s="1">
        <v>1</v>
      </c>
      <c r="F4" s="1" t="str">
        <f>backlog!C11</f>
        <v>Develop new Device Tree page (with assemblies)</v>
      </c>
    </row>
    <row r="5" spans="2:6" x14ac:dyDescent="0.25">
      <c r="B5" s="1"/>
      <c r="C5" s="1"/>
      <c r="D5" s="1"/>
      <c r="E5" s="1">
        <v>2</v>
      </c>
      <c r="F5" s="1" t="str">
        <f>backlog!C15</f>
        <v>Develop new Device Type page (with hierarchies)</v>
      </c>
    </row>
    <row r="6" spans="2:6" x14ac:dyDescent="0.25">
      <c r="B6" s="1"/>
      <c r="C6" s="1"/>
      <c r="D6" s="1"/>
      <c r="E6" s="1"/>
      <c r="F6" s="1"/>
    </row>
    <row r="7" spans="2:6" x14ac:dyDescent="0.25">
      <c r="B7" s="1">
        <v>2</v>
      </c>
      <c r="C7" s="1" t="s">
        <v>49</v>
      </c>
      <c r="D7" s="4">
        <v>42415</v>
      </c>
      <c r="E7" s="1"/>
      <c r="F7" s="1"/>
    </row>
    <row r="8" spans="2:6" x14ac:dyDescent="0.25">
      <c r="B8" s="1"/>
      <c r="C8" s="1"/>
      <c r="D8" s="1"/>
      <c r="E8" s="1">
        <v>1</v>
      </c>
      <c r="F8" s="1" t="str">
        <f>backlog!C17</f>
        <v>Develop Reports pages</v>
      </c>
    </row>
    <row r="9" spans="2:6" x14ac:dyDescent="0.25">
      <c r="B9" s="1"/>
      <c r="C9" s="1"/>
      <c r="D9" s="1"/>
      <c r="E9" s="1">
        <v>2</v>
      </c>
      <c r="F9" s="1" t="str">
        <f>backlog!C13</f>
        <v>Implement approval processes</v>
      </c>
    </row>
    <row r="10" spans="2:6" x14ac:dyDescent="0.25">
      <c r="B10" s="1"/>
      <c r="C10" s="1"/>
      <c r="D10" s="1"/>
      <c r="E10" s="1">
        <v>3</v>
      </c>
      <c r="F10" s="1" t="str">
        <f>backlog!C18</f>
        <v>Make GUI changes (responsive)</v>
      </c>
    </row>
    <row r="11" spans="2:6" x14ac:dyDescent="0.25">
      <c r="B11" s="1"/>
      <c r="C11" s="1"/>
      <c r="D11" s="1"/>
      <c r="E11" s="1"/>
      <c r="F11" s="1"/>
    </row>
    <row r="12" spans="2:6" x14ac:dyDescent="0.25">
      <c r="B12" s="1">
        <v>3</v>
      </c>
      <c r="C12" s="1" t="s">
        <v>50</v>
      </c>
      <c r="D12" s="4">
        <v>42430</v>
      </c>
      <c r="E12" s="1"/>
      <c r="F12" s="1"/>
    </row>
    <row r="13" spans="2:6" x14ac:dyDescent="0.25">
      <c r="B13" s="1"/>
      <c r="C13" s="1"/>
      <c r="D13" s="1"/>
      <c r="E13" s="1">
        <v>1</v>
      </c>
      <c r="F13" s="1" t="str">
        <f>backlog!C19</f>
        <v>Develop user-based views</v>
      </c>
    </row>
    <row r="14" spans="2:6" x14ac:dyDescent="0.25">
      <c r="B14" s="1"/>
      <c r="C14" s="1"/>
      <c r="D14" s="1"/>
      <c r="E14" s="1">
        <v>2</v>
      </c>
      <c r="F14" s="1" t="s">
        <v>55</v>
      </c>
    </row>
    <row r="15" spans="2:6" x14ac:dyDescent="0.25">
      <c r="B15" s="1">
        <v>4</v>
      </c>
      <c r="C15" s="1" t="s">
        <v>51</v>
      </c>
      <c r="D15" s="4">
        <v>42443</v>
      </c>
      <c r="E15" s="1"/>
      <c r="F15" s="1"/>
    </row>
    <row r="16" spans="2:6" x14ac:dyDescent="0.25">
      <c r="B16" s="1"/>
      <c r="C16" s="1"/>
      <c r="D16" s="1"/>
      <c r="E16" s="1">
        <v>1</v>
      </c>
      <c r="F16" s="1" t="str">
        <f>backlog!C24</f>
        <v>Enhance API</v>
      </c>
    </row>
    <row r="17" spans="2:6" x14ac:dyDescent="0.25">
      <c r="B17" s="1"/>
      <c r="C17" s="1"/>
      <c r="D17" s="1"/>
      <c r="E17" s="1">
        <v>2</v>
      </c>
      <c r="F17" s="1" t="s">
        <v>55</v>
      </c>
    </row>
    <row r="18" spans="2:6" x14ac:dyDescent="0.25">
      <c r="B18" s="1"/>
      <c r="C18" s="1"/>
      <c r="D18" s="1"/>
      <c r="E18" s="1"/>
      <c r="F18" s="1"/>
    </row>
    <row r="19" spans="2:6" x14ac:dyDescent="0.25">
      <c r="B19" s="1">
        <v>5</v>
      </c>
      <c r="C19" s="1" t="s">
        <v>56</v>
      </c>
      <c r="D19" s="4">
        <v>42464</v>
      </c>
      <c r="E19" s="1"/>
      <c r="F19" s="1"/>
    </row>
    <row r="20" spans="2:6" x14ac:dyDescent="0.25">
      <c r="B20" s="1"/>
      <c r="C20" s="1"/>
      <c r="D20" s="1"/>
      <c r="E20" s="1">
        <v>1</v>
      </c>
      <c r="F20" s="1" t="s">
        <v>58</v>
      </c>
    </row>
    <row r="21" spans="2:6" x14ac:dyDescent="0.25">
      <c r="B21" s="1"/>
      <c r="C21" s="1"/>
      <c r="D21" s="1"/>
      <c r="E21" s="1"/>
      <c r="F21" s="1"/>
    </row>
    <row r="22" spans="2:6" x14ac:dyDescent="0.25">
      <c r="B22" s="1"/>
      <c r="C22" s="1"/>
      <c r="D22" s="1"/>
      <c r="E22" s="1"/>
      <c r="F22" s="1"/>
    </row>
    <row r="23" spans="2:6" x14ac:dyDescent="0.25">
      <c r="B23" s="1">
        <v>6</v>
      </c>
      <c r="C23" s="1" t="s">
        <v>57</v>
      </c>
      <c r="D23" s="4">
        <v>42478</v>
      </c>
      <c r="E23" s="1"/>
      <c r="F23" s="1"/>
    </row>
    <row r="24" spans="2:6" x14ac:dyDescent="0.25">
      <c r="B24" s="1"/>
      <c r="C24" s="1"/>
      <c r="D24" s="1"/>
      <c r="E24" s="1">
        <v>1</v>
      </c>
      <c r="F24" s="1" t="s">
        <v>58</v>
      </c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  <row r="31" spans="2:6" x14ac:dyDescent="0.25">
      <c r="B31" s="1"/>
      <c r="C31" s="1"/>
      <c r="D31" s="1"/>
      <c r="E31" s="1"/>
      <c r="F31" s="1"/>
    </row>
    <row r="32" spans="2:6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workbookViewId="0">
      <selection activeCell="E9" sqref="E9"/>
    </sheetView>
  </sheetViews>
  <sheetFormatPr defaultRowHeight="15" x14ac:dyDescent="0.25"/>
  <cols>
    <col min="1" max="1" width="12" style="6" customWidth="1"/>
    <col min="2" max="2" width="5.140625" style="6" customWidth="1"/>
    <col min="3" max="3" width="21.5703125" style="6" customWidth="1"/>
    <col min="4" max="4" width="42.85546875" style="6" customWidth="1"/>
    <col min="5" max="5" width="55.5703125" style="6" customWidth="1"/>
    <col min="6" max="16384" width="9.140625" style="6"/>
  </cols>
  <sheetData>
    <row r="3" spans="2:5" x14ac:dyDescent="0.25">
      <c r="B3" s="5" t="s">
        <v>69</v>
      </c>
      <c r="C3" s="5" t="s">
        <v>70</v>
      </c>
      <c r="D3" s="5" t="s">
        <v>71</v>
      </c>
      <c r="E3" s="5" t="s">
        <v>75</v>
      </c>
    </row>
    <row r="4" spans="2:5" x14ac:dyDescent="0.25">
      <c r="B4" s="7">
        <v>1</v>
      </c>
      <c r="C4" s="8" t="s">
        <v>59</v>
      </c>
      <c r="D4" s="9" t="s">
        <v>72</v>
      </c>
      <c r="E4" s="7"/>
    </row>
    <row r="5" spans="2:5" x14ac:dyDescent="0.25">
      <c r="B5" s="7">
        <v>2</v>
      </c>
      <c r="C5" s="10">
        <v>42401</v>
      </c>
      <c r="D5" s="9" t="s">
        <v>60</v>
      </c>
      <c r="E5" s="7"/>
    </row>
    <row r="6" spans="2:5" x14ac:dyDescent="0.25">
      <c r="B6" s="7">
        <v>3</v>
      </c>
      <c r="C6" s="8" t="s">
        <v>62</v>
      </c>
      <c r="D6" s="9" t="s">
        <v>61</v>
      </c>
      <c r="E6" s="7"/>
    </row>
    <row r="7" spans="2:5" ht="30" x14ac:dyDescent="0.25">
      <c r="B7" s="7">
        <v>4</v>
      </c>
      <c r="C7" s="11" t="s">
        <v>73</v>
      </c>
      <c r="D7" s="12" t="s">
        <v>74</v>
      </c>
      <c r="E7" s="14" t="s">
        <v>76</v>
      </c>
    </row>
    <row r="8" spans="2:5" x14ac:dyDescent="0.25">
      <c r="B8" s="7">
        <v>5</v>
      </c>
      <c r="C8" s="8" t="s">
        <v>64</v>
      </c>
      <c r="D8" s="9" t="s">
        <v>63</v>
      </c>
      <c r="E8" s="7"/>
    </row>
    <row r="9" spans="2:5" x14ac:dyDescent="0.25">
      <c r="B9" s="7">
        <v>6</v>
      </c>
      <c r="C9" s="10">
        <v>42491</v>
      </c>
      <c r="D9" s="9" t="s">
        <v>65</v>
      </c>
      <c r="E9" s="7"/>
    </row>
    <row r="10" spans="2:5" x14ac:dyDescent="0.25">
      <c r="B10" s="7">
        <v>7</v>
      </c>
      <c r="C10" s="10">
        <v>42552</v>
      </c>
      <c r="D10" s="9" t="s">
        <v>66</v>
      </c>
      <c r="E10" s="7"/>
    </row>
    <row r="11" spans="2:5" x14ac:dyDescent="0.25">
      <c r="B11" s="7">
        <v>8</v>
      </c>
      <c r="C11" s="8" t="s">
        <v>68</v>
      </c>
      <c r="D11" s="9" t="s">
        <v>67</v>
      </c>
      <c r="E11" s="7"/>
    </row>
    <row r="12" spans="2:5" x14ac:dyDescent="0.25">
      <c r="B12" s="7"/>
      <c r="C12" s="13"/>
      <c r="D12" s="7"/>
      <c r="E12" s="7"/>
    </row>
    <row r="13" spans="2:5" x14ac:dyDescent="0.25">
      <c r="B13" s="7"/>
      <c r="C13" s="13"/>
      <c r="D13" s="7"/>
      <c r="E13" s="7"/>
    </row>
    <row r="14" spans="2:5" x14ac:dyDescent="0.25">
      <c r="B14" s="7"/>
      <c r="C14" s="13"/>
      <c r="D14" s="7"/>
      <c r="E14" s="7"/>
    </row>
    <row r="15" spans="2:5" x14ac:dyDescent="0.25">
      <c r="B15" s="7"/>
      <c r="C15" s="13"/>
      <c r="D15" s="7"/>
      <c r="E15" s="7"/>
    </row>
    <row r="16" spans="2:5" x14ac:dyDescent="0.25">
      <c r="B16" s="7"/>
      <c r="C16" s="13"/>
      <c r="D16" s="7"/>
      <c r="E16" s="7"/>
    </row>
    <row r="17" spans="2:5" x14ac:dyDescent="0.25">
      <c r="B17" s="7"/>
      <c r="C17" s="13"/>
      <c r="D17" s="7"/>
      <c r="E17" s="7"/>
    </row>
    <row r="18" spans="2:5" x14ac:dyDescent="0.25">
      <c r="B18" s="7"/>
      <c r="C18" s="13"/>
      <c r="D18" s="7"/>
      <c r="E18" s="7"/>
    </row>
    <row r="19" spans="2:5" x14ac:dyDescent="0.25">
      <c r="B19" s="7"/>
      <c r="C19" s="13"/>
      <c r="D19" s="7"/>
      <c r="E19" s="7"/>
    </row>
    <row r="20" spans="2:5" x14ac:dyDescent="0.25">
      <c r="B20" s="7"/>
      <c r="C20" s="13"/>
      <c r="D20" s="7"/>
      <c r="E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sprints</vt:lpstr>
      <vt:lpstr>deadlines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2016-04-25T14:25:42Z</dcterms:modified>
</cp:coreProperties>
</file>