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vasil\Desktop\D is not for dragons\YandexDisk\D is not for Dragons\data\"/>
    </mc:Choice>
  </mc:AlternateContent>
  <xr:revisionPtr revIDLastSave="0" documentId="8_{89B02902-577A-4F86-8DB1-297C5B1F528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nual" sheetId="1" r:id="rId1"/>
    <sheet name="Quarter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2" l="1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63" i="2"/>
  <c r="B66" i="2"/>
  <c r="B65" i="2"/>
  <c r="B64" i="2"/>
  <c r="B61" i="2"/>
  <c r="B60" i="2"/>
  <c r="B58" i="2"/>
  <c r="B57" i="2"/>
</calcChain>
</file>

<file path=xl/sharedStrings.xml><?xml version="1.0" encoding="utf-8"?>
<sst xmlns="http://schemas.openxmlformats.org/spreadsheetml/2006/main" count="476" uniqueCount="476">
  <si>
    <t>Colombia: Balance of Payments Analytic Presentation by Country</t>
  </si>
  <si>
    <t>Millions of U.S. Dollars</t>
  </si>
  <si>
    <t>Click here for country specific metadata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</si>
  <si>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</si>
  <si>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</si>
  <si>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</si>
  <si>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</si>
  <si>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</si>
  <si>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</si>
  <si>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</si>
  <si>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</si>
  <si>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</si>
  <si>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</si>
  <si>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</si>
  <si>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</si>
  <si>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</si>
  <si>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</si>
  <si>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</si>
  <si>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</si>
  <si>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Current account (excludes reserves and related items)</t>
  </si>
  <si>
    <t>Goods, credit (exports)</t>
  </si>
  <si>
    <t>Goods, debit (imports)</t>
  </si>
  <si>
    <t>Balance on goods</t>
  </si>
  <si>
    <t>Services, credit (exports)</t>
  </si>
  <si>
    <t>Services, debit (imports)</t>
  </si>
  <si>
    <t>Balance on goods and services</t>
  </si>
  <si>
    <t>Primary income, credit</t>
  </si>
  <si>
    <t>Primary income, debit</t>
  </si>
  <si>
    <t>Balance on goods, services, and primary income</t>
  </si>
  <si>
    <t>Secondary income, credit</t>
  </si>
  <si>
    <t>Secondary income, debit</t>
  </si>
  <si>
    <t>Capital account (excludes reserves and related items)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</si>
  <si>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</si>
  <si>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</si>
  <si>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</si>
  <si>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</si>
  <si>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</si>
  <si>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</si>
  <si>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</si>
  <si>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</si>
  <si>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</si>
  <si>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</si>
  <si>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</si>
  <si>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</si>
  <si>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</si>
  <si>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</si>
  <si>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</si>
  <si>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</si>
  <si>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Capital account, credit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</si>
  <si>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</si>
  <si>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</si>
  <si>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</si>
  <si>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</si>
  <si>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</si>
  <si>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</si>
  <si>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</si>
  <si>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</si>
  <si>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</si>
  <si>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</si>
  <si>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</si>
  <si>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</si>
  <si>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</si>
  <si>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</si>
  <si>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</si>
  <si>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</si>
  <si>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Capital account, debit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</si>
  <si>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</si>
  <si>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</si>
  <si>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</si>
  <si>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</si>
  <si>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</si>
  <si>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</si>
  <si>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</si>
  <si>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</si>
  <si>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</si>
  <si>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</si>
  <si>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</si>
  <si>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</si>
  <si>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</si>
  <si>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</si>
  <si>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</si>
  <si>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</si>
  <si>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Balance on current and capital account</t>
  </si>
  <si>
    <t>Financial account (excludes reserves and related items)</t>
  </si>
  <si>
    <t>Direct investment, assets</t>
  </si>
  <si>
    <t>Equity and investment fund shares</t>
  </si>
  <si>
    <t>Debt instruments</t>
  </si>
  <si>
    <t>Direct investment, liabilities</t>
  </si>
  <si>
    <t>Equity and investment fund shares</t>
  </si>
  <si>
    <t>Debt instruments</t>
  </si>
  <si>
    <t>Portfolio investment, assets</t>
  </si>
  <si>
    <t>Equity and investment fund shares</t>
  </si>
  <si>
    <t>Debt instruments</t>
  </si>
  <si>
    <t>Portfolio investment, liabilities</t>
  </si>
  <si>
    <t>Equity and investment fund shares</t>
  </si>
  <si>
    <t>Debt instruments</t>
  </si>
  <si>
    <t>Financial derivatives (other than reserves) and employee stock options</t>
  </si>
  <si>
    <t>Fin. derivatives and employee stock options, assets</t>
  </si>
  <si>
    <t>Fin. derivatives and employee stock options, liabilities</t>
  </si>
  <si>
    <t>Other investment, assets</t>
  </si>
  <si>
    <t>Other equity</t>
  </si>
  <si>
    <t>Debt instruments</t>
  </si>
  <si>
    <t>Other investment, liabilities</t>
  </si>
  <si>
    <t>Other equity</t>
  </si>
  <si>
    <t>Debt instruments</t>
  </si>
  <si>
    <t>Balance on current, capital, and financial account</t>
  </si>
  <si>
    <t>Net errors and omissions</t>
  </si>
  <si>
    <t>Reserves and related items</t>
  </si>
  <si>
    <t>Reserve assets</t>
  </si>
  <si>
    <t>Net credit and loans from the IMF (excluding reserve position)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</si>
  <si>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</si>
  <si>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</si>
  <si>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</si>
  <si>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</si>
  <si>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</si>
  <si>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</si>
  <si>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</si>
  <si>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</si>
  <si>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</si>
  <si>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</si>
  <si>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</si>
  <si>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</si>
  <si>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</si>
  <si>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</si>
  <si>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</si>
  <si>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</si>
  <si>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</si>
  <si>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</si>
  <si>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</si>
  <si>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calculated from underlying observations</t>
  </si>
  <si>
    <t>(K) Indicates the splice point between official BPM6-basis estimates and IMF converted BPM5-basis estimates</t>
  </si>
  <si>
    <t>Data extracted from IMF Data Warehouse 7/23/2021 6:40:38 AM</t>
  </si>
  <si>
    <t>Colombia: Balance of Payments Analytic Presentation by Country</t>
  </si>
  <si>
    <t>Millions of U.S. Dollars</t>
  </si>
  <si>
    <t>Click here for country specific metadata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</si>
  <si>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</si>
  <si>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</si>
  <si>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</si>
  <si>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</si>
  <si>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</si>
  <si>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</si>
  <si>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</si>
  <si>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</si>
  <si>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</si>
  <si>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</si>
  <si>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</si>
  <si>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</si>
  <si>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</si>
  <si>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</si>
  <si>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</si>
  <si>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</si>
  <si>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</si>
  <si>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</si>
  <si>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</si>
  <si>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</si>
  <si>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</si>
  <si>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</si>
  <si>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</si>
  <si>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</si>
  <si>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</si>
  <si>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</si>
  <si>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</si>
  <si>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</si>
  <si>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</si>
  <si>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</si>
  <si>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</si>
  <si>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</si>
  <si>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</si>
  <si>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</si>
  <si>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</si>
  <si>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</si>
  <si>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</si>
  <si>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</si>
  <si>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</si>
  <si>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</si>
  <si>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</si>
  <si>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</si>
  <si>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</si>
  <si>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</si>
  <si>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</si>
  <si>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</si>
  <si>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</si>
  <si>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</si>
  <si>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</si>
  <si>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</si>
  <si>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</si>
  <si>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</si>
  <si>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</si>
  <si>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</si>
  <si>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</si>
  <si>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</si>
  <si>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</si>
  <si>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</si>
  <si>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Current account (excludes reserves and related items)</t>
  </si>
  <si>
    <t>Goods, credit (exports)</t>
  </si>
  <si>
    <t>Goods, debit (imports)</t>
  </si>
  <si>
    <t>Balance on goods</t>
  </si>
  <si>
    <t>Services, credit (exports)</t>
  </si>
  <si>
    <t>Services, debit (imports)</t>
  </si>
  <si>
    <t>Balance on goods and services</t>
  </si>
  <si>
    <t>Primary income, credit</t>
  </si>
  <si>
    <t>Primary income, debit</t>
  </si>
  <si>
    <t>Balance on goods, services, and primary income</t>
  </si>
  <si>
    <t>Secondary income, credit</t>
  </si>
  <si>
    <t>Secondary income, debit</t>
  </si>
  <si>
    <t>Capital account (excludes reserves and related items)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</si>
  <si>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</si>
  <si>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</si>
  <si>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</si>
  <si>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</si>
  <si>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</si>
  <si>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</si>
  <si>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</si>
  <si>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</si>
  <si>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</si>
  <si>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</si>
  <si>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</si>
  <si>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</si>
  <si>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</si>
  <si>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</si>
  <si>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</si>
  <si>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</si>
  <si>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</si>
  <si>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</si>
  <si>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</si>
  <si>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</si>
  <si>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</si>
  <si>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</si>
  <si>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</si>
  <si>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</si>
  <si>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</si>
  <si>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</si>
  <si>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</si>
  <si>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</si>
  <si>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</si>
  <si>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</si>
  <si>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</si>
  <si>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</si>
  <si>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</si>
  <si>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</si>
  <si>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</si>
  <si>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</si>
  <si>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</si>
  <si>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</si>
  <si>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</si>
  <si>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</si>
  <si>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</si>
  <si>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</si>
  <si>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</si>
  <si>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</si>
  <si>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</si>
  <si>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</si>
  <si>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</si>
  <si>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</si>
  <si>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</si>
  <si>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</si>
  <si>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</si>
  <si>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</si>
  <si>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</si>
  <si>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</si>
  <si>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</si>
  <si>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</si>
  <si>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</si>
  <si>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</si>
  <si>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Capital account, credit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</si>
  <si>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</si>
  <si>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</si>
  <si>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</si>
  <si>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</si>
  <si>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</si>
  <si>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</si>
  <si>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</si>
  <si>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</si>
  <si>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</si>
  <si>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</si>
  <si>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</si>
  <si>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</si>
  <si>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</si>
  <si>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</si>
  <si>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</si>
  <si>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</si>
  <si>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</si>
  <si>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</si>
  <si>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</si>
  <si>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</si>
  <si>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</si>
  <si>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</si>
  <si>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</si>
  <si>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</si>
  <si>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</si>
  <si>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</si>
  <si>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</si>
  <si>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</si>
  <si>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</si>
  <si>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</si>
  <si>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</si>
  <si>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</si>
  <si>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</si>
  <si>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</si>
  <si>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</si>
  <si>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</si>
  <si>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</si>
  <si>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</si>
  <si>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</si>
  <si>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</si>
  <si>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</si>
  <si>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</si>
  <si>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</si>
  <si>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</si>
  <si>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</si>
  <si>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</si>
  <si>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</si>
  <si>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</si>
  <si>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</si>
  <si>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</si>
  <si>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</si>
  <si>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</si>
  <si>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</si>
  <si>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</si>
  <si>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</si>
  <si>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</si>
  <si>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</si>
  <si>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</si>
  <si>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Capital account, debit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</si>
  <si>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</si>
  <si>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</si>
  <si>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</si>
  <si>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</si>
  <si>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</si>
  <si>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</si>
  <si>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</si>
  <si>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</si>
  <si>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</si>
  <si>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</si>
  <si>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</si>
  <si>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</si>
  <si>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</si>
  <si>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</si>
  <si>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</si>
  <si>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</si>
  <si>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</si>
  <si>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</si>
  <si>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</si>
  <si>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</si>
  <si>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</si>
  <si>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</si>
  <si>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</si>
  <si>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</si>
  <si>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</si>
  <si>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</si>
  <si>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</si>
  <si>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</si>
  <si>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</si>
  <si>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</si>
  <si>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</si>
  <si>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</si>
  <si>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</si>
  <si>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</si>
  <si>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</si>
  <si>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</si>
  <si>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</si>
  <si>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</si>
  <si>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</si>
  <si>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</si>
  <si>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</si>
  <si>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</si>
  <si>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</si>
  <si>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</si>
  <si>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</si>
  <si>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</si>
  <si>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</si>
  <si>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</si>
  <si>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</si>
  <si>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</si>
  <si>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</si>
  <si>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</si>
  <si>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</si>
  <si>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</si>
  <si>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</si>
  <si>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</si>
  <si>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</si>
  <si>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</si>
  <si>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Balance on current and capital account</t>
  </si>
  <si>
    <t>Financial account (excludes reserves and related items)</t>
  </si>
  <si>
    <t>Direct investment, assets</t>
  </si>
  <si>
    <t>Equity and investment fund shares</t>
  </si>
  <si>
    <t>Debt instruments</t>
  </si>
  <si>
    <t>Direct investment, liabilities</t>
  </si>
  <si>
    <t>Equity and investment fund shares</t>
  </si>
  <si>
    <t>Debt instruments</t>
  </si>
  <si>
    <t>Portfolio investment, assets</t>
  </si>
  <si>
    <t>Equity and investment fund shares</t>
  </si>
  <si>
    <t>Debt instruments</t>
  </si>
  <si>
    <t>Portfolio investment, liabilities</t>
  </si>
  <si>
    <t>Equity and investment fund shares</t>
  </si>
  <si>
    <t>Debt instruments</t>
  </si>
  <si>
    <t>Financial derivatives (other than reserves) and employee stock options</t>
  </si>
  <si>
    <t>Fin. derivatives and employee stock options, assets</t>
  </si>
  <si>
    <t>Fin. derivatives and employee stock options, liabilities</t>
  </si>
  <si>
    <t>Other investment, assets</t>
  </si>
  <si>
    <t>Other equity</t>
  </si>
  <si>
    <t>Debt instruments</t>
  </si>
  <si>
    <t>Other investment, liabilities</t>
  </si>
  <si>
    <t>Other equity</t>
  </si>
  <si>
    <t>Debt instruments</t>
  </si>
  <si>
    <t>Balance on current, capital, and financial account</t>
  </si>
  <si>
    <t>Net errors and omissions</t>
  </si>
  <si>
    <t>Reserves and related items</t>
  </si>
  <si>
    <t>Reserve assets</t>
  </si>
  <si>
    <t>Net credit and loans from the IMF (excluding reserve position)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</si>
  <si>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</si>
  <si>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</si>
  <si>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</si>
  <si>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</si>
  <si>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</si>
  <si>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</si>
  <si>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</si>
  <si>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</si>
  <si>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</si>
  <si>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</si>
  <si>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</si>
  <si>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</si>
  <si>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</si>
  <si>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</si>
  <si>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</si>
  <si>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</si>
  <si>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</si>
  <si>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</si>
  <si>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</si>
  <si>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</si>
  <si>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</si>
  <si>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</si>
  <si>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</si>
  <si>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</si>
  <si>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</si>
  <si>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</si>
  <si>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</si>
  <si>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</si>
  <si>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</si>
  <si>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</si>
  <si>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</si>
  <si>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</si>
  <si>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</si>
  <si>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</si>
  <si>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</si>
  <si>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</si>
  <si>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</si>
  <si>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</si>
  <si>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</si>
  <si>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</si>
  <si>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</si>
  <si>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</si>
  <si>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</si>
  <si>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</si>
  <si>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</si>
  <si>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</si>
  <si>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</si>
  <si>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</si>
  <si>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</si>
  <si>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</si>
  <si>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</si>
  <si>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</si>
  <si>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</si>
  <si>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</si>
  <si>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</si>
  <si>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</si>
  <si>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</si>
  <si>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</si>
  <si>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</si>
  <si>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</si>
  <si>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</si>
  <si>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calculcated from underlying observations</t>
  </si>
  <si>
    <t>(K) Indicates the splice point between official BPM6-basis estimates and IMF converted BPM5-basis estimates</t>
  </si>
  <si>
    <t>Data extracted from IMF Data Warehouse 7/23/2021 6:40:39 AM</t>
  </si>
  <si>
    <t>direct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</si>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</sst>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</font>
    <font>
      <b/>
      <sz val="12"/>
      <name val="Arial"/>
    </font>
    <font>
      <sz val="8"/>
      <name val="Arial"/>
    </font>
    <font>
      <b/>
      <i/>
      <sz val="10"/>
      <name val="Arial"/>
    </font>
    <font>
      <i/>
      <sz val="9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6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top" wrapText="1"/>
      <protection locked="0"/>
    </xf>
    <xf numFmtId="0" fontId="5" fillId="2" borderId="4" xfId="0" applyFont="1" applyFill="1" applyBorder="1" applyAlignment="1" applyProtection="1">
      <alignment horizontal="center" vertical="top" wrapText="1"/>
      <protection locked="0"/>
    </xf>
    <xf numFmtId="0" fontId="5" fillId="2" borderId="5" xfId="0" applyFont="1" applyFill="1" applyBorder="1" applyAlignment="1" applyProtection="1">
      <alignment horizontal="center" vertical="top" wrapText="1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164" fontId="2" fillId="0" borderId="7" xfId="0" applyNumberFormat="1" applyFont="1" applyBorder="1" applyAlignment="1" applyProtection="1">
      <alignment horizontal="right" vertical="top" wrapText="1"/>
      <protection locked="0"/>
    </xf>
    <xf numFmtId="164" fontId="2" fillId="0" borderId="8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1"/>
      <protection locked="0"/>
    </xf>
    <xf numFmtId="164" fontId="2" fillId="3" borderId="10" xfId="0" applyNumberFormat="1" applyFont="1" applyFill="1" applyBorder="1" applyAlignment="1" applyProtection="1">
      <alignment horizontal="right" vertical="top" wrapText="1"/>
      <protection locked="0"/>
    </xf>
    <xf numFmtId="164" fontId="2" fillId="3" borderId="1" xfId="0" applyNumberFormat="1" applyFont="1" applyFill="1" applyBorder="1" applyAlignment="1" applyProtection="1">
      <alignment horizontal="right" vertical="top" wrapText="1"/>
      <protection locked="0"/>
    </xf>
    <xf numFmtId="164" fontId="2" fillId="0" borderId="10" xfId="0" applyNumberFormat="1" applyFont="1" applyBorder="1" applyAlignment="1" applyProtection="1">
      <alignment horizontal="right" vertical="top" wrapText="1"/>
      <protection locked="0"/>
    </xf>
    <xf numFmtId="164" fontId="2" fillId="0" borderId="1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2"/>
      <protection locked="0"/>
    </xf>
    <xf numFmtId="0" fontId="5" fillId="3" borderId="9" xfId="0" applyFont="1" applyFill="1" applyBorder="1" applyAlignment="1" applyProtection="1">
      <alignment horizontal="lef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3"/>
      <protection locked="0"/>
    </xf>
    <xf numFmtId="0" fontId="5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164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5"/>
  <sheetViews>
    <sheetView showGridLines="0" showRowColHeaders="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ColWidth="10.109375" defaultRowHeight="14.55" customHeight="1" x14ac:dyDescent="0.25"/>
  <cols>
    <col min="1" max="1" width="57.44140625" customWidth="1"/>
    <col min="2" max="3" width="8.88671875" customWidth="1"/>
    <col min="4" max="5" width="9.44140625" customWidth="1"/>
    <col min="6" max="6" width="8.88671875" customWidth="1"/>
    <col min="7" max="17" width="9.44140625" customWidth="1"/>
    <col min="18" max="37" width="8.33203125" customWidth="1"/>
    <col min="38" max="40" width="11.5546875" customWidth="1"/>
    <col min="41" max="41" width="8.44140625" customWidth="1"/>
    <col min="42" max="45" width="11.5546875" customWidth="1"/>
    <col min="46" max="46" width="8.44140625" customWidth="1"/>
    <col min="47" max="50" width="11.5546875" customWidth="1"/>
    <col min="51" max="51" width="8.44140625" customWidth="1"/>
    <col min="52" max="55" width="11.5546875" customWidth="1"/>
    <col min="56" max="56" width="8.44140625" customWidth="1"/>
    <col min="57" max="60" width="11.5546875" customWidth="1"/>
  </cols>
  <sheetData>
    <row r="1" spans="1:60" ht="19.5" customHeight="1" x14ac:dyDescent="0.25">
      <c r="A1" s="24" t="s">
        <v>0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6.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6.5" customHeight="1" x14ac:dyDescent="0.25">
      <c r="A4" s="4" t="s">
        <v>2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ht="14.25" customHeight="1" x14ac:dyDescent="0.25">
      <c r="A5" s="6"/>
      <c r="B5" s="7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8" t="s">
        <v>17</v>
      </c>
      <c r="Q5" s="9" t="s">
        <v>18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ht="14.25" customHeight="1" x14ac:dyDescent="0.25">
      <c r="A6" s="10" t="s">
        <v>19</v>
      </c>
      <c r="B6" s="11">
        <v>-1872.6381747736946</v>
      </c>
      <c r="C6" s="12">
        <v>-2927.0812588013882</v>
      </c>
      <c r="D6" s="12">
        <v>-6073.2227435397353</v>
      </c>
      <c r="E6" s="12">
        <v>-6400.056718507305</v>
      </c>
      <c r="F6" s="12">
        <v>-4621.6452807386104</v>
      </c>
      <c r="G6" s="12">
        <v>-8821.9659797905078</v>
      </c>
      <c r="H6" s="12">
        <v>-9911.2513671460601</v>
      </c>
      <c r="I6" s="12">
        <v>-11640.686709411282</v>
      </c>
      <c r="J6" s="12">
        <v>-12587.008367258748</v>
      </c>
      <c r="K6" s="12">
        <v>-20233.143275058406</v>
      </c>
      <c r="L6" s="12">
        <v>-19301.8304513685</v>
      </c>
      <c r="M6" s="12">
        <v>-12781.912602193937</v>
      </c>
      <c r="N6" s="12">
        <v>-10744.107880685378</v>
      </c>
      <c r="O6" s="12">
        <v>-13668.597358719127</v>
      </c>
      <c r="P6" s="12">
        <v>-14507.794651334179</v>
      </c>
      <c r="Q6" s="12">
        <v>-9326.0207945222446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ht="14.25" customHeight="1" x14ac:dyDescent="0.25">
      <c r="A7" s="13" t="s">
        <v>20</v>
      </c>
      <c r="B7" s="14">
        <v>21708.662781161929</v>
      </c>
      <c r="C7" s="15">
        <v>25166.243997518952</v>
      </c>
      <c r="D7" s="15">
        <v>30555.767082042199</v>
      </c>
      <c r="E7" s="15">
        <v>38476.021834955594</v>
      </c>
      <c r="F7" s="15">
        <v>33977.347462304904</v>
      </c>
      <c r="G7" s="15">
        <v>40761.91554224366</v>
      </c>
      <c r="H7" s="15">
        <v>58262.1914783393</v>
      </c>
      <c r="I7" s="15">
        <v>61603.864423459396</v>
      </c>
      <c r="J7" s="15">
        <v>60282.300133715798</v>
      </c>
      <c r="K7" s="15">
        <v>56898.749075435895</v>
      </c>
      <c r="L7" s="15">
        <v>38572.113082355099</v>
      </c>
      <c r="M7" s="15">
        <v>34063.233599227198</v>
      </c>
      <c r="N7" s="15">
        <v>39776.840226782479</v>
      </c>
      <c r="O7" s="15">
        <v>44259.317842652606</v>
      </c>
      <c r="P7" s="15">
        <v>42079.432042496395</v>
      </c>
      <c r="Q7" s="15">
        <v>33272.554247107168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14.25" customHeight="1" x14ac:dyDescent="0.25">
      <c r="A8" s="13" t="s">
        <v>21</v>
      </c>
      <c r="B8" s="16">
        <v>20094.36633842453</v>
      </c>
      <c r="C8" s="17">
        <v>24810.016105231582</v>
      </c>
      <c r="D8" s="17">
        <v>31116.286687541</v>
      </c>
      <c r="E8" s="17">
        <v>37511.44126137736</v>
      </c>
      <c r="F8" s="17">
        <v>31428.087783288756</v>
      </c>
      <c r="G8" s="17">
        <v>38405.832816062801</v>
      </c>
      <c r="H8" s="17">
        <v>52125.545572006093</v>
      </c>
      <c r="I8" s="17">
        <v>56648.290243816402</v>
      </c>
      <c r="J8" s="17">
        <v>57103.075809492795</v>
      </c>
      <c r="K8" s="17">
        <v>61539.344537870202</v>
      </c>
      <c r="L8" s="17">
        <v>52050.752072583804</v>
      </c>
      <c r="M8" s="17">
        <v>43238.949427686195</v>
      </c>
      <c r="N8" s="17">
        <v>44247.175426519207</v>
      </c>
      <c r="O8" s="17">
        <v>49534.004271976301</v>
      </c>
      <c r="P8" s="17">
        <v>50708.369960969001</v>
      </c>
      <c r="Q8" s="17">
        <v>41289.755257089018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ht="14.25" customHeight="1" x14ac:dyDescent="0.25">
      <c r="A9" s="18" t="s">
        <v>22</v>
      </c>
      <c r="B9" s="14">
        <v>1614.29644273739</v>
      </c>
      <c r="C9" s="15">
        <v>356.22789228736639</v>
      </c>
      <c r="D9" s="15">
        <v>-560.51960549880596</v>
      </c>
      <c r="E9" s="15">
        <v>964.58057357818097</v>
      </c>
      <c r="F9" s="15">
        <v>2549.2596790161328</v>
      </c>
      <c r="G9" s="15">
        <v>2356.0827261809</v>
      </c>
      <c r="H9" s="15">
        <v>6136.6459063332704</v>
      </c>
      <c r="I9" s="15">
        <v>4955.5741796430366</v>
      </c>
      <c r="J9" s="15">
        <v>3179.2243242230402</v>
      </c>
      <c r="K9" s="15">
        <v>-4640.5954624342003</v>
      </c>
      <c r="L9" s="15">
        <v>-13478.638990228639</v>
      </c>
      <c r="M9" s="15">
        <v>-9175.7158284589405</v>
      </c>
      <c r="N9" s="15">
        <v>-4470.3351997367199</v>
      </c>
      <c r="O9" s="15">
        <v>-5274.6864293236395</v>
      </c>
      <c r="P9" s="15">
        <v>-8628.9379184724294</v>
      </c>
      <c r="Q9" s="15">
        <v>-8017.2010099819599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ht="14.25" customHeight="1" x14ac:dyDescent="0.25">
      <c r="A10" s="13" t="s">
        <v>23</v>
      </c>
      <c r="B10" s="16">
        <v>2956.1575457868053</v>
      </c>
      <c r="C10" s="17">
        <v>3695.4855319854769</v>
      </c>
      <c r="D10" s="17">
        <v>4571.9640641626793</v>
      </c>
      <c r="E10" s="17">
        <v>5465.0435104389298</v>
      </c>
      <c r="F10" s="17">
        <v>5372.1837962178097</v>
      </c>
      <c r="G10" s="17">
        <v>6023.5362464611999</v>
      </c>
      <c r="H10" s="17">
        <v>6525.6974186379703</v>
      </c>
      <c r="I10" s="17">
        <v>7547.8340521090495</v>
      </c>
      <c r="J10" s="17">
        <v>8284.4933392577896</v>
      </c>
      <c r="K10" s="17">
        <v>8527.7327121566505</v>
      </c>
      <c r="L10" s="17">
        <v>8434.4221793966099</v>
      </c>
      <c r="M10" s="17">
        <v>8705.602437746611</v>
      </c>
      <c r="N10" s="17">
        <v>9536.0247973555397</v>
      </c>
      <c r="O10" s="17">
        <v>10617.36243508424</v>
      </c>
      <c r="P10" s="17">
        <v>10587.430109906441</v>
      </c>
      <c r="Q10" s="17">
        <v>5670.2521191408705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ht="14.25" customHeight="1" x14ac:dyDescent="0.25">
      <c r="A11" s="13" t="s">
        <v>24</v>
      </c>
      <c r="B11" s="14">
        <v>5261.0684356154297</v>
      </c>
      <c r="C11" s="15">
        <v>6003.2578953756101</v>
      </c>
      <c r="D11" s="15">
        <v>7452.9164756751497</v>
      </c>
      <c r="E11" s="15">
        <v>8732.02162841479</v>
      </c>
      <c r="F11" s="15">
        <v>8727.1712017237114</v>
      </c>
      <c r="G11" s="15">
        <v>10625.76918642869</v>
      </c>
      <c r="H11" s="15">
        <v>12134.76995483097</v>
      </c>
      <c r="I11" s="15">
        <v>13968.400600904179</v>
      </c>
      <c r="J11" s="15">
        <v>14714.215521067779</v>
      </c>
      <c r="K11" s="15">
        <v>16219.4137258177</v>
      </c>
      <c r="L11" s="15">
        <v>13960.16469812773</v>
      </c>
      <c r="M11" s="15">
        <v>12981.015918697922</v>
      </c>
      <c r="N11" s="15">
        <v>14012.9709224247</v>
      </c>
      <c r="O11" s="15">
        <v>14881.25506536809</v>
      </c>
      <c r="P11" s="15">
        <v>14940.670136651972</v>
      </c>
      <c r="Q11" s="15">
        <v>10109.765155529991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ht="14.25" customHeight="1" x14ac:dyDescent="0.25">
      <c r="A12" s="18" t="s">
        <v>25</v>
      </c>
      <c r="B12" s="16">
        <v>-690.61444709122463</v>
      </c>
      <c r="C12" s="17">
        <v>-1951.5444711027646</v>
      </c>
      <c r="D12" s="17">
        <v>-3441.4720170112723</v>
      </c>
      <c r="E12" s="17">
        <v>-2302.3975443976201</v>
      </c>
      <c r="F12" s="17">
        <v>-805.72772648975752</v>
      </c>
      <c r="G12" s="17">
        <v>-2246.1502137866278</v>
      </c>
      <c r="H12" s="17">
        <v>527.57337014020538</v>
      </c>
      <c r="I12" s="17">
        <v>-1464.9923691521301</v>
      </c>
      <c r="J12" s="17">
        <v>-3250.4978575869891</v>
      </c>
      <c r="K12" s="17">
        <v>-12332.276476095352</v>
      </c>
      <c r="L12" s="17">
        <v>-19004.381508959799</v>
      </c>
      <c r="M12" s="17">
        <v>-13451.129309410298</v>
      </c>
      <c r="N12" s="17">
        <v>-8947.2813248058792</v>
      </c>
      <c r="O12" s="17">
        <v>-9538.5790596075512</v>
      </c>
      <c r="P12" s="17">
        <v>-12982.177945218131</v>
      </c>
      <c r="Q12" s="17">
        <v>-12456.714046370967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ht="14.25" customHeight="1" x14ac:dyDescent="0.25">
      <c r="A13" s="13" t="s">
        <v>26</v>
      </c>
      <c r="B13" s="14">
        <v>1084.7937069666821</v>
      </c>
      <c r="C13" s="15">
        <v>1576.4040891315819</v>
      </c>
      <c r="D13" s="15">
        <v>1923.4963870085298</v>
      </c>
      <c r="E13" s="15">
        <v>1950.18203241576</v>
      </c>
      <c r="F13" s="15">
        <v>1592.7388146461201</v>
      </c>
      <c r="G13" s="15">
        <v>1674.3888676673041</v>
      </c>
      <c r="H13" s="15">
        <v>2777.7057292299601</v>
      </c>
      <c r="I13" s="15">
        <v>3850.6756982258503</v>
      </c>
      <c r="J13" s="15">
        <v>3624.4926812209701</v>
      </c>
      <c r="K13" s="15">
        <v>3997.4380079553789</v>
      </c>
      <c r="L13" s="15">
        <v>4483.3634337611902</v>
      </c>
      <c r="M13" s="15">
        <v>4996.2886400317893</v>
      </c>
      <c r="N13" s="15">
        <v>5479.0616186793804</v>
      </c>
      <c r="O13" s="15">
        <v>6117.1170899069202</v>
      </c>
      <c r="P13" s="15">
        <v>6932.4228998848494</v>
      </c>
      <c r="Q13" s="15">
        <v>4514.7136001341796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ht="14.25" customHeight="1" x14ac:dyDescent="0.25">
      <c r="A14" s="13" t="s">
        <v>27</v>
      </c>
      <c r="B14" s="16">
        <v>6348.7123019257297</v>
      </c>
      <c r="C14" s="17">
        <v>7266.1327359505103</v>
      </c>
      <c r="D14" s="17">
        <v>9708.1379311826895</v>
      </c>
      <c r="E14" s="17">
        <v>11502.462497834191</v>
      </c>
      <c r="F14" s="17">
        <v>9966.8954023972892</v>
      </c>
      <c r="G14" s="17">
        <v>12909.63316848853</v>
      </c>
      <c r="H14" s="17">
        <v>18267.590837610482</v>
      </c>
      <c r="I14" s="17">
        <v>18859.036095629261</v>
      </c>
      <c r="J14" s="17">
        <v>17847.892960998903</v>
      </c>
      <c r="K14" s="17">
        <v>16519.948500144768</v>
      </c>
      <c r="L14" s="17">
        <v>10210.618588086189</v>
      </c>
      <c r="M14" s="17">
        <v>10225.129881589639</v>
      </c>
      <c r="N14" s="17">
        <v>13886.917614256057</v>
      </c>
      <c r="O14" s="17">
        <v>17889.733852723381</v>
      </c>
      <c r="P14" s="17">
        <v>17162.181016748022</v>
      </c>
      <c r="Q14" s="17">
        <v>10115.711740864259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t="14.25" customHeight="1" x14ac:dyDescent="0.25">
      <c r="A15" s="18" t="s">
        <v>28</v>
      </c>
      <c r="B15" s="14">
        <v>-5954.5330420502742</v>
      </c>
      <c r="C15" s="15">
        <v>-7641.2731179216908</v>
      </c>
      <c r="D15" s="15">
        <v>-11226.113561185432</v>
      </c>
      <c r="E15" s="15">
        <v>-11854.67800981606</v>
      </c>
      <c r="F15" s="15">
        <v>-9179.8843142409187</v>
      </c>
      <c r="G15" s="15">
        <v>-13481.394514607853</v>
      </c>
      <c r="H15" s="15">
        <v>-14962.31173824032</v>
      </c>
      <c r="I15" s="15">
        <v>-16473.352766555538</v>
      </c>
      <c r="J15" s="15">
        <v>-17473.898137364911</v>
      </c>
      <c r="K15" s="15">
        <v>-24854.78696828473</v>
      </c>
      <c r="L15" s="15">
        <v>-24731.636663284797</v>
      </c>
      <c r="M15" s="15">
        <v>-18679.970550968148</v>
      </c>
      <c r="N15" s="15">
        <v>-17355.137320382557</v>
      </c>
      <c r="O15" s="15">
        <v>-21311.195822424012</v>
      </c>
      <c r="P15" s="15">
        <v>-23211.936062081302</v>
      </c>
      <c r="Q15" s="15">
        <v>-18057.712187101046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14.25" customHeight="1" x14ac:dyDescent="0.25">
      <c r="A16" s="13" t="s">
        <v>29</v>
      </c>
      <c r="B16" s="16">
        <v>4342.227434482119</v>
      </c>
      <c r="C16" s="17">
        <v>5008.0593158717402</v>
      </c>
      <c r="D16" s="17">
        <v>5578.7196422749994</v>
      </c>
      <c r="E16" s="17">
        <v>5840.7265386156496</v>
      </c>
      <c r="F16" s="17">
        <v>5197.7668119945793</v>
      </c>
      <c r="G16" s="17">
        <v>5622.6981404137205</v>
      </c>
      <c r="H16" s="17">
        <v>6074.9727355105706</v>
      </c>
      <c r="I16" s="17">
        <v>5953.9101815161002</v>
      </c>
      <c r="J16" s="17">
        <v>6007.26180507975</v>
      </c>
      <c r="K16" s="17">
        <v>5771.4657786562202</v>
      </c>
      <c r="L16" s="17">
        <v>6243.2442758582201</v>
      </c>
      <c r="M16" s="17">
        <v>6706.0809120618696</v>
      </c>
      <c r="N16" s="17">
        <v>7484.4915375228002</v>
      </c>
      <c r="O16" s="17">
        <v>8583.6962225156894</v>
      </c>
      <c r="P16" s="17">
        <v>9665.9430698618198</v>
      </c>
      <c r="Q16" s="17">
        <v>9597.8221919253501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ht="14.25" customHeight="1" x14ac:dyDescent="0.25">
      <c r="A17" s="13" t="s">
        <v>30</v>
      </c>
      <c r="B17" s="14">
        <v>260.33256720553931</v>
      </c>
      <c r="C17" s="15">
        <v>293.86745675143749</v>
      </c>
      <c r="D17" s="15">
        <v>425.82882462930297</v>
      </c>
      <c r="E17" s="15">
        <v>386.10524730689468</v>
      </c>
      <c r="F17" s="15">
        <v>639.52777849227095</v>
      </c>
      <c r="G17" s="15">
        <v>963.26960559637598</v>
      </c>
      <c r="H17" s="15">
        <v>1023.912364416312</v>
      </c>
      <c r="I17" s="15">
        <v>1121.2441243718438</v>
      </c>
      <c r="J17" s="15">
        <v>1120.3720349735879</v>
      </c>
      <c r="K17" s="15">
        <v>1149.822085429897</v>
      </c>
      <c r="L17" s="15">
        <v>813.43806394192097</v>
      </c>
      <c r="M17" s="15">
        <v>808.02296328765908</v>
      </c>
      <c r="N17" s="15">
        <v>873.46209782562096</v>
      </c>
      <c r="O17" s="15">
        <v>941.09775881080793</v>
      </c>
      <c r="P17" s="15">
        <v>961.80165911469805</v>
      </c>
      <c r="Q17" s="15">
        <v>866.13079934654695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t="14.25" customHeight="1" x14ac:dyDescent="0.25">
      <c r="A18" s="19" t="s">
        <v>31</v>
      </c>
      <c r="B18" s="16" t="s">
        <v>32</v>
      </c>
      <c r="C18" s="17" t="s">
        <v>33</v>
      </c>
      <c r="D18" s="17" t="s">
        <v>34</v>
      </c>
      <c r="E18" s="17" t="s">
        <v>35</v>
      </c>
      <c r="F18" s="17" t="s">
        <v>36</v>
      </c>
      <c r="G18" s="17" t="s">
        <v>37</v>
      </c>
      <c r="H18" s="17" t="s">
        <v>38</v>
      </c>
      <c r="I18" s="17" t="s">
        <v>39</v>
      </c>
      <c r="J18" s="17" t="s">
        <v>40</v>
      </c>
      <c r="K18" s="17" t="s">
        <v>41</v>
      </c>
      <c r="L18" s="17" t="s">
        <v>42</v>
      </c>
      <c r="M18" s="17" t="s">
        <v>43</v>
      </c>
      <c r="N18" s="17" t="s">
        <v>44</v>
      </c>
      <c r="O18" s="17" t="s">
        <v>45</v>
      </c>
      <c r="P18" s="17" t="s">
        <v>46</v>
      </c>
      <c r="Q18" s="17" t="s">
        <v>47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14.25" customHeight="1" x14ac:dyDescent="0.25">
      <c r="A19" s="13" t="s">
        <v>48</v>
      </c>
      <c r="B19" s="14" t="s">
        <v>49</v>
      </c>
      <c r="C19" s="15" t="s">
        <v>50</v>
      </c>
      <c r="D19" s="15" t="s">
        <v>51</v>
      </c>
      <c r="E19" s="15" t="s">
        <v>52</v>
      </c>
      <c r="F19" s="15" t="s">
        <v>53</v>
      </c>
      <c r="G19" s="15" t="s">
        <v>54</v>
      </c>
      <c r="H19" s="15" t="s">
        <v>55</v>
      </c>
      <c r="I19" s="15" t="s">
        <v>56</v>
      </c>
      <c r="J19" s="15" t="s">
        <v>57</v>
      </c>
      <c r="K19" s="15" t="s">
        <v>58</v>
      </c>
      <c r="L19" s="15" t="s">
        <v>59</v>
      </c>
      <c r="M19" s="15" t="s">
        <v>60</v>
      </c>
      <c r="N19" s="15" t="s">
        <v>61</v>
      </c>
      <c r="O19" s="15" t="s">
        <v>62</v>
      </c>
      <c r="P19" s="15" t="s">
        <v>63</v>
      </c>
      <c r="Q19" s="15" t="s">
        <v>64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ht="14.25" customHeight="1" x14ac:dyDescent="0.25">
      <c r="A20" s="13" t="s">
        <v>65</v>
      </c>
      <c r="B20" s="16" t="s">
        <v>66</v>
      </c>
      <c r="C20" s="17" t="s">
        <v>67</v>
      </c>
      <c r="D20" s="17" t="s">
        <v>68</v>
      </c>
      <c r="E20" s="17" t="s">
        <v>69</v>
      </c>
      <c r="F20" s="17" t="s">
        <v>70</v>
      </c>
      <c r="G20" s="17" t="s">
        <v>71</v>
      </c>
      <c r="H20" s="17" t="s">
        <v>72</v>
      </c>
      <c r="I20" s="17" t="s">
        <v>73</v>
      </c>
      <c r="J20" s="17" t="s">
        <v>74</v>
      </c>
      <c r="K20" s="17" t="s">
        <v>75</v>
      </c>
      <c r="L20" s="17" t="s">
        <v>76</v>
      </c>
      <c r="M20" s="17" t="s">
        <v>77</v>
      </c>
      <c r="N20" s="17" t="s">
        <v>78</v>
      </c>
      <c r="O20" s="17" t="s">
        <v>79</v>
      </c>
      <c r="P20" s="17" t="s">
        <v>80</v>
      </c>
      <c r="Q20" s="17" t="s">
        <v>81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14.25" customHeight="1" x14ac:dyDescent="0.25">
      <c r="A21" s="18" t="s">
        <v>82</v>
      </c>
      <c r="B21" s="14">
        <v>-1872.6381747736946</v>
      </c>
      <c r="C21" s="15">
        <v>-2927.0812588013882</v>
      </c>
      <c r="D21" s="15">
        <v>-6073.2227435397353</v>
      </c>
      <c r="E21" s="15">
        <v>-6400.056718507305</v>
      </c>
      <c r="F21" s="15">
        <v>-4621.6452807386104</v>
      </c>
      <c r="G21" s="15">
        <v>-8821.9659797905078</v>
      </c>
      <c r="H21" s="15">
        <v>-9911.2513671460601</v>
      </c>
      <c r="I21" s="15">
        <v>-11640.686709411282</v>
      </c>
      <c r="J21" s="15">
        <v>-12587.008367258748</v>
      </c>
      <c r="K21" s="15">
        <v>-20233.143275058406</v>
      </c>
      <c r="L21" s="15">
        <v>-19301.8304513685</v>
      </c>
      <c r="M21" s="15">
        <v>-12781.912602193937</v>
      </c>
      <c r="N21" s="15">
        <v>-10744.107880685378</v>
      </c>
      <c r="O21" s="15">
        <v>-13668.597358719127</v>
      </c>
      <c r="P21" s="15">
        <v>-14507.794651334179</v>
      </c>
      <c r="Q21" s="15">
        <v>-9326.0207945222446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14.25" customHeight="1" x14ac:dyDescent="0.25">
      <c r="A22" s="19" t="s">
        <v>83</v>
      </c>
      <c r="B22" s="16">
        <v>-3231.3721624500981</v>
      </c>
      <c r="C22" s="17">
        <v>-2887.3392691126028</v>
      </c>
      <c r="D22" s="17">
        <v>-10326.259437750788</v>
      </c>
      <c r="E22" s="17">
        <v>-9476.0356685328516</v>
      </c>
      <c r="F22" s="17">
        <v>-6423.9301320541708</v>
      </c>
      <c r="G22" s="17">
        <v>-12461.535949171333</v>
      </c>
      <c r="H22" s="17">
        <v>-12443.600091211807</v>
      </c>
      <c r="I22" s="17">
        <v>-16873.826312835045</v>
      </c>
      <c r="J22" s="17">
        <v>-18680.660950645011</v>
      </c>
      <c r="K22" s="17">
        <v>-23727.488450320183</v>
      </c>
      <c r="L22" s="17">
        <v>-18657.82826749676</v>
      </c>
      <c r="M22" s="17">
        <v>-12432.646236153541</v>
      </c>
      <c r="N22" s="17">
        <v>-10232.936787967612</v>
      </c>
      <c r="O22" s="17">
        <v>-13739.589416401979</v>
      </c>
      <c r="P22" s="17">
        <v>-16722.440932538735</v>
      </c>
      <c r="Q22" s="17">
        <v>-7570.4042721678725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14.25" customHeight="1" x14ac:dyDescent="0.25">
      <c r="A23" s="13" t="s">
        <v>84</v>
      </c>
      <c r="B23" s="14">
        <v>4795.51144406</v>
      </c>
      <c r="C23" s="15">
        <v>1267.7567026500001</v>
      </c>
      <c r="D23" s="15">
        <v>1278.79639079</v>
      </c>
      <c r="E23" s="15">
        <v>3085.1243681399997</v>
      </c>
      <c r="F23" s="15">
        <v>3504.6579029700042</v>
      </c>
      <c r="G23" s="15">
        <v>5482.6587817</v>
      </c>
      <c r="H23" s="15">
        <v>8419.825464739999</v>
      </c>
      <c r="I23" s="15">
        <v>-606.20209279000198</v>
      </c>
      <c r="J23" s="15">
        <v>7652.0806031499997</v>
      </c>
      <c r="K23" s="15">
        <v>3898.94153405</v>
      </c>
      <c r="L23" s="15">
        <v>4217.7364359987341</v>
      </c>
      <c r="M23" s="15">
        <v>4517.3519200259698</v>
      </c>
      <c r="N23" s="15">
        <v>3689.5640745440001</v>
      </c>
      <c r="O23" s="15">
        <v>5126.3177209723053</v>
      </c>
      <c r="P23" s="15">
        <v>3153.4964886939401</v>
      </c>
      <c r="Q23" s="15">
        <v>1744.3308746789471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14.25" customHeight="1" x14ac:dyDescent="0.25">
      <c r="A24" s="18" t="s">
        <v>85</v>
      </c>
      <c r="B24" s="16">
        <v>4661.9314440600001</v>
      </c>
      <c r="C24" s="17">
        <v>1098.29670265</v>
      </c>
      <c r="D24" s="17">
        <v>912.75639078999882</v>
      </c>
      <c r="E24" s="17">
        <v>2486.1943681399998</v>
      </c>
      <c r="F24" s="17">
        <v>2807.1379029699997</v>
      </c>
      <c r="G24" s="17">
        <v>6892.8287817</v>
      </c>
      <c r="H24" s="17">
        <v>7254.3754647400001</v>
      </c>
      <c r="I24" s="17">
        <v>-557.11209696000003</v>
      </c>
      <c r="J24" s="17">
        <v>7468.1641956899994</v>
      </c>
      <c r="K24" s="17">
        <v>2935.4515340500002</v>
      </c>
      <c r="L24" s="17">
        <v>5282.6364359987301</v>
      </c>
      <c r="M24" s="17">
        <v>4975.4912317959697</v>
      </c>
      <c r="N24" s="17">
        <v>3385.8974921240001</v>
      </c>
      <c r="O24" s="17">
        <v>3655.6061523223138</v>
      </c>
      <c r="P24" s="17">
        <v>3300.6426955739398</v>
      </c>
      <c r="Q24" s="17">
        <v>2764.7016622589476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14.25" customHeight="1" x14ac:dyDescent="0.25">
      <c r="A25" s="18" t="s">
        <v>86</v>
      </c>
      <c r="B25" s="14">
        <v>133.58000000000001</v>
      </c>
      <c r="C25" s="15">
        <v>169.46</v>
      </c>
      <c r="D25" s="15">
        <v>366.04</v>
      </c>
      <c r="E25" s="15">
        <v>598.92999999999995</v>
      </c>
      <c r="F25" s="15">
        <v>697.52</v>
      </c>
      <c r="G25" s="15">
        <v>-1410.17</v>
      </c>
      <c r="H25" s="15">
        <v>1165.45</v>
      </c>
      <c r="I25" s="15">
        <v>-49.089995830002429</v>
      </c>
      <c r="J25" s="15">
        <v>183.91640746000002</v>
      </c>
      <c r="K25" s="15">
        <v>963.49</v>
      </c>
      <c r="L25" s="15">
        <v>-1064.9000000000001</v>
      </c>
      <c r="M25" s="15">
        <v>-458.13931177000001</v>
      </c>
      <c r="N25" s="15">
        <v>303.66658242</v>
      </c>
      <c r="O25" s="15">
        <v>1470.711568649999</v>
      </c>
      <c r="P25" s="15">
        <v>-147.14620687999999</v>
      </c>
      <c r="Q25" s="15">
        <v>-1020.3707875800011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14.25" customHeight="1" x14ac:dyDescent="0.25">
      <c r="A26" s="13" t="s">
        <v>87</v>
      </c>
      <c r="B26" s="16">
        <v>10235.417315137556</v>
      </c>
      <c r="C26" s="17">
        <v>6750.6253111587803</v>
      </c>
      <c r="D26" s="17">
        <v>8885.7643975629308</v>
      </c>
      <c r="E26" s="17">
        <v>10564.155795932729</v>
      </c>
      <c r="F26" s="17">
        <v>8034.7461770844457</v>
      </c>
      <c r="G26" s="17">
        <v>6429.9896129941262</v>
      </c>
      <c r="H26" s="17">
        <v>14647.048638449562</v>
      </c>
      <c r="I26" s="17">
        <v>15039.9791388914</v>
      </c>
      <c r="J26" s="17">
        <v>16210.419015981603</v>
      </c>
      <c r="K26" s="17">
        <v>16168.70171474967</v>
      </c>
      <c r="L26" s="17">
        <v>11723.936973800521</v>
      </c>
      <c r="M26" s="17">
        <v>13847.80273527327</v>
      </c>
      <c r="N26" s="17">
        <v>13836.69622714996</v>
      </c>
      <c r="O26" s="17">
        <v>11535.10671978318</v>
      </c>
      <c r="P26" s="17">
        <v>14313.208460472501</v>
      </c>
      <c r="Q26" s="17">
        <v>8099.50575163546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14.25" customHeight="1" x14ac:dyDescent="0.25">
      <c r="A27" s="18" t="s">
        <v>88</v>
      </c>
      <c r="B27" s="14">
        <v>10266.547315137555</v>
      </c>
      <c r="C27" s="15">
        <v>6687.3353111587803</v>
      </c>
      <c r="D27" s="15">
        <v>9006.9143975629304</v>
      </c>
      <c r="E27" s="15">
        <v>10517.555795932729</v>
      </c>
      <c r="F27" s="15">
        <v>7303.3261770844456</v>
      </c>
      <c r="G27" s="15">
        <v>7065.3196129941298</v>
      </c>
      <c r="H27" s="15">
        <v>12775.238638449562</v>
      </c>
      <c r="I27" s="15">
        <v>13801.03913889141</v>
      </c>
      <c r="J27" s="15">
        <v>13842.109015981601</v>
      </c>
      <c r="K27" s="15">
        <v>13676.13171474967</v>
      </c>
      <c r="L27" s="15">
        <v>9717.7649738005202</v>
      </c>
      <c r="M27" s="15">
        <v>9175.5164209732648</v>
      </c>
      <c r="N27" s="15">
        <v>12043.082835339959</v>
      </c>
      <c r="O27" s="15">
        <v>9931.2873339031794</v>
      </c>
      <c r="P27" s="15">
        <v>11902.517617252499</v>
      </c>
      <c r="Q27" s="15">
        <v>5572.5335020654575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14.25" customHeight="1" x14ac:dyDescent="0.25">
      <c r="A28" s="18" t="s">
        <v>89</v>
      </c>
      <c r="B28" s="16">
        <v>-31.13</v>
      </c>
      <c r="C28" s="17">
        <v>63.29</v>
      </c>
      <c r="D28" s="17">
        <v>-121.15</v>
      </c>
      <c r="E28" s="17">
        <v>46.6</v>
      </c>
      <c r="F28" s="17">
        <v>731.42</v>
      </c>
      <c r="G28" s="17">
        <v>-635.33000000000004</v>
      </c>
      <c r="H28" s="17">
        <v>1871.81</v>
      </c>
      <c r="I28" s="17">
        <v>1238.94</v>
      </c>
      <c r="J28" s="17">
        <v>2368.31</v>
      </c>
      <c r="K28" s="17">
        <v>2492.5700000000002</v>
      </c>
      <c r="L28" s="17">
        <v>2006.172</v>
      </c>
      <c r="M28" s="17">
        <v>4672.2863143000004</v>
      </c>
      <c r="N28" s="17">
        <v>1793.6133918099999</v>
      </c>
      <c r="O28" s="17">
        <v>1603.8193858800003</v>
      </c>
      <c r="P28" s="17">
        <v>2410.6908432200003</v>
      </c>
      <c r="Q28" s="17">
        <v>2526.9722495699993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14.25" customHeight="1" x14ac:dyDescent="0.25">
      <c r="A29" s="13" t="s">
        <v>90</v>
      </c>
      <c r="B29" s="14">
        <v>1431.1245339534919</v>
      </c>
      <c r="C29" s="15">
        <v>3063.4505314300627</v>
      </c>
      <c r="D29" s="15">
        <v>2069.3680678438755</v>
      </c>
      <c r="E29" s="15">
        <v>-183.65253505005515</v>
      </c>
      <c r="F29" s="15">
        <v>1071.7287358091453</v>
      </c>
      <c r="G29" s="15">
        <v>3350.5196079464658</v>
      </c>
      <c r="H29" s="15">
        <v>1361.3227512055787</v>
      </c>
      <c r="I29" s="15">
        <v>2586.351334242524</v>
      </c>
      <c r="J29" s="15">
        <v>3635.0985684610673</v>
      </c>
      <c r="K29" s="15">
        <v>7096.2075330075195</v>
      </c>
      <c r="L29" s="15">
        <v>-475.09462384309018</v>
      </c>
      <c r="M29" s="15">
        <v>5189.9203314201068</v>
      </c>
      <c r="N29" s="15">
        <v>6199.7133260486398</v>
      </c>
      <c r="O29" s="15">
        <v>1645.8935104331529</v>
      </c>
      <c r="P29" s="15">
        <v>541.39851658107023</v>
      </c>
      <c r="Q29" s="15">
        <v>6186.7731411648901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14.25" customHeight="1" x14ac:dyDescent="0.25">
      <c r="A30" s="18" t="s">
        <v>91</v>
      </c>
      <c r="B30" s="16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14.25" customHeight="1" x14ac:dyDescent="0.25">
      <c r="A31" s="18" t="s">
        <v>92</v>
      </c>
      <c r="B31" s="14">
        <v>1431.1245339534919</v>
      </c>
      <c r="C31" s="15">
        <v>3063.4505314300627</v>
      </c>
      <c r="D31" s="15">
        <v>2069.3680678438755</v>
      </c>
      <c r="E31" s="15">
        <v>-183.65253505005515</v>
      </c>
      <c r="F31" s="15">
        <v>1071.7287358091453</v>
      </c>
      <c r="G31" s="15">
        <v>3350.5196079464658</v>
      </c>
      <c r="H31" s="15">
        <v>1361.3227512055787</v>
      </c>
      <c r="I31" s="15">
        <v>2586.351334242524</v>
      </c>
      <c r="J31" s="15">
        <v>3635.0985684610673</v>
      </c>
      <c r="K31" s="15">
        <v>7096.2075330075195</v>
      </c>
      <c r="L31" s="15">
        <v>-475.09462384309018</v>
      </c>
      <c r="M31" s="15">
        <v>5189.9203314201068</v>
      </c>
      <c r="N31" s="15">
        <v>6199.7133260486398</v>
      </c>
      <c r="O31" s="15">
        <v>1645.8935104331529</v>
      </c>
      <c r="P31" s="15">
        <v>541.39851658107023</v>
      </c>
      <c r="Q31" s="15">
        <v>6186.7731411648901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14.25" customHeight="1" x14ac:dyDescent="0.25">
      <c r="A32" s="13" t="s">
        <v>93</v>
      </c>
      <c r="B32" s="16">
        <v>-52.522481810000123</v>
      </c>
      <c r="C32" s="17">
        <v>901.98606470219886</v>
      </c>
      <c r="D32" s="17">
        <v>1883.8529082299999</v>
      </c>
      <c r="E32" s="17">
        <v>-1195.2121734</v>
      </c>
      <c r="F32" s="17">
        <v>4668.15540943</v>
      </c>
      <c r="G32" s="17">
        <v>3262.5502582200002</v>
      </c>
      <c r="H32" s="17">
        <v>7532.101163639999</v>
      </c>
      <c r="I32" s="17">
        <v>7355.7038296300134</v>
      </c>
      <c r="J32" s="17">
        <v>11073.096817359981</v>
      </c>
      <c r="K32" s="17">
        <v>18661.028616200001</v>
      </c>
      <c r="L32" s="17">
        <v>8690.7285899120288</v>
      </c>
      <c r="M32" s="17">
        <v>10029.244818899841</v>
      </c>
      <c r="N32" s="17">
        <v>7812.27941454763</v>
      </c>
      <c r="O32" s="17">
        <v>348.87192289964202</v>
      </c>
      <c r="P32" s="17">
        <v>291.27981583471797</v>
      </c>
      <c r="Q32" s="17">
        <v>7515.0516638925155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ht="14.25" customHeight="1" x14ac:dyDescent="0.25">
      <c r="A33" s="18" t="s">
        <v>94</v>
      </c>
      <c r="B33" s="14">
        <v>85.770739089999992</v>
      </c>
      <c r="C33" s="15">
        <v>-30.094608801080085</v>
      </c>
      <c r="D33" s="15">
        <v>790.07847187616596</v>
      </c>
      <c r="E33" s="15">
        <v>-86.285982954063172</v>
      </c>
      <c r="F33" s="15">
        <v>67.351122404543489</v>
      </c>
      <c r="G33" s="15">
        <v>1487.9601744750489</v>
      </c>
      <c r="H33" s="15">
        <v>2271.919470316474</v>
      </c>
      <c r="I33" s="15">
        <v>3455.183777639701</v>
      </c>
      <c r="J33" s="15">
        <v>1921.2175040051372</v>
      </c>
      <c r="K33" s="15">
        <v>1823.2110430935863</v>
      </c>
      <c r="L33" s="15">
        <v>639.93924039264812</v>
      </c>
      <c r="M33" s="15">
        <v>-362.88750316812144</v>
      </c>
      <c r="N33" s="15">
        <v>472.08247884117191</v>
      </c>
      <c r="O33" s="15">
        <v>-823.12213816465805</v>
      </c>
      <c r="P33" s="15">
        <v>-1231.6384445633801</v>
      </c>
      <c r="Q33" s="15">
        <v>-453.72356871110884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t="14.25" customHeight="1" x14ac:dyDescent="0.25">
      <c r="A34" s="18" t="s">
        <v>95</v>
      </c>
      <c r="B34" s="16">
        <v>-138.29322090000016</v>
      </c>
      <c r="C34" s="17">
        <v>932.0806735032811</v>
      </c>
      <c r="D34" s="17">
        <v>1093.7744363538354</v>
      </c>
      <c r="E34" s="17">
        <v>-1108.9261904459374</v>
      </c>
      <c r="F34" s="17">
        <v>4600.8042870254594</v>
      </c>
      <c r="G34" s="17">
        <v>1774.5900837449478</v>
      </c>
      <c r="H34" s="17">
        <v>5260.1816933235186</v>
      </c>
      <c r="I34" s="17">
        <v>3900.5200519903156</v>
      </c>
      <c r="J34" s="17">
        <v>9151.8793133548406</v>
      </c>
      <c r="K34" s="17">
        <v>16837.817573106411</v>
      </c>
      <c r="L34" s="17">
        <v>8050.7893495193821</v>
      </c>
      <c r="M34" s="17">
        <v>10392.132322067951</v>
      </c>
      <c r="N34" s="17">
        <v>7340.1969357064499</v>
      </c>
      <c r="O34" s="17">
        <v>1171.9940610642996</v>
      </c>
      <c r="P34" s="17">
        <v>1522.9182603980908</v>
      </c>
      <c r="Q34" s="17">
        <v>7968.7752326036225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14.25" customHeight="1" x14ac:dyDescent="0.25">
      <c r="A35" s="13" t="s">
        <v>96</v>
      </c>
      <c r="B35" s="14">
        <v>61.465929307684746</v>
      </c>
      <c r="C35" s="15">
        <v>8.5950000000000006</v>
      </c>
      <c r="D35" s="15">
        <v>0</v>
      </c>
      <c r="E35" s="15">
        <v>-43.004868380309048</v>
      </c>
      <c r="F35" s="15">
        <v>-469.55772097905998</v>
      </c>
      <c r="G35" s="15">
        <v>-276.582068586383</v>
      </c>
      <c r="H35" s="15">
        <v>36.032117046259955</v>
      </c>
      <c r="I35" s="15">
        <v>-513.82745063823052</v>
      </c>
      <c r="J35" s="15">
        <v>117.99071210933478</v>
      </c>
      <c r="K35" s="15">
        <v>608.16686723074099</v>
      </c>
      <c r="L35" s="15">
        <v>1955.7598933215725</v>
      </c>
      <c r="M35" s="15">
        <v>-621.32620374119472</v>
      </c>
      <c r="N35" s="15">
        <v>365.33201268592398</v>
      </c>
      <c r="O35" s="15">
        <v>21.2636916308434</v>
      </c>
      <c r="P35" s="15">
        <v>83.999757341765076</v>
      </c>
      <c r="Q35" s="15">
        <v>-509.40924760210373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14.25" customHeight="1" x14ac:dyDescent="0.25">
      <c r="A36" s="18" t="s">
        <v>97</v>
      </c>
      <c r="B36" s="16">
        <v>0</v>
      </c>
      <c r="C36" s="17">
        <v>0</v>
      </c>
      <c r="D36" s="17">
        <v>0</v>
      </c>
      <c r="E36" s="17">
        <v>-622.44327434801608</v>
      </c>
      <c r="F36" s="17">
        <v>-652.71826859695602</v>
      </c>
      <c r="G36" s="17">
        <v>-301.2734042229377</v>
      </c>
      <c r="H36" s="17">
        <v>-130.03876462342234</v>
      </c>
      <c r="I36" s="17">
        <v>-580.94625414256211</v>
      </c>
      <c r="J36" s="17">
        <v>-74.445212355249708</v>
      </c>
      <c r="K36" s="17">
        <v>-323.48158496423042</v>
      </c>
      <c r="L36" s="17">
        <v>-223.18930005944</v>
      </c>
      <c r="M36" s="17">
        <v>-794.17292779473996</v>
      </c>
      <c r="N36" s="17">
        <v>-168.76891958092332</v>
      </c>
      <c r="O36" s="17">
        <v>-473.21051013818197</v>
      </c>
      <c r="P36" s="17">
        <v>-405.22001748887442</v>
      </c>
      <c r="Q36" s="17">
        <v>-1081.546392402126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ht="14.25" customHeight="1" x14ac:dyDescent="0.25">
      <c r="A37" s="18" t="s">
        <v>98</v>
      </c>
      <c r="B37" s="14">
        <v>-61.465929307684746</v>
      </c>
      <c r="C37" s="15">
        <v>-8.5950000000000006</v>
      </c>
      <c r="D37" s="15">
        <v>0</v>
      </c>
      <c r="E37" s="15">
        <v>-579.4384059677069</v>
      </c>
      <c r="F37" s="15">
        <v>-183.16054761789599</v>
      </c>
      <c r="G37" s="15">
        <v>-24.6913356365549</v>
      </c>
      <c r="H37" s="15">
        <v>-166.07088166968219</v>
      </c>
      <c r="I37" s="15">
        <v>-67.118803504330103</v>
      </c>
      <c r="J37" s="15">
        <v>-192.43592446458447</v>
      </c>
      <c r="K37" s="15">
        <v>-931.64845219497204</v>
      </c>
      <c r="L37" s="15">
        <v>-2178.9491933810123</v>
      </c>
      <c r="M37" s="15">
        <v>-172.84672405354559</v>
      </c>
      <c r="N37" s="15">
        <v>-534.10093226684739</v>
      </c>
      <c r="O37" s="15">
        <v>-494.47420176902546</v>
      </c>
      <c r="P37" s="15">
        <v>-489.21977483063961</v>
      </c>
      <c r="Q37" s="15">
        <v>-572.13714480002204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14.25" customHeight="1" x14ac:dyDescent="0.25">
      <c r="A38" s="13" t="s">
        <v>99</v>
      </c>
      <c r="B38" s="16">
        <v>308.50988527129891</v>
      </c>
      <c r="C38" s="17">
        <v>836.43559373947517</v>
      </c>
      <c r="D38" s="17">
        <v>789.69756873920801</v>
      </c>
      <c r="E38" s="17">
        <v>-660.45626894733687</v>
      </c>
      <c r="F38" s="17">
        <v>3529.173966179746</v>
      </c>
      <c r="G38" s="17">
        <v>-837.70179684429434</v>
      </c>
      <c r="H38" s="17">
        <v>3603.2789062841703</v>
      </c>
      <c r="I38" s="17">
        <v>1820.8907115001941</v>
      </c>
      <c r="J38" s="17">
        <v>2291.3901667749919</v>
      </c>
      <c r="K38" s="17">
        <v>1771.952931706408</v>
      </c>
      <c r="L38" s="17">
        <v>541.77104834556599</v>
      </c>
      <c r="M38" s="17">
        <v>2884.8037348051298</v>
      </c>
      <c r="N38" s="17">
        <v>-378.70772722020985</v>
      </c>
      <c r="O38" s="17">
        <v>413.38281990241097</v>
      </c>
      <c r="P38" s="17">
        <v>-3468.9889371695131</v>
      </c>
      <c r="Q38" s="17">
        <v>3269.7153654550898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t="14.25" customHeight="1" x14ac:dyDescent="0.25">
      <c r="A39" s="18" t="s">
        <v>100</v>
      </c>
      <c r="B39" s="14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t="14.25" customHeight="1" x14ac:dyDescent="0.25">
      <c r="A40" s="18" t="s">
        <v>101</v>
      </c>
      <c r="B40" s="16">
        <v>308.50988527129891</v>
      </c>
      <c r="C40" s="17">
        <v>836.43559373947517</v>
      </c>
      <c r="D40" s="17">
        <v>789.69756873920801</v>
      </c>
      <c r="E40" s="17">
        <v>-660.45626894733687</v>
      </c>
      <c r="F40" s="17">
        <v>3529.173966179746</v>
      </c>
      <c r="G40" s="17">
        <v>-837.70179684429434</v>
      </c>
      <c r="H40" s="17">
        <v>3603.2789062841684</v>
      </c>
      <c r="I40" s="17">
        <v>1820.8907115001941</v>
      </c>
      <c r="J40" s="17">
        <v>2291.3901667749919</v>
      </c>
      <c r="K40" s="17">
        <v>1771.952931706408</v>
      </c>
      <c r="L40" s="17">
        <v>541.77104834556599</v>
      </c>
      <c r="M40" s="17">
        <v>2884.8037348051298</v>
      </c>
      <c r="N40" s="17">
        <v>-378.70772722020985</v>
      </c>
      <c r="O40" s="17">
        <v>413.38281990241097</v>
      </c>
      <c r="P40" s="17">
        <v>-3468.9889371695131</v>
      </c>
      <c r="Q40" s="17">
        <v>3269.7153654550898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t="14.25" customHeight="1" x14ac:dyDescent="0.25">
      <c r="A41" s="13" t="s">
        <v>102</v>
      </c>
      <c r="B41" s="14">
        <v>-354.91087828497206</v>
      </c>
      <c r="C41" s="15">
        <v>410.96572107116697</v>
      </c>
      <c r="D41" s="15">
        <v>3694.5041593309452</v>
      </c>
      <c r="E41" s="15">
        <v>2305.10274176243</v>
      </c>
      <c r="F41" s="15">
        <v>1357.0314295195424</v>
      </c>
      <c r="G41" s="15">
        <v>10487.890602172987</v>
      </c>
      <c r="H41" s="15">
        <v>3684.909528398256</v>
      </c>
      <c r="I41" s="15">
        <v>-2234.6441533718985</v>
      </c>
      <c r="J41" s="15">
        <v>5093.7051677988211</v>
      </c>
      <c r="K41" s="15">
        <v>2273.0269853651953</v>
      </c>
      <c r="L41" s="15">
        <v>4483.3354576069851</v>
      </c>
      <c r="M41" s="15">
        <v>526.34846449043198</v>
      </c>
      <c r="N41" s="15">
        <v>-1540.137167671596</v>
      </c>
      <c r="O41" s="15">
        <v>9062.4685166578784</v>
      </c>
      <c r="P41" s="15">
        <v>2427.8584816787852</v>
      </c>
      <c r="Q41" s="15">
        <v>2647.2569903367094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14.25" customHeight="1" x14ac:dyDescent="0.25">
      <c r="A42" s="18" t="s">
        <v>103</v>
      </c>
      <c r="B42" s="16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4.25" customHeight="1" x14ac:dyDescent="0.25">
      <c r="A43" s="18" t="s">
        <v>104</v>
      </c>
      <c r="B43" s="14">
        <v>-354.91087828497206</v>
      </c>
      <c r="C43" s="15">
        <v>410.96572107116697</v>
      </c>
      <c r="D43" s="15">
        <v>3694.5041593309452</v>
      </c>
      <c r="E43" s="15">
        <v>2305.10274176243</v>
      </c>
      <c r="F43" s="15">
        <v>1357.0314295195424</v>
      </c>
      <c r="G43" s="15">
        <v>10487.890602172987</v>
      </c>
      <c r="H43" s="15">
        <v>3684.909528398256</v>
      </c>
      <c r="I43" s="15">
        <v>-2234.6441533718985</v>
      </c>
      <c r="J43" s="15">
        <v>5093.7051677988211</v>
      </c>
      <c r="K43" s="15">
        <v>2273.0269853651953</v>
      </c>
      <c r="L43" s="15">
        <v>4483.3354576069851</v>
      </c>
      <c r="M43" s="15">
        <v>526.34846449043198</v>
      </c>
      <c r="N43" s="15">
        <v>-1540.137167671596</v>
      </c>
      <c r="O43" s="15">
        <v>9062.4685166578784</v>
      </c>
      <c r="P43" s="15">
        <v>2427.8584816787852</v>
      </c>
      <c r="Q43" s="15">
        <v>2647.2569903367094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14.25" customHeight="1" x14ac:dyDescent="0.25">
      <c r="A44" s="20" t="s">
        <v>105</v>
      </c>
      <c r="B44" s="16">
        <v>1358.7339876764036</v>
      </c>
      <c r="C44" s="17">
        <v>-39.741989688785551</v>
      </c>
      <c r="D44" s="17">
        <v>4253.0366942110522</v>
      </c>
      <c r="E44" s="17">
        <v>3075.9789500255479</v>
      </c>
      <c r="F44" s="17">
        <v>1802.2848513155598</v>
      </c>
      <c r="G44" s="17">
        <v>3639.5699693808251</v>
      </c>
      <c r="H44" s="17">
        <v>2532.3487240657473</v>
      </c>
      <c r="I44" s="17">
        <v>5233.1396034237614</v>
      </c>
      <c r="J44" s="17">
        <v>6093.652583386267</v>
      </c>
      <c r="K44" s="17">
        <v>3494.3451752617761</v>
      </c>
      <c r="L44" s="17">
        <v>-644.00218387173845</v>
      </c>
      <c r="M44" s="17">
        <v>-349.26636604039572</v>
      </c>
      <c r="N44" s="17">
        <v>-511.17109271776769</v>
      </c>
      <c r="O44" s="17">
        <v>70.992057682851794</v>
      </c>
      <c r="P44" s="17">
        <v>2214.6462812045556</v>
      </c>
      <c r="Q44" s="17">
        <v>-1755.6165223543726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14.25" customHeight="1" x14ac:dyDescent="0.25">
      <c r="A45" s="19" t="s">
        <v>106</v>
      </c>
      <c r="B45" s="14">
        <v>364.84571014453246</v>
      </c>
      <c r="C45" s="15">
        <v>62.359930148250172</v>
      </c>
      <c r="D45" s="15">
        <v>434.78590830931284</v>
      </c>
      <c r="E45" s="15">
        <v>-504.53624134328129</v>
      </c>
      <c r="F45" s="15">
        <v>-361.18764170920213</v>
      </c>
      <c r="G45" s="15">
        <v>-522.34724788982055</v>
      </c>
      <c r="H45" s="15">
        <v>1204.2439054858164</v>
      </c>
      <c r="I45" s="15">
        <v>88.249393616544722</v>
      </c>
      <c r="J45" s="15">
        <v>847.1238097871161</v>
      </c>
      <c r="K45" s="15">
        <v>941.16916758291006</v>
      </c>
      <c r="L45" s="15">
        <v>1060.7516908927594</v>
      </c>
      <c r="M45" s="15">
        <v>521.16590332265616</v>
      </c>
      <c r="N45" s="15">
        <v>1047.0480516726755</v>
      </c>
      <c r="O45" s="15">
        <v>1108.1048609892759</v>
      </c>
      <c r="P45" s="15">
        <v>1103.3516912730997</v>
      </c>
      <c r="Q45" s="15">
        <v>676.13525150497821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14.25" customHeight="1" x14ac:dyDescent="0.25">
      <c r="A46" s="19" t="s">
        <v>107</v>
      </c>
      <c r="B46" s="16">
        <v>1723.5796978209296</v>
      </c>
      <c r="C46" s="17">
        <v>22.617940459445634</v>
      </c>
      <c r="D46" s="17">
        <v>4687.8226025203612</v>
      </c>
      <c r="E46" s="17">
        <v>2571.4427086822343</v>
      </c>
      <c r="F46" s="17">
        <v>1441.097209606321</v>
      </c>
      <c r="G46" s="17">
        <v>3117.2227214910299</v>
      </c>
      <c r="H46" s="17">
        <v>3736.5926295516288</v>
      </c>
      <c r="I46" s="17">
        <v>5321.3889970403498</v>
      </c>
      <c r="J46" s="17">
        <v>6940.7763931734326</v>
      </c>
      <c r="K46" s="17">
        <v>4435.5143428448055</v>
      </c>
      <c r="L46" s="17">
        <v>416.74950702107498</v>
      </c>
      <c r="M46" s="17">
        <v>171.89953728231734</v>
      </c>
      <c r="N46" s="17">
        <v>535.87695895492448</v>
      </c>
      <c r="O46" s="17">
        <v>1179.096918672175</v>
      </c>
      <c r="P46" s="17">
        <v>3317.9979724778245</v>
      </c>
      <c r="Q46" s="17">
        <v>-1079.4812708495083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14.25" customHeight="1" x14ac:dyDescent="0.25">
      <c r="A47" s="13" t="s">
        <v>108</v>
      </c>
      <c r="B47" s="14">
        <v>1723.5796978209296</v>
      </c>
      <c r="C47" s="15">
        <v>22.617940459445634</v>
      </c>
      <c r="D47" s="15">
        <v>4687.8226025203612</v>
      </c>
      <c r="E47" s="15">
        <v>2571.4427086822343</v>
      </c>
      <c r="F47" s="15">
        <v>1441.097209606321</v>
      </c>
      <c r="G47" s="15">
        <v>3117.2227214910299</v>
      </c>
      <c r="H47" s="15">
        <v>3736.5926295516288</v>
      </c>
      <c r="I47" s="15">
        <v>5321.3889970403498</v>
      </c>
      <c r="J47" s="15">
        <v>6940.7763931734326</v>
      </c>
      <c r="K47" s="15">
        <v>4435.5143428448055</v>
      </c>
      <c r="L47" s="15">
        <v>416.74950702107498</v>
      </c>
      <c r="M47" s="15">
        <v>171.89953728231734</v>
      </c>
      <c r="N47" s="15">
        <v>535.87695895492448</v>
      </c>
      <c r="O47" s="15">
        <v>1179.096918672175</v>
      </c>
      <c r="P47" s="15">
        <v>3317.9979724778245</v>
      </c>
      <c r="Q47" s="15">
        <v>4311.3914989252289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14.25" customHeight="1" x14ac:dyDescent="0.25">
      <c r="A48" s="13" t="s">
        <v>109</v>
      </c>
      <c r="B48" s="16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5390.8727697747372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14.25" customHeight="1" x14ac:dyDescent="0.25">
      <c r="A49" s="21" t="s">
        <v>110</v>
      </c>
      <c r="B49" s="14" t="s">
        <v>111</v>
      </c>
      <c r="C49" s="15" t="s">
        <v>112</v>
      </c>
      <c r="D49" s="15" t="s">
        <v>113</v>
      </c>
      <c r="E49" s="15" t="s">
        <v>114</v>
      </c>
      <c r="F49" s="15" t="s">
        <v>115</v>
      </c>
      <c r="G49" s="15" t="s">
        <v>116</v>
      </c>
      <c r="H49" s="15" t="s">
        <v>117</v>
      </c>
      <c r="I49" s="15" t="s">
        <v>118</v>
      </c>
      <c r="J49" s="15" t="s">
        <v>119</v>
      </c>
      <c r="K49" s="15" t="s">
        <v>120</v>
      </c>
      <c r="L49" s="15" t="s">
        <v>121</v>
      </c>
      <c r="M49" s="15" t="s">
        <v>122</v>
      </c>
      <c r="N49" s="15" t="s">
        <v>123</v>
      </c>
      <c r="O49" s="15" t="s">
        <v>124</v>
      </c>
      <c r="P49" s="15" t="s">
        <v>125</v>
      </c>
      <c r="Q49" s="15" t="s">
        <v>126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14.25" customHeight="1" x14ac:dyDescent="0.25">
      <c r="A51" s="22" t="s">
        <v>127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14.25" customHeight="1" x14ac:dyDescent="0.25">
      <c r="A52" s="2" t="s">
        <v>128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14.25" customHeight="1" x14ac:dyDescent="0.25">
      <c r="A53" s="22" t="s">
        <v>129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14.25" customHeight="1" x14ac:dyDescent="0.25">
      <c r="A54" s="23" t="s">
        <v>130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13.5" customHeight="1" x14ac:dyDescent="0.25">
      <c r="A55" s="2" t="s">
        <v>131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66"/>
  <sheetViews>
    <sheetView showGridLines="0" showRowColHeaders="0" tabSelected="1" workbookViewId="0">
      <pane xSplit="1" ySplit="5" topLeftCell="AR46" activePane="bottomRight" state="frozen"/>
      <selection pane="topRight"/>
      <selection pane="bottomLeft"/>
      <selection pane="bottomRight" activeCell="B57" sqref="B57:BG57"/>
    </sheetView>
  </sheetViews>
  <sheetFormatPr defaultColWidth="10.109375" defaultRowHeight="14.55" customHeight="1" x14ac:dyDescent="0.25"/>
  <cols>
    <col min="1" max="1" width="57.44140625" customWidth="1"/>
    <col min="2" max="14" width="8.44140625" customWidth="1"/>
    <col min="15" max="16" width="8.88671875" customWidth="1"/>
    <col min="17" max="22" width="8.44140625" customWidth="1"/>
    <col min="23" max="59" width="8.88671875" customWidth="1"/>
  </cols>
  <sheetData>
    <row r="1" spans="1:59" ht="19.5" customHeight="1" x14ac:dyDescent="0.25">
      <c r="A1" s="24" t="s">
        <v>132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6.5" customHeight="1" x14ac:dyDescent="0.25">
      <c r="A2" s="3" t="s">
        <v>133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ht="16.5" customHeight="1" x14ac:dyDescent="0.25">
      <c r="A4" s="4" t="s">
        <v>134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ht="14.25" customHeight="1" x14ac:dyDescent="0.25">
      <c r="A5" s="6"/>
      <c r="B5" s="7" t="s">
        <v>135</v>
      </c>
      <c r="C5" s="8" t="s">
        <v>136</v>
      </c>
      <c r="D5" s="8" t="s">
        <v>137</v>
      </c>
      <c r="E5" s="8" t="s">
        <v>138</v>
      </c>
      <c r="F5" s="8" t="s">
        <v>139</v>
      </c>
      <c r="G5" s="8" t="s">
        <v>140</v>
      </c>
      <c r="H5" s="8" t="s">
        <v>141</v>
      </c>
      <c r="I5" s="8" t="s">
        <v>142</v>
      </c>
      <c r="J5" s="8" t="s">
        <v>143</v>
      </c>
      <c r="K5" s="8" t="s">
        <v>144</v>
      </c>
      <c r="L5" s="8" t="s">
        <v>145</v>
      </c>
      <c r="M5" s="8" t="s">
        <v>146</v>
      </c>
      <c r="N5" s="8" t="s">
        <v>147</v>
      </c>
      <c r="O5" s="8" t="s">
        <v>148</v>
      </c>
      <c r="P5" s="8" t="s">
        <v>149</v>
      </c>
      <c r="Q5" s="8" t="s">
        <v>150</v>
      </c>
      <c r="R5" s="8" t="s">
        <v>151</v>
      </c>
      <c r="S5" s="8" t="s">
        <v>152</v>
      </c>
      <c r="T5" s="8" t="s">
        <v>153</v>
      </c>
      <c r="U5" s="8" t="s">
        <v>154</v>
      </c>
      <c r="V5" s="8" t="s">
        <v>155</v>
      </c>
      <c r="W5" s="8" t="s">
        <v>156</v>
      </c>
      <c r="X5" s="8" t="s">
        <v>157</v>
      </c>
      <c r="Y5" s="8" t="s">
        <v>158</v>
      </c>
      <c r="Z5" s="8" t="s">
        <v>159</v>
      </c>
      <c r="AA5" s="8" t="s">
        <v>160</v>
      </c>
      <c r="AB5" s="8" t="s">
        <v>161</v>
      </c>
      <c r="AC5" s="8" t="s">
        <v>162</v>
      </c>
      <c r="AD5" s="8" t="s">
        <v>163</v>
      </c>
      <c r="AE5" s="8" t="s">
        <v>164</v>
      </c>
      <c r="AF5" s="8" t="s">
        <v>165</v>
      </c>
      <c r="AG5" s="8" t="s">
        <v>166</v>
      </c>
      <c r="AH5" s="8" t="s">
        <v>167</v>
      </c>
      <c r="AI5" s="8" t="s">
        <v>168</v>
      </c>
      <c r="AJ5" s="8" t="s">
        <v>169</v>
      </c>
      <c r="AK5" s="8" t="s">
        <v>170</v>
      </c>
      <c r="AL5" s="8" t="s">
        <v>171</v>
      </c>
      <c r="AM5" s="8" t="s">
        <v>172</v>
      </c>
      <c r="AN5" s="8" t="s">
        <v>173</v>
      </c>
      <c r="AO5" s="8" t="s">
        <v>174</v>
      </c>
      <c r="AP5" s="8" t="s">
        <v>175</v>
      </c>
      <c r="AQ5" s="8" t="s">
        <v>176</v>
      </c>
      <c r="AR5" s="8" t="s">
        <v>177</v>
      </c>
      <c r="AS5" s="8" t="s">
        <v>178</v>
      </c>
      <c r="AT5" s="8" t="s">
        <v>179</v>
      </c>
      <c r="AU5" s="8" t="s">
        <v>180</v>
      </c>
      <c r="AV5" s="8" t="s">
        <v>181</v>
      </c>
      <c r="AW5" s="8" t="s">
        <v>182</v>
      </c>
      <c r="AX5" s="8" t="s">
        <v>183</v>
      </c>
      <c r="AY5" s="8" t="s">
        <v>184</v>
      </c>
      <c r="AZ5" s="8" t="s">
        <v>185</v>
      </c>
      <c r="BA5" s="8" t="s">
        <v>186</v>
      </c>
      <c r="BB5" s="8" t="s">
        <v>187</v>
      </c>
      <c r="BC5" s="8" t="s">
        <v>188</v>
      </c>
      <c r="BD5" s="8" t="s">
        <v>189</v>
      </c>
      <c r="BE5" s="8" t="s">
        <v>190</v>
      </c>
      <c r="BF5" s="8" t="s">
        <v>191</v>
      </c>
      <c r="BG5" s="9" t="s">
        <v>192</v>
      </c>
    </row>
    <row r="6" spans="1:59" ht="14.25" customHeight="1" x14ac:dyDescent="0.25">
      <c r="A6" s="10" t="s">
        <v>193</v>
      </c>
      <c r="B6" s="11">
        <v>-556.35218955235769</v>
      </c>
      <c r="C6" s="12">
        <v>-257.92599610582403</v>
      </c>
      <c r="D6" s="12">
        <v>-856.51337596265603</v>
      </c>
      <c r="E6" s="12">
        <v>-201.8466131528568</v>
      </c>
      <c r="F6" s="12">
        <v>-688.51262750897308</v>
      </c>
      <c r="G6" s="12">
        <v>-707.34001869979647</v>
      </c>
      <c r="H6" s="12">
        <v>-743.98758669337133</v>
      </c>
      <c r="I6" s="12">
        <v>-787.24102589924723</v>
      </c>
      <c r="J6" s="12">
        <v>-2064.9600129125724</v>
      </c>
      <c r="K6" s="12">
        <v>-1434.278900910052</v>
      </c>
      <c r="L6" s="12">
        <v>-1448.5744319426281</v>
      </c>
      <c r="M6" s="12">
        <v>-1125.4093977744917</v>
      </c>
      <c r="N6" s="12">
        <v>-1273.8207665795703</v>
      </c>
      <c r="O6" s="12">
        <v>-1124.9427038786043</v>
      </c>
      <c r="P6" s="12">
        <v>-1626.925693281999</v>
      </c>
      <c r="Q6" s="12">
        <v>-2374.3675547671314</v>
      </c>
      <c r="R6" s="12">
        <v>-930.95067308984721</v>
      </c>
      <c r="S6" s="12">
        <v>-784.40822137342764</v>
      </c>
      <c r="T6" s="12">
        <v>-1367.7682257985691</v>
      </c>
      <c r="U6" s="12">
        <v>-1538.5181604767663</v>
      </c>
      <c r="V6" s="12">
        <v>-1319.5996560821784</v>
      </c>
      <c r="W6" s="12">
        <v>-1465.8328521241083</v>
      </c>
      <c r="X6" s="12">
        <v>-3272.9914030270043</v>
      </c>
      <c r="Y6" s="12">
        <v>-2763.5420685571908</v>
      </c>
      <c r="Z6" s="12">
        <v>-2063.375582167821</v>
      </c>
      <c r="AA6" s="12">
        <v>-1812.0900780425941</v>
      </c>
      <c r="AB6" s="12">
        <v>-3069.9225403464343</v>
      </c>
      <c r="AC6" s="12">
        <v>-2965.8631665892121</v>
      </c>
      <c r="AD6" s="12">
        <v>-1830.0117381178197</v>
      </c>
      <c r="AE6" s="12">
        <v>-3232.2466943547556</v>
      </c>
      <c r="AF6" s="12">
        <v>-3595.3500189467413</v>
      </c>
      <c r="AG6" s="12">
        <v>-2983.078257991966</v>
      </c>
      <c r="AH6" s="12">
        <v>-3469.0365773908279</v>
      </c>
      <c r="AI6" s="12">
        <v>-2238.2742720637466</v>
      </c>
      <c r="AJ6" s="12">
        <v>-3657.7335401359655</v>
      </c>
      <c r="AK6" s="12">
        <v>-3221.9639776682075</v>
      </c>
      <c r="AL6" s="12">
        <v>-4230.5003832846078</v>
      </c>
      <c r="AM6" s="12">
        <v>-4295.5255057202112</v>
      </c>
      <c r="AN6" s="12">
        <v>-5136.3539558218918</v>
      </c>
      <c r="AO6" s="12">
        <v>-6570.7634302316965</v>
      </c>
      <c r="AP6" s="12">
        <v>-5536.0161091835689</v>
      </c>
      <c r="AQ6" s="12">
        <v>-4560.6208602278402</v>
      </c>
      <c r="AR6" s="12">
        <v>-5188.4184052776491</v>
      </c>
      <c r="AS6" s="12">
        <v>-4016.7750766794425</v>
      </c>
      <c r="AT6" s="12">
        <v>-3618.0398100464722</v>
      </c>
      <c r="AU6" s="12">
        <v>-2767.5097999881359</v>
      </c>
      <c r="AV6" s="12">
        <v>-3658.4565731126017</v>
      </c>
      <c r="AW6" s="12">
        <v>-2737.9064190467284</v>
      </c>
      <c r="AX6" s="12">
        <v>-3627.8362407280247</v>
      </c>
      <c r="AY6" s="12">
        <v>-2596.7184579539989</v>
      </c>
      <c r="AZ6" s="12">
        <v>-2830.5318813905305</v>
      </c>
      <c r="BA6" s="12">
        <v>-1689.021300612824</v>
      </c>
      <c r="BB6" s="12">
        <v>-2952.5527126629781</v>
      </c>
      <c r="BC6" s="12">
        <v>-3425.5605072485409</v>
      </c>
      <c r="BD6" s="12">
        <v>-3367.1583548495482</v>
      </c>
      <c r="BE6" s="12">
        <v>-3923.3257839580606</v>
      </c>
      <c r="BF6" s="12">
        <v>-3751.2095439842569</v>
      </c>
      <c r="BG6" s="12">
        <v>-3013.4508545041103</v>
      </c>
    </row>
    <row r="7" spans="1:59" ht="14.25" customHeight="1" x14ac:dyDescent="0.25">
      <c r="A7" s="13" t="s">
        <v>194</v>
      </c>
      <c r="B7" s="14">
        <v>4753.94202040047</v>
      </c>
      <c r="C7" s="15">
        <v>5700.4157244387707</v>
      </c>
      <c r="D7" s="15">
        <v>5566.8919422703102</v>
      </c>
      <c r="E7" s="15">
        <v>5687.4130940523792</v>
      </c>
      <c r="F7" s="15">
        <v>5581.5369507492906</v>
      </c>
      <c r="G7" s="15">
        <v>6249.0257442645097</v>
      </c>
      <c r="H7" s="15">
        <v>6560.1095573271705</v>
      </c>
      <c r="I7" s="15">
        <v>6775.5717451779801</v>
      </c>
      <c r="J7" s="15">
        <v>6253.2076232725694</v>
      </c>
      <c r="K7" s="15">
        <v>7424.0179342472293</v>
      </c>
      <c r="L7" s="15">
        <v>7838.3775303726998</v>
      </c>
      <c r="M7" s="15">
        <v>9040.1639941496996</v>
      </c>
      <c r="N7" s="15">
        <v>8816.2713668699216</v>
      </c>
      <c r="O7" s="15">
        <v>10635.804810835099</v>
      </c>
      <c r="P7" s="15">
        <v>10411.967514754901</v>
      </c>
      <c r="Q7" s="15">
        <v>8611.9781424956709</v>
      </c>
      <c r="R7" s="15">
        <v>7897.6577469936801</v>
      </c>
      <c r="S7" s="15">
        <v>8108.5571288418305</v>
      </c>
      <c r="T7" s="15">
        <v>8633.8847591928497</v>
      </c>
      <c r="U7" s="15">
        <v>9337.2478272765511</v>
      </c>
      <c r="V7" s="15">
        <v>9443.3472166606589</v>
      </c>
      <c r="W7" s="15">
        <v>10229.365194891299</v>
      </c>
      <c r="X7" s="15">
        <v>10051.7420240627</v>
      </c>
      <c r="Y7" s="15">
        <v>11037.461106629</v>
      </c>
      <c r="Z7" s="15">
        <v>12822.560957203801</v>
      </c>
      <c r="AA7" s="15">
        <v>15009.2939977807</v>
      </c>
      <c r="AB7" s="15">
        <v>14794.5867520263</v>
      </c>
      <c r="AC7" s="15">
        <v>15635.749771328501</v>
      </c>
      <c r="AD7" s="15">
        <v>15730.8630438078</v>
      </c>
      <c r="AE7" s="15">
        <v>15331.6787002738</v>
      </c>
      <c r="AF7" s="15">
        <v>14910.2103836805</v>
      </c>
      <c r="AG7" s="15">
        <v>15631.112295697299</v>
      </c>
      <c r="AH7" s="15">
        <v>14444.913970137399</v>
      </c>
      <c r="AI7" s="15">
        <v>15549.463827895901</v>
      </c>
      <c r="AJ7" s="15">
        <v>14849.5855138607</v>
      </c>
      <c r="AK7" s="15">
        <v>15438.3368218218</v>
      </c>
      <c r="AL7" s="15">
        <v>13941.7907752682</v>
      </c>
      <c r="AM7" s="15">
        <v>14933.567697050699</v>
      </c>
      <c r="AN7" s="15">
        <v>15463.024602142001</v>
      </c>
      <c r="AO7" s="15">
        <v>12560.366000975</v>
      </c>
      <c r="AP7" s="15">
        <v>10053.223831192699</v>
      </c>
      <c r="AQ7" s="15">
        <v>10372.043628654399</v>
      </c>
      <c r="AR7" s="15">
        <v>9513.2203181438508</v>
      </c>
      <c r="AS7" s="15">
        <v>8633.62530436417</v>
      </c>
      <c r="AT7" s="15">
        <v>7192.4508444518497</v>
      </c>
      <c r="AU7" s="15">
        <v>8776.9628283779602</v>
      </c>
      <c r="AV7" s="15">
        <v>8765.7009159358404</v>
      </c>
      <c r="AW7" s="15">
        <v>9328.1190104615598</v>
      </c>
      <c r="AX7" s="15">
        <v>9184.8784944951713</v>
      </c>
      <c r="AY7" s="15">
        <v>9472.8324916209112</v>
      </c>
      <c r="AZ7" s="15">
        <v>10171.4299726682</v>
      </c>
      <c r="BA7" s="15">
        <v>10947.6992679982</v>
      </c>
      <c r="BB7" s="15">
        <v>10260.5213016528</v>
      </c>
      <c r="BC7" s="15">
        <v>11436.1722807965</v>
      </c>
      <c r="BD7" s="15">
        <v>11414.635837293199</v>
      </c>
      <c r="BE7" s="15">
        <v>11147.988422910101</v>
      </c>
      <c r="BF7" s="15">
        <v>10218.681695024299</v>
      </c>
      <c r="BG7" s="15">
        <v>11416.550451415002</v>
      </c>
    </row>
    <row r="8" spans="1:59" ht="14.25" customHeight="1" x14ac:dyDescent="0.25">
      <c r="A8" s="13" t="s">
        <v>195</v>
      </c>
      <c r="B8" s="16">
        <v>4317.7719564363806</v>
      </c>
      <c r="C8" s="17">
        <v>5139.5444468447304</v>
      </c>
      <c r="D8" s="17">
        <v>5297.1576894915706</v>
      </c>
      <c r="E8" s="17">
        <v>5339.8922456518494</v>
      </c>
      <c r="F8" s="17">
        <v>5369.0626270855701</v>
      </c>
      <c r="G8" s="17">
        <v>6058.6989652257298</v>
      </c>
      <c r="H8" s="17">
        <v>6513.4492184318106</v>
      </c>
      <c r="I8" s="17">
        <v>6868.8052944884703</v>
      </c>
      <c r="J8" s="17">
        <v>7007.0879194707204</v>
      </c>
      <c r="K8" s="17">
        <v>7487.2012390169893</v>
      </c>
      <c r="L8" s="17">
        <v>7987.3133432674795</v>
      </c>
      <c r="M8" s="17">
        <v>8634.6841857858199</v>
      </c>
      <c r="N8" s="17">
        <v>8361.9628234106694</v>
      </c>
      <c r="O8" s="17">
        <v>9518.0057836302403</v>
      </c>
      <c r="P8" s="17">
        <v>10107.0604971382</v>
      </c>
      <c r="Q8" s="17">
        <v>9524.4121571982505</v>
      </c>
      <c r="R8" s="17">
        <v>7599.8080167709504</v>
      </c>
      <c r="S8" s="17">
        <v>7257.2396549600498</v>
      </c>
      <c r="T8" s="17">
        <v>8123.6185407843705</v>
      </c>
      <c r="U8" s="17">
        <v>8447.4215707733892</v>
      </c>
      <c r="V8" s="17">
        <v>8334.9246704150391</v>
      </c>
      <c r="W8" s="17">
        <v>8941.5922738980298</v>
      </c>
      <c r="X8" s="17">
        <v>10308.7604494445</v>
      </c>
      <c r="Y8" s="17">
        <v>10820.5554223052</v>
      </c>
      <c r="Z8" s="17">
        <v>11553.286776749099</v>
      </c>
      <c r="AA8" s="17">
        <v>12968.156327347799</v>
      </c>
      <c r="AB8" s="17">
        <v>13744.3924272812</v>
      </c>
      <c r="AC8" s="17">
        <v>13859.710040628001</v>
      </c>
      <c r="AD8" s="17">
        <v>13465.6943235814</v>
      </c>
      <c r="AE8" s="17">
        <v>14429.8683560878</v>
      </c>
      <c r="AF8" s="17">
        <v>14506.696148581601</v>
      </c>
      <c r="AG8" s="17">
        <v>14246.0314155656</v>
      </c>
      <c r="AH8" s="17">
        <v>13694.1905956546</v>
      </c>
      <c r="AI8" s="17">
        <v>14099.0861092589</v>
      </c>
      <c r="AJ8" s="17">
        <v>14594.7488658851</v>
      </c>
      <c r="AK8" s="17">
        <v>14715.050238694201</v>
      </c>
      <c r="AL8" s="17">
        <v>14224.028876467899</v>
      </c>
      <c r="AM8" s="17">
        <v>15173.358962099801</v>
      </c>
      <c r="AN8" s="17">
        <v>16164.400382448099</v>
      </c>
      <c r="AO8" s="17">
        <v>15977.556316854401</v>
      </c>
      <c r="AP8" s="17">
        <v>13476.344489462201</v>
      </c>
      <c r="AQ8" s="17">
        <v>12583.323583654101</v>
      </c>
      <c r="AR8" s="17">
        <v>13485.944041631299</v>
      </c>
      <c r="AS8" s="17">
        <v>12505.139957836202</v>
      </c>
      <c r="AT8" s="17">
        <v>10167.398044989999</v>
      </c>
      <c r="AU8" s="17">
        <v>10546.187047629999</v>
      </c>
      <c r="AV8" s="17">
        <v>11105.582890540702</v>
      </c>
      <c r="AW8" s="17">
        <v>11419.781444525499</v>
      </c>
      <c r="AX8" s="17">
        <v>10888.5106759837</v>
      </c>
      <c r="AY8" s="17">
        <v>10980.5846759294</v>
      </c>
      <c r="AZ8" s="17">
        <v>11231.3891203802</v>
      </c>
      <c r="BA8" s="17">
        <v>11146.6909542259</v>
      </c>
      <c r="BB8" s="17">
        <v>11140.7513168973</v>
      </c>
      <c r="BC8" s="17">
        <v>12535.8661276855</v>
      </c>
      <c r="BD8" s="17">
        <v>12522.251660219499</v>
      </c>
      <c r="BE8" s="17">
        <v>13335.135167173999</v>
      </c>
      <c r="BF8" s="17">
        <v>12232.7639937645</v>
      </c>
      <c r="BG8" s="17">
        <v>12830.1930919071</v>
      </c>
    </row>
    <row r="9" spans="1:59" ht="14.25" customHeight="1" x14ac:dyDescent="0.25">
      <c r="A9" s="18" t="s">
        <v>196</v>
      </c>
      <c r="B9" s="14">
        <v>436.17006396408499</v>
      </c>
      <c r="C9" s="15">
        <v>560.87127759403597</v>
      </c>
      <c r="D9" s="15">
        <v>269.73425277873895</v>
      </c>
      <c r="E9" s="15">
        <v>347.52084840053101</v>
      </c>
      <c r="F9" s="15">
        <v>212.474323663712</v>
      </c>
      <c r="G9" s="15">
        <v>190.32677903878002</v>
      </c>
      <c r="H9" s="15">
        <v>46.660338895362699</v>
      </c>
      <c r="I9" s="15">
        <v>-93.2335493104883</v>
      </c>
      <c r="J9" s="15">
        <v>-753.88029619814597</v>
      </c>
      <c r="K9" s="15">
        <v>-63.183304769764604</v>
      </c>
      <c r="L9" s="15">
        <v>-148.93581289478001</v>
      </c>
      <c r="M9" s="15">
        <v>405.47980836388501</v>
      </c>
      <c r="N9" s="15">
        <v>454.30854345925599</v>
      </c>
      <c r="O9" s="15">
        <v>1117.7990272048501</v>
      </c>
      <c r="P9" s="15">
        <v>304.90701761665497</v>
      </c>
      <c r="Q9" s="15">
        <v>-912.43401470257993</v>
      </c>
      <c r="R9" s="15">
        <v>297.84973022272601</v>
      </c>
      <c r="S9" s="15">
        <v>851.31747388177598</v>
      </c>
      <c r="T9" s="15">
        <v>510.26621840847497</v>
      </c>
      <c r="U9" s="15">
        <v>889.82625650315595</v>
      </c>
      <c r="V9" s="15">
        <v>1108.42254624562</v>
      </c>
      <c r="W9" s="15">
        <v>1287.77292099326</v>
      </c>
      <c r="X9" s="15">
        <v>-257.01842538177499</v>
      </c>
      <c r="Y9" s="15">
        <v>216.90568432379601</v>
      </c>
      <c r="Z9" s="15">
        <v>1269.2741804546699</v>
      </c>
      <c r="AA9" s="15">
        <v>2041.13767043292</v>
      </c>
      <c r="AB9" s="15">
        <v>1050.19432474516</v>
      </c>
      <c r="AC9" s="15">
        <v>1776.0397307005201</v>
      </c>
      <c r="AD9" s="15">
        <v>2265.1687202264297</v>
      </c>
      <c r="AE9" s="15">
        <v>901.8103441859879</v>
      </c>
      <c r="AF9" s="15">
        <v>403.51423509895903</v>
      </c>
      <c r="AG9" s="15">
        <v>1385.08088013166</v>
      </c>
      <c r="AH9" s="15">
        <v>750.72337448284497</v>
      </c>
      <c r="AI9" s="15">
        <v>1450.377718637</v>
      </c>
      <c r="AJ9" s="15">
        <v>254.83664797561698</v>
      </c>
      <c r="AK9" s="15">
        <v>723.28658312757807</v>
      </c>
      <c r="AL9" s="15">
        <v>-282.23810119964401</v>
      </c>
      <c r="AM9" s="15">
        <v>-239.79126504904499</v>
      </c>
      <c r="AN9" s="15">
        <v>-701.37578030616703</v>
      </c>
      <c r="AO9" s="15">
        <v>-3417.1903158793402</v>
      </c>
      <c r="AP9" s="15">
        <v>-3423.1206582695099</v>
      </c>
      <c r="AQ9" s="15">
        <v>-2211.2799549997203</v>
      </c>
      <c r="AR9" s="15">
        <v>-3972.7237234874101</v>
      </c>
      <c r="AS9" s="15">
        <v>-3871.5146534720002</v>
      </c>
      <c r="AT9" s="15">
        <v>-2974.9472005381399</v>
      </c>
      <c r="AU9" s="15">
        <v>-1769.2242192520398</v>
      </c>
      <c r="AV9" s="15">
        <v>-2339.8819746048198</v>
      </c>
      <c r="AW9" s="15">
        <v>-2091.6624340639401</v>
      </c>
      <c r="AX9" s="15">
        <v>-1703.63218148856</v>
      </c>
      <c r="AY9" s="15">
        <v>-1507.7521843085201</v>
      </c>
      <c r="AZ9" s="15">
        <v>-1059.95914771195</v>
      </c>
      <c r="BA9" s="15">
        <v>-198.99168622769298</v>
      </c>
      <c r="BB9" s="15">
        <v>-880.23001524451104</v>
      </c>
      <c r="BC9" s="15">
        <v>-1099.693846889</v>
      </c>
      <c r="BD9" s="15">
        <v>-1107.6158229262098</v>
      </c>
      <c r="BE9" s="15">
        <v>-2187.14674426392</v>
      </c>
      <c r="BF9" s="15">
        <v>-2014.08229874016</v>
      </c>
      <c r="BG9" s="15">
        <v>-1413.6426404920699</v>
      </c>
    </row>
    <row r="10" spans="1:59" ht="14.25" customHeight="1" x14ac:dyDescent="0.25">
      <c r="A10" s="13" t="s">
        <v>197</v>
      </c>
      <c r="B10" s="16">
        <v>620.45477105443501</v>
      </c>
      <c r="C10" s="17">
        <v>698.86546604508897</v>
      </c>
      <c r="D10" s="17">
        <v>756.15516175541904</v>
      </c>
      <c r="E10" s="17">
        <v>880.68214693186201</v>
      </c>
      <c r="F10" s="17">
        <v>918.10501742707709</v>
      </c>
      <c r="G10" s="17">
        <v>819.23466161496992</v>
      </c>
      <c r="H10" s="17">
        <v>915.37607867651002</v>
      </c>
      <c r="I10" s="17">
        <v>1042.76977426692</v>
      </c>
      <c r="J10" s="17">
        <v>1060.98552169616</v>
      </c>
      <c r="K10" s="17">
        <v>1092.93891045337</v>
      </c>
      <c r="L10" s="17">
        <v>1152.77193939774</v>
      </c>
      <c r="M10" s="17">
        <v>1265.2676926154102</v>
      </c>
      <c r="N10" s="17">
        <v>1372.1866760414</v>
      </c>
      <c r="O10" s="17">
        <v>1302.4375699886798</v>
      </c>
      <c r="P10" s="17">
        <v>1377.89027371204</v>
      </c>
      <c r="Q10" s="17">
        <v>1412.5289906968101</v>
      </c>
      <c r="R10" s="17">
        <v>1287.02194663263</v>
      </c>
      <c r="S10" s="17">
        <v>1251.3485952169299</v>
      </c>
      <c r="T10" s="17">
        <v>1364.6403454614401</v>
      </c>
      <c r="U10" s="17">
        <v>1469.1729089068101</v>
      </c>
      <c r="V10" s="17">
        <v>1389.3133810644601</v>
      </c>
      <c r="W10" s="17">
        <v>1362.75445177705</v>
      </c>
      <c r="X10" s="17">
        <v>1561.53706271385</v>
      </c>
      <c r="Y10" s="17">
        <v>1709.93135090584</v>
      </c>
      <c r="Z10" s="17">
        <v>1486.27128244096</v>
      </c>
      <c r="AA10" s="17">
        <v>1495.2406275237199</v>
      </c>
      <c r="AB10" s="17">
        <v>1704.7808084568501</v>
      </c>
      <c r="AC10" s="17">
        <v>1839.40470021644</v>
      </c>
      <c r="AD10" s="17">
        <v>1820.3116198918199</v>
      </c>
      <c r="AE10" s="17">
        <v>1715.5734123440102</v>
      </c>
      <c r="AF10" s="17">
        <v>1917.20525979286</v>
      </c>
      <c r="AG10" s="17">
        <v>2094.7437600803601</v>
      </c>
      <c r="AH10" s="17">
        <v>1863.9702605354901</v>
      </c>
      <c r="AI10" s="17">
        <v>1993.9330679616899</v>
      </c>
      <c r="AJ10" s="17">
        <v>2090.8773403421301</v>
      </c>
      <c r="AK10" s="17">
        <v>2335.7126704184798</v>
      </c>
      <c r="AL10" s="17">
        <v>2022.6256667886501</v>
      </c>
      <c r="AM10" s="17">
        <v>2046.09638988098</v>
      </c>
      <c r="AN10" s="17">
        <v>2198.2160655007101</v>
      </c>
      <c r="AO10" s="17">
        <v>2260.7945899863098</v>
      </c>
      <c r="AP10" s="17">
        <v>2053.0368277419302</v>
      </c>
      <c r="AQ10" s="17">
        <v>1973.93733705109</v>
      </c>
      <c r="AR10" s="17">
        <v>2146.3477411869098</v>
      </c>
      <c r="AS10" s="17">
        <v>2261.10027341668</v>
      </c>
      <c r="AT10" s="17">
        <v>2028.3085665727701</v>
      </c>
      <c r="AU10" s="17">
        <v>1961.54669085674</v>
      </c>
      <c r="AV10" s="17">
        <v>2252.5004711463898</v>
      </c>
      <c r="AW10" s="17">
        <v>2463.2467091707099</v>
      </c>
      <c r="AX10" s="17">
        <v>2189.9745293142801</v>
      </c>
      <c r="AY10" s="17">
        <v>2313.2096401641697</v>
      </c>
      <c r="AZ10" s="17">
        <v>2343.43455961573</v>
      </c>
      <c r="BA10" s="17">
        <v>2689.4060682613604</v>
      </c>
      <c r="BB10" s="17">
        <v>2680.2502421087697</v>
      </c>
      <c r="BC10" s="17">
        <v>2437.6588314251499</v>
      </c>
      <c r="BD10" s="17">
        <v>2543.51665301818</v>
      </c>
      <c r="BE10" s="17">
        <v>2955.9367085321396</v>
      </c>
      <c r="BF10" s="17">
        <v>2682.1043445361902</v>
      </c>
      <c r="BG10" s="17">
        <v>2391.93561645299</v>
      </c>
    </row>
    <row r="11" spans="1:59" ht="14.25" customHeight="1" x14ac:dyDescent="0.25">
      <c r="A11" s="13" t="s">
        <v>198</v>
      </c>
      <c r="B11" s="14">
        <v>1194.67284801901</v>
      </c>
      <c r="C11" s="15">
        <v>1271.05586185672</v>
      </c>
      <c r="D11" s="15">
        <v>1438.2543526747502</v>
      </c>
      <c r="E11" s="15">
        <v>1357.0853730649501</v>
      </c>
      <c r="F11" s="15">
        <v>1332.09098584202</v>
      </c>
      <c r="G11" s="15">
        <v>1446.3466046503502</v>
      </c>
      <c r="H11" s="15">
        <v>1615.1512848899602</v>
      </c>
      <c r="I11" s="15">
        <v>1609.66901999328</v>
      </c>
      <c r="J11" s="15">
        <v>1662.71246016746</v>
      </c>
      <c r="K11" s="15">
        <v>1743.58957003406</v>
      </c>
      <c r="L11" s="15">
        <v>1952.29714313149</v>
      </c>
      <c r="M11" s="15">
        <v>2094.31730234214</v>
      </c>
      <c r="N11" s="15">
        <v>2003.6670815047401</v>
      </c>
      <c r="O11" s="15">
        <v>2123.5754853017197</v>
      </c>
      <c r="P11" s="15">
        <v>2332.13314232519</v>
      </c>
      <c r="Q11" s="15">
        <v>2272.6459192831403</v>
      </c>
      <c r="R11" s="15">
        <v>1935.06538070385</v>
      </c>
      <c r="S11" s="15">
        <v>1974.2823487870801</v>
      </c>
      <c r="T11" s="15">
        <v>2168.7220956390001</v>
      </c>
      <c r="U11" s="15">
        <v>2649.1013765937801</v>
      </c>
      <c r="V11" s="15">
        <v>2239.7707345567096</v>
      </c>
      <c r="W11" s="15">
        <v>2425.5524395042298</v>
      </c>
      <c r="X11" s="15">
        <v>2829.6155367219098</v>
      </c>
      <c r="Y11" s="15">
        <v>3130.8304756458401</v>
      </c>
      <c r="Z11" s="15">
        <v>2748.9589883491403</v>
      </c>
      <c r="AA11" s="15">
        <v>2916.8307980286004</v>
      </c>
      <c r="AB11" s="15">
        <v>3105.7771160024899</v>
      </c>
      <c r="AC11" s="15">
        <v>3363.20305245074</v>
      </c>
      <c r="AD11" s="15">
        <v>3180.4072746596298</v>
      </c>
      <c r="AE11" s="15">
        <v>3437.6293105391896</v>
      </c>
      <c r="AF11" s="15">
        <v>3661.9800038957201</v>
      </c>
      <c r="AG11" s="15">
        <v>3688.38401180964</v>
      </c>
      <c r="AH11" s="15">
        <v>3442.3806313001901</v>
      </c>
      <c r="AI11" s="15">
        <v>3526.19497805328</v>
      </c>
      <c r="AJ11" s="15">
        <v>3810.2005886980801</v>
      </c>
      <c r="AK11" s="15">
        <v>3935.43932301623</v>
      </c>
      <c r="AL11" s="15">
        <v>3705.5862049252</v>
      </c>
      <c r="AM11" s="15">
        <v>3869.03137724727</v>
      </c>
      <c r="AN11" s="15">
        <v>4225.5315224260703</v>
      </c>
      <c r="AO11" s="15">
        <v>4419.2646212191494</v>
      </c>
      <c r="AP11" s="15">
        <v>3498.96422284137</v>
      </c>
      <c r="AQ11" s="15">
        <v>3547.7481426481399</v>
      </c>
      <c r="AR11" s="15">
        <v>3565.3758418692096</v>
      </c>
      <c r="AS11" s="15">
        <v>3348.07649076901</v>
      </c>
      <c r="AT11" s="15">
        <v>3024.2352281323801</v>
      </c>
      <c r="AU11" s="15">
        <v>3127.5398139854997</v>
      </c>
      <c r="AV11" s="15">
        <v>3472.60952087856</v>
      </c>
      <c r="AW11" s="15">
        <v>3356.6313557014801</v>
      </c>
      <c r="AX11" s="15">
        <v>3192.3460295796699</v>
      </c>
      <c r="AY11" s="15">
        <v>3401.8508935781997</v>
      </c>
      <c r="AZ11" s="15">
        <v>3670.67926449167</v>
      </c>
      <c r="BA11" s="15">
        <v>3748.0947347751598</v>
      </c>
      <c r="BB11" s="15">
        <v>3397.85030695768</v>
      </c>
      <c r="BC11" s="15">
        <v>3676.5314067736203</v>
      </c>
      <c r="BD11" s="15">
        <v>3879.66736115292</v>
      </c>
      <c r="BE11" s="15">
        <v>3927.2059904838702</v>
      </c>
      <c r="BF11" s="15">
        <v>3510.9151457039197</v>
      </c>
      <c r="BG11" s="15">
        <v>3629.5847312220403</v>
      </c>
    </row>
    <row r="12" spans="1:59" ht="14.25" customHeight="1" x14ac:dyDescent="0.25">
      <c r="A12" s="18" t="s">
        <v>199</v>
      </c>
      <c r="B12" s="16">
        <v>-138.04801300048567</v>
      </c>
      <c r="C12" s="17">
        <v>-11.319118217591047</v>
      </c>
      <c r="D12" s="17">
        <v>-412.36493814059116</v>
      </c>
      <c r="E12" s="17">
        <v>-128.88237773255824</v>
      </c>
      <c r="F12" s="17">
        <v>-201.51164475122286</v>
      </c>
      <c r="G12" s="17">
        <v>-436.78516399659992</v>
      </c>
      <c r="H12" s="17">
        <v>-653.11486731809009</v>
      </c>
      <c r="I12" s="17">
        <v>-660.13279503684964</v>
      </c>
      <c r="J12" s="17">
        <v>-1355.6072346694507</v>
      </c>
      <c r="K12" s="17">
        <v>-713.83396435045006</v>
      </c>
      <c r="L12" s="17">
        <v>-948.46101662853027</v>
      </c>
      <c r="M12" s="17">
        <v>-423.56980136284972</v>
      </c>
      <c r="N12" s="17">
        <v>-177.1718620040896</v>
      </c>
      <c r="O12" s="17">
        <v>296.66111189182067</v>
      </c>
      <c r="P12" s="17">
        <v>-649.33585099645086</v>
      </c>
      <c r="Q12" s="17">
        <v>-1772.5509432889098</v>
      </c>
      <c r="R12" s="17">
        <v>-350.19370384849026</v>
      </c>
      <c r="S12" s="17">
        <v>128.3837203116305</v>
      </c>
      <c r="T12" s="17">
        <v>-293.81553176908017</v>
      </c>
      <c r="U12" s="17">
        <v>-290.10221118380974</v>
      </c>
      <c r="V12" s="17">
        <v>257.96519275336982</v>
      </c>
      <c r="W12" s="17">
        <v>224.97493326609086</v>
      </c>
      <c r="X12" s="17">
        <v>-1525.0968993898596</v>
      </c>
      <c r="Y12" s="17">
        <v>-1203.9934404162011</v>
      </c>
      <c r="Z12" s="17">
        <v>6.5864745465202335</v>
      </c>
      <c r="AA12" s="17">
        <v>619.5474999280209</v>
      </c>
      <c r="AB12" s="17">
        <v>-350.80198280053997</v>
      </c>
      <c r="AC12" s="17">
        <v>252.24137846620084</v>
      </c>
      <c r="AD12" s="17">
        <v>905.07306545859046</v>
      </c>
      <c r="AE12" s="17">
        <v>-820.24555400917859</v>
      </c>
      <c r="AF12" s="17">
        <v>-1341.2605090039601</v>
      </c>
      <c r="AG12" s="17">
        <v>-208.55937159757949</v>
      </c>
      <c r="AH12" s="17">
        <v>-827.68699628190041</v>
      </c>
      <c r="AI12" s="17">
        <v>-81.884191454588887</v>
      </c>
      <c r="AJ12" s="17">
        <v>-1464.486600380349</v>
      </c>
      <c r="AK12" s="17">
        <v>-876.44006947015043</v>
      </c>
      <c r="AL12" s="17">
        <v>-1965.1986393362492</v>
      </c>
      <c r="AM12" s="17">
        <v>-2062.7262524153912</v>
      </c>
      <c r="AN12" s="17">
        <v>-2728.6912372314591</v>
      </c>
      <c r="AO12" s="17">
        <v>-5575.6603471122398</v>
      </c>
      <c r="AP12" s="17">
        <v>-4869.0480533689406</v>
      </c>
      <c r="AQ12" s="17">
        <v>-3785.0907605967504</v>
      </c>
      <c r="AR12" s="17">
        <v>-5391.7518241697489</v>
      </c>
      <c r="AS12" s="17">
        <v>-4958.4908708243611</v>
      </c>
      <c r="AT12" s="17">
        <v>-3970.8738620977597</v>
      </c>
      <c r="AU12" s="17">
        <v>-2935.217342380799</v>
      </c>
      <c r="AV12" s="17">
        <v>-3559.9910243370305</v>
      </c>
      <c r="AW12" s="17">
        <v>-2985.0470805947098</v>
      </c>
      <c r="AX12" s="17">
        <v>-2706.003681753919</v>
      </c>
      <c r="AY12" s="17">
        <v>-2596.3934377225191</v>
      </c>
      <c r="AZ12" s="17">
        <v>-2387.2038525879402</v>
      </c>
      <c r="BA12" s="17">
        <v>-1257.6803527415</v>
      </c>
      <c r="BB12" s="17">
        <v>-1597.8300800934114</v>
      </c>
      <c r="BC12" s="17">
        <v>-2338.5664222374703</v>
      </c>
      <c r="BD12" s="17">
        <v>-2443.76653106104</v>
      </c>
      <c r="BE12" s="17">
        <v>-3158.4160262156292</v>
      </c>
      <c r="BF12" s="17">
        <v>-2842.8930999079298</v>
      </c>
      <c r="BG12" s="17">
        <v>-2651.2917552611498</v>
      </c>
    </row>
    <row r="13" spans="1:59" ht="14.25" customHeight="1" x14ac:dyDescent="0.25">
      <c r="A13" s="13" t="s">
        <v>200</v>
      </c>
      <c r="B13" s="14">
        <v>217.335297022199</v>
      </c>
      <c r="C13" s="15">
        <v>248.86573829218099</v>
      </c>
      <c r="D13" s="15">
        <v>290.64319956266496</v>
      </c>
      <c r="E13" s="15">
        <v>327.94947208963697</v>
      </c>
      <c r="F13" s="15">
        <v>305.69892971283696</v>
      </c>
      <c r="G13" s="15">
        <v>358.74600652954797</v>
      </c>
      <c r="H13" s="15">
        <v>417.19000785533797</v>
      </c>
      <c r="I13" s="15">
        <v>494.76914503385899</v>
      </c>
      <c r="J13" s="15">
        <v>453.50554923009997</v>
      </c>
      <c r="K13" s="15">
        <v>497.18525224674499</v>
      </c>
      <c r="L13" s="15">
        <v>494.745705914003</v>
      </c>
      <c r="M13" s="15">
        <v>478.05987961768102</v>
      </c>
      <c r="N13" s="15">
        <v>526.63666166770099</v>
      </c>
      <c r="O13" s="15">
        <v>508.39726341822598</v>
      </c>
      <c r="P13" s="15">
        <v>484.24243265816597</v>
      </c>
      <c r="Q13" s="15">
        <v>430.90567467166699</v>
      </c>
      <c r="R13" s="15">
        <v>402.13514244768402</v>
      </c>
      <c r="S13" s="15">
        <v>473.43907353927796</v>
      </c>
      <c r="T13" s="15">
        <v>368.338367806468</v>
      </c>
      <c r="U13" s="15">
        <v>348.82623085269</v>
      </c>
      <c r="V13" s="15">
        <v>392.31632638050803</v>
      </c>
      <c r="W13" s="15">
        <v>390.39727448259799</v>
      </c>
      <c r="X13" s="15">
        <v>375.50908917147501</v>
      </c>
      <c r="Y13" s="15">
        <v>516.16617763272302</v>
      </c>
      <c r="Z13" s="15">
        <v>589.94043626237294</v>
      </c>
      <c r="AA13" s="15">
        <v>694.50679634168102</v>
      </c>
      <c r="AB13" s="15">
        <v>663.3658351113321</v>
      </c>
      <c r="AC13" s="15">
        <v>829.89266151457298</v>
      </c>
      <c r="AD13" s="15">
        <v>969.46955928608998</v>
      </c>
      <c r="AE13" s="15">
        <v>964.80714330498301</v>
      </c>
      <c r="AF13" s="15">
        <v>977.84176259395304</v>
      </c>
      <c r="AG13" s="15">
        <v>938.55723304082596</v>
      </c>
      <c r="AH13" s="15">
        <v>927.03461136351893</v>
      </c>
      <c r="AI13" s="15">
        <v>891.59771483881104</v>
      </c>
      <c r="AJ13" s="15">
        <v>881.77932979596801</v>
      </c>
      <c r="AK13" s="15">
        <v>924.08102522267302</v>
      </c>
      <c r="AL13" s="15">
        <v>847.35899286655899</v>
      </c>
      <c r="AM13" s="15">
        <v>984.37230847263004</v>
      </c>
      <c r="AN13" s="15">
        <v>1097.7150635038499</v>
      </c>
      <c r="AO13" s="15">
        <v>1067.9916431123399</v>
      </c>
      <c r="AP13" s="15">
        <v>1107.8203337161301</v>
      </c>
      <c r="AQ13" s="15">
        <v>1142.1588760242901</v>
      </c>
      <c r="AR13" s="15">
        <v>1141.37998345798</v>
      </c>
      <c r="AS13" s="15">
        <v>1092.0042405627898</v>
      </c>
      <c r="AT13" s="15">
        <v>1193.6361140624899</v>
      </c>
      <c r="AU13" s="15">
        <v>1251.3785475751499</v>
      </c>
      <c r="AV13" s="15">
        <v>1245.1455619393698</v>
      </c>
      <c r="AW13" s="15">
        <v>1306.1284164547801</v>
      </c>
      <c r="AX13" s="15">
        <v>1339.40175564377</v>
      </c>
      <c r="AY13" s="15">
        <v>1430.05802861097</v>
      </c>
      <c r="AZ13" s="15">
        <v>1315.08309368134</v>
      </c>
      <c r="BA13" s="15">
        <v>1394.5187407433</v>
      </c>
      <c r="BB13" s="15">
        <v>1488.4211962039999</v>
      </c>
      <c r="BC13" s="15">
        <v>1504.6523176933201</v>
      </c>
      <c r="BD13" s="15">
        <v>1519.8642115494399</v>
      </c>
      <c r="BE13" s="15">
        <v>1604.1793644601601</v>
      </c>
      <c r="BF13" s="15">
        <v>1777.20360731547</v>
      </c>
      <c r="BG13" s="15">
        <v>1834.8686630373199</v>
      </c>
    </row>
    <row r="14" spans="1:59" ht="14.25" customHeight="1" x14ac:dyDescent="0.25">
      <c r="A14" s="13" t="s">
        <v>201</v>
      </c>
      <c r="B14" s="16">
        <v>1527.5751953362801</v>
      </c>
      <c r="C14" s="17">
        <v>1539.78171870865</v>
      </c>
      <c r="D14" s="17">
        <v>1768.6872329395499</v>
      </c>
      <c r="E14" s="17">
        <v>1512.6681549412501</v>
      </c>
      <c r="F14" s="17">
        <v>1843.1325845919098</v>
      </c>
      <c r="G14" s="17">
        <v>1837.3969222611402</v>
      </c>
      <c r="H14" s="17">
        <v>1711.34308469032</v>
      </c>
      <c r="I14" s="17">
        <v>1874.2601444071399</v>
      </c>
      <c r="J14" s="17">
        <v>2346.2613244428403</v>
      </c>
      <c r="K14" s="17">
        <v>2345.4507955663898</v>
      </c>
      <c r="L14" s="17">
        <v>2316.5397944002898</v>
      </c>
      <c r="M14" s="17">
        <v>2699.88601677317</v>
      </c>
      <c r="N14" s="17">
        <v>2915.9055382648603</v>
      </c>
      <c r="O14" s="17">
        <v>3290.8426496054603</v>
      </c>
      <c r="P14" s="17">
        <v>2927.8210378187</v>
      </c>
      <c r="Q14" s="17">
        <v>2367.8932721451702</v>
      </c>
      <c r="R14" s="17">
        <v>2183.5407742348798</v>
      </c>
      <c r="S14" s="17">
        <v>2471.0097665103403</v>
      </c>
      <c r="T14" s="17">
        <v>2504.0878823221501</v>
      </c>
      <c r="U14" s="17">
        <v>2808.2569793299199</v>
      </c>
      <c r="V14" s="17">
        <v>2945.9349437582</v>
      </c>
      <c r="W14" s="17">
        <v>3241.1479577222699</v>
      </c>
      <c r="X14" s="17">
        <v>3294.3801383876598</v>
      </c>
      <c r="Y14" s="17">
        <v>3428.1701286203997</v>
      </c>
      <c r="Z14" s="17">
        <v>3812.6771582957704</v>
      </c>
      <c r="AA14" s="17">
        <v>4293.4626018705803</v>
      </c>
      <c r="AB14" s="17">
        <v>4773.0040108078902</v>
      </c>
      <c r="AC14" s="17">
        <v>5388.4470666362404</v>
      </c>
      <c r="AD14" s="17">
        <v>4858.2521053997807</v>
      </c>
      <c r="AE14" s="17">
        <v>4619.7086460375403</v>
      </c>
      <c r="AF14" s="17">
        <v>4395.0063650094808</v>
      </c>
      <c r="AG14" s="17">
        <v>4986.0689791824598</v>
      </c>
      <c r="AH14" s="17">
        <v>4620.7356801392407</v>
      </c>
      <c r="AI14" s="17">
        <v>4318.4007754935101</v>
      </c>
      <c r="AJ14" s="17">
        <v>4371.9748621428807</v>
      </c>
      <c r="AK14" s="17">
        <v>4536.7816432232603</v>
      </c>
      <c r="AL14" s="17">
        <v>4162.2693823010704</v>
      </c>
      <c r="AM14" s="17">
        <v>4257.9011240229102</v>
      </c>
      <c r="AN14" s="17">
        <v>4669.6938079460097</v>
      </c>
      <c r="AO14" s="17">
        <v>3430.0841858747804</v>
      </c>
      <c r="AP14" s="17">
        <v>2960.1863295507897</v>
      </c>
      <c r="AQ14" s="17">
        <v>3129.7370492143796</v>
      </c>
      <c r="AR14" s="17">
        <v>2471.1308310767104</v>
      </c>
      <c r="AS14" s="17">
        <v>1649.5643782443099</v>
      </c>
      <c r="AT14" s="17">
        <v>2211.9885202171799</v>
      </c>
      <c r="AU14" s="17">
        <v>2521.15047840851</v>
      </c>
      <c r="AV14" s="17">
        <v>2754.08319566309</v>
      </c>
      <c r="AW14" s="17">
        <v>2737.9076873008598</v>
      </c>
      <c r="AX14" s="17">
        <v>3682.18877475617</v>
      </c>
      <c r="AY14" s="17">
        <v>3062.5279135311498</v>
      </c>
      <c r="AZ14" s="17">
        <v>3443.7272487228897</v>
      </c>
      <c r="BA14" s="17">
        <v>3698.47367724585</v>
      </c>
      <c r="BB14" s="17">
        <v>4466.4807035250506</v>
      </c>
      <c r="BC14" s="17">
        <v>4403.5571846123694</v>
      </c>
      <c r="BD14" s="17">
        <v>4400.2880261615001</v>
      </c>
      <c r="BE14" s="17">
        <v>4619.4079384244606</v>
      </c>
      <c r="BF14" s="17">
        <v>4483.6477695905396</v>
      </c>
      <c r="BG14" s="17">
        <v>4408.28064463992</v>
      </c>
    </row>
    <row r="15" spans="1:59" ht="14.25" customHeight="1" x14ac:dyDescent="0.25">
      <c r="A15" s="18" t="s">
        <v>202</v>
      </c>
      <c r="B15" s="14">
        <v>-1448.2879113145668</v>
      </c>
      <c r="C15" s="15">
        <v>-1302.2350986340603</v>
      </c>
      <c r="D15" s="15">
        <v>-1890.4089715174762</v>
      </c>
      <c r="E15" s="15">
        <v>-1313.6010605841714</v>
      </c>
      <c r="F15" s="15">
        <v>-1738.9452996302957</v>
      </c>
      <c r="G15" s="15">
        <v>-1915.436079728192</v>
      </c>
      <c r="H15" s="15">
        <v>-1947.2679441530722</v>
      </c>
      <c r="I15" s="15">
        <v>-2039.6237944101306</v>
      </c>
      <c r="J15" s="15">
        <v>-3248.3630098821909</v>
      </c>
      <c r="K15" s="15">
        <v>-2562.0995076700951</v>
      </c>
      <c r="L15" s="15">
        <v>-2770.2551051148171</v>
      </c>
      <c r="M15" s="15">
        <v>-2645.3959385183389</v>
      </c>
      <c r="N15" s="15">
        <v>-2566.4407386012485</v>
      </c>
      <c r="O15" s="15">
        <v>-2485.7842742954135</v>
      </c>
      <c r="P15" s="15">
        <v>-3092.9144561569847</v>
      </c>
      <c r="Q15" s="15">
        <v>-3709.538540762413</v>
      </c>
      <c r="R15" s="15">
        <v>-2131.5993356356862</v>
      </c>
      <c r="S15" s="15">
        <v>-1869.1869726594316</v>
      </c>
      <c r="T15" s="15">
        <v>-2429.5650462847625</v>
      </c>
      <c r="U15" s="15">
        <v>-2749.5329596610395</v>
      </c>
      <c r="V15" s="15">
        <v>-2295.6534246243223</v>
      </c>
      <c r="W15" s="15">
        <v>-2625.7757499735812</v>
      </c>
      <c r="X15" s="15">
        <v>-4443.967948606045</v>
      </c>
      <c r="Y15" s="15">
        <v>-4115.9973914038783</v>
      </c>
      <c r="Z15" s="15">
        <v>-3216.1502474868771</v>
      </c>
      <c r="AA15" s="15">
        <v>-2979.4083056008781</v>
      </c>
      <c r="AB15" s="15">
        <v>-4460.4401584970983</v>
      </c>
      <c r="AC15" s="15">
        <v>-4306.3130266554663</v>
      </c>
      <c r="AD15" s="15">
        <v>-2983.7094806550999</v>
      </c>
      <c r="AE15" s="15">
        <v>-4475.1470567417364</v>
      </c>
      <c r="AF15" s="15">
        <v>-4758.4251114194876</v>
      </c>
      <c r="AG15" s="15">
        <v>-4256.0711177392132</v>
      </c>
      <c r="AH15" s="15">
        <v>-4521.388065057622</v>
      </c>
      <c r="AI15" s="15">
        <v>-3508.6872521092882</v>
      </c>
      <c r="AJ15" s="15">
        <v>-4954.6821327272619</v>
      </c>
      <c r="AK15" s="15">
        <v>-4489.1406874707372</v>
      </c>
      <c r="AL15" s="15">
        <v>-5280.1090287707602</v>
      </c>
      <c r="AM15" s="15">
        <v>-5336.2550679656715</v>
      </c>
      <c r="AN15" s="15">
        <v>-6300.6699816736182</v>
      </c>
      <c r="AO15" s="15">
        <v>-7937.7528898746796</v>
      </c>
      <c r="AP15" s="15">
        <v>-6721.4140492036004</v>
      </c>
      <c r="AQ15" s="15">
        <v>-5772.6689337868402</v>
      </c>
      <c r="AR15" s="15">
        <v>-6721.5026717884784</v>
      </c>
      <c r="AS15" s="15">
        <v>-5516.0510085058804</v>
      </c>
      <c r="AT15" s="15">
        <v>-4989.2262682524488</v>
      </c>
      <c r="AU15" s="15">
        <v>-4204.9892732141589</v>
      </c>
      <c r="AV15" s="15">
        <v>-5068.9286580607513</v>
      </c>
      <c r="AW15" s="15">
        <v>-4416.8263514407899</v>
      </c>
      <c r="AX15" s="15">
        <v>-5048.7907008663187</v>
      </c>
      <c r="AY15" s="15">
        <v>-4228.8633226426991</v>
      </c>
      <c r="AZ15" s="15">
        <v>-4515.84800762949</v>
      </c>
      <c r="BA15" s="15">
        <v>-3561.63528924405</v>
      </c>
      <c r="BB15" s="15">
        <v>-4575.8895874144609</v>
      </c>
      <c r="BC15" s="15">
        <v>-5237.4712891565196</v>
      </c>
      <c r="BD15" s="15">
        <v>-5324.1903456730997</v>
      </c>
      <c r="BE15" s="15">
        <v>-6173.6446001799295</v>
      </c>
      <c r="BF15" s="15">
        <v>-5549.3372621829994</v>
      </c>
      <c r="BG15" s="15">
        <v>-5224.7037368637502</v>
      </c>
    </row>
    <row r="16" spans="1:59" ht="14.25" customHeight="1" x14ac:dyDescent="0.25">
      <c r="A16" s="13" t="s">
        <v>203</v>
      </c>
      <c r="B16" s="16">
        <v>942.03213693679902</v>
      </c>
      <c r="C16" s="17">
        <v>1098.1904249458698</v>
      </c>
      <c r="D16" s="17">
        <v>1108.2187234348801</v>
      </c>
      <c r="E16" s="17">
        <v>1193.7861491645701</v>
      </c>
      <c r="F16" s="17">
        <v>1113.3189377423898</v>
      </c>
      <c r="G16" s="17">
        <v>1296.25135006807</v>
      </c>
      <c r="H16" s="17">
        <v>1266.0945082030898</v>
      </c>
      <c r="I16" s="17">
        <v>1332.3945198581901</v>
      </c>
      <c r="J16" s="17">
        <v>1280.5023838842999</v>
      </c>
      <c r="K16" s="17">
        <v>1238.82696676047</v>
      </c>
      <c r="L16" s="17">
        <v>1431.33672675457</v>
      </c>
      <c r="M16" s="17">
        <v>1628.05356487566</v>
      </c>
      <c r="N16" s="17">
        <v>1375.9317894938799</v>
      </c>
      <c r="O16" s="17">
        <v>1479.3542619555599</v>
      </c>
      <c r="P16" s="17">
        <v>1563.2143803598599</v>
      </c>
      <c r="Q16" s="17">
        <v>1422.2261068063499</v>
      </c>
      <c r="R16" s="17">
        <v>1318.4192956163799</v>
      </c>
      <c r="S16" s="17">
        <v>1246.23907196595</v>
      </c>
      <c r="T16" s="17">
        <v>1220.41932286628</v>
      </c>
      <c r="U16" s="17">
        <v>1412.68912154597</v>
      </c>
      <c r="V16" s="17">
        <v>1219.9252063988799</v>
      </c>
      <c r="W16" s="17">
        <v>1393.6899738247801</v>
      </c>
      <c r="X16" s="17">
        <v>1416.31454271302</v>
      </c>
      <c r="Y16" s="17">
        <v>1592.76841747704</v>
      </c>
      <c r="Z16" s="17">
        <v>1381.2586218819999</v>
      </c>
      <c r="AA16" s="17">
        <v>1439.7646403712899</v>
      </c>
      <c r="AB16" s="17">
        <v>1654.0448634224301</v>
      </c>
      <c r="AC16" s="17">
        <v>1599.9046098348501</v>
      </c>
      <c r="AD16" s="17">
        <v>1420.70739026038</v>
      </c>
      <c r="AE16" s="17">
        <v>1523.3585890454299</v>
      </c>
      <c r="AF16" s="17">
        <v>1443.0513661482698</v>
      </c>
      <c r="AG16" s="17">
        <v>1566.7928360620201</v>
      </c>
      <c r="AH16" s="17">
        <v>1327.5918295821</v>
      </c>
      <c r="AI16" s="17">
        <v>1537.7337905518998</v>
      </c>
      <c r="AJ16" s="17">
        <v>1575.2458762779099</v>
      </c>
      <c r="AK16" s="17">
        <v>1566.6903086678401</v>
      </c>
      <c r="AL16" s="17">
        <v>1367.14213267076</v>
      </c>
      <c r="AM16" s="17">
        <v>1340.9744751621301</v>
      </c>
      <c r="AN16" s="17">
        <v>1450.9366221938801</v>
      </c>
      <c r="AO16" s="17">
        <v>1612.4125486294502</v>
      </c>
      <c r="AP16" s="17">
        <v>1396.48353177944</v>
      </c>
      <c r="AQ16" s="17">
        <v>1429.12534779512</v>
      </c>
      <c r="AR16" s="17">
        <v>1723.2445081416499</v>
      </c>
      <c r="AS16" s="17">
        <v>1694.39088814201</v>
      </c>
      <c r="AT16" s="17">
        <v>1551.4954741414899</v>
      </c>
      <c r="AU16" s="17">
        <v>1639.1348743834201</v>
      </c>
      <c r="AV16" s="17">
        <v>1632.3165128665601</v>
      </c>
      <c r="AW16" s="17">
        <v>1883.1340506703998</v>
      </c>
      <c r="AX16" s="17">
        <v>1637.9723865175499</v>
      </c>
      <c r="AY16" s="17">
        <v>1850.62359377964</v>
      </c>
      <c r="AZ16" s="17">
        <v>1903.1407599935501</v>
      </c>
      <c r="BA16" s="17">
        <v>2092.7547972320599</v>
      </c>
      <c r="BB16" s="17">
        <v>1860.6398527671199</v>
      </c>
      <c r="BC16" s="17">
        <v>2060.1265202843902</v>
      </c>
      <c r="BD16" s="17">
        <v>2183.5221179917303</v>
      </c>
      <c r="BE16" s="17">
        <v>2479.40773147245</v>
      </c>
      <c r="BF16" s="17">
        <v>2025.8846774103301</v>
      </c>
      <c r="BG16" s="17">
        <v>2443.7301183251702</v>
      </c>
    </row>
    <row r="17" spans="1:59" ht="14.25" customHeight="1" x14ac:dyDescent="0.25">
      <c r="A17" s="13" t="s">
        <v>204</v>
      </c>
      <c r="B17" s="14">
        <v>50.0964151745899</v>
      </c>
      <c r="C17" s="15">
        <v>53.881322417633804</v>
      </c>
      <c r="D17" s="15">
        <v>74.323127880059999</v>
      </c>
      <c r="E17" s="15">
        <v>82.031701733255602</v>
      </c>
      <c r="F17" s="15">
        <v>62.886265621067302</v>
      </c>
      <c r="G17" s="15">
        <v>88.155289039674301</v>
      </c>
      <c r="H17" s="15">
        <v>62.814150743389099</v>
      </c>
      <c r="I17" s="15">
        <v>80.011751347306799</v>
      </c>
      <c r="J17" s="15">
        <v>97.099386914681901</v>
      </c>
      <c r="K17" s="15">
        <v>111.00636000042699</v>
      </c>
      <c r="L17" s="15">
        <v>109.65605358238099</v>
      </c>
      <c r="M17" s="15">
        <v>108.067024131813</v>
      </c>
      <c r="N17" s="15">
        <v>83.311817472201497</v>
      </c>
      <c r="O17" s="15">
        <v>118.512691538751</v>
      </c>
      <c r="P17" s="15">
        <v>97.225617484873908</v>
      </c>
      <c r="Q17" s="15">
        <v>87.055120811068207</v>
      </c>
      <c r="R17" s="15">
        <v>117.770633070541</v>
      </c>
      <c r="S17" s="15">
        <v>161.46032067994599</v>
      </c>
      <c r="T17" s="15">
        <v>158.62250238008698</v>
      </c>
      <c r="U17" s="15">
        <v>201.67432236169699</v>
      </c>
      <c r="V17" s="15">
        <v>243.87143785673601</v>
      </c>
      <c r="W17" s="15">
        <v>233.74707597530698</v>
      </c>
      <c r="X17" s="15">
        <v>245.33799713398</v>
      </c>
      <c r="Y17" s="15">
        <v>240.31309463035299</v>
      </c>
      <c r="Z17" s="15">
        <v>228.483956562944</v>
      </c>
      <c r="AA17" s="15">
        <v>272.44641281300596</v>
      </c>
      <c r="AB17" s="15">
        <v>263.52724527176599</v>
      </c>
      <c r="AC17" s="15">
        <v>259.454749768596</v>
      </c>
      <c r="AD17" s="15">
        <v>267.00964772309999</v>
      </c>
      <c r="AE17" s="15">
        <v>280.45822665844901</v>
      </c>
      <c r="AF17" s="15">
        <v>279.97627367552298</v>
      </c>
      <c r="AG17" s="15">
        <v>293.79997631477198</v>
      </c>
      <c r="AH17" s="15">
        <v>275.24034191530598</v>
      </c>
      <c r="AI17" s="15">
        <v>267.32081050635799</v>
      </c>
      <c r="AJ17" s="15">
        <v>278.29728368661398</v>
      </c>
      <c r="AK17" s="15">
        <v>299.51359886531003</v>
      </c>
      <c r="AL17" s="15">
        <v>317.53348718460705</v>
      </c>
      <c r="AM17" s="15">
        <v>300.24491291667005</v>
      </c>
      <c r="AN17" s="15">
        <v>286.62059634215404</v>
      </c>
      <c r="AO17" s="15">
        <v>245.42308898646598</v>
      </c>
      <c r="AP17" s="15">
        <v>211.085591759409</v>
      </c>
      <c r="AQ17" s="15">
        <v>217.07727423611999</v>
      </c>
      <c r="AR17" s="15">
        <v>190.16024163082</v>
      </c>
      <c r="AS17" s="15">
        <v>195.11495631557199</v>
      </c>
      <c r="AT17" s="15">
        <v>180.309015935513</v>
      </c>
      <c r="AU17" s="15">
        <v>201.65540115739699</v>
      </c>
      <c r="AV17" s="15">
        <v>221.84442791841099</v>
      </c>
      <c r="AW17" s="15">
        <v>204.21411827633801</v>
      </c>
      <c r="AX17" s="15">
        <v>217.01792637925601</v>
      </c>
      <c r="AY17" s="15">
        <v>218.47872909093999</v>
      </c>
      <c r="AZ17" s="15">
        <v>217.82463375459099</v>
      </c>
      <c r="BA17" s="15">
        <v>220.14080860083402</v>
      </c>
      <c r="BB17" s="15">
        <v>237.30297801563702</v>
      </c>
      <c r="BC17" s="15">
        <v>248.215738376411</v>
      </c>
      <c r="BD17" s="15">
        <v>226.49012716817901</v>
      </c>
      <c r="BE17" s="15">
        <v>229.08891525058101</v>
      </c>
      <c r="BF17" s="15">
        <v>227.756959211587</v>
      </c>
      <c r="BG17" s="15">
        <v>232.47723596553001</v>
      </c>
    </row>
    <row r="18" spans="1:59" ht="14.25" customHeight="1" x14ac:dyDescent="0.25">
      <c r="A18" s="19" t="s">
        <v>205</v>
      </c>
      <c r="B18" s="16" t="s">
        <v>206</v>
      </c>
      <c r="C18" s="17" t="s">
        <v>207</v>
      </c>
      <c r="D18" s="17" t="s">
        <v>208</v>
      </c>
      <c r="E18" s="17" t="s">
        <v>209</v>
      </c>
      <c r="F18" s="17" t="s">
        <v>210</v>
      </c>
      <c r="G18" s="17" t="s">
        <v>211</v>
      </c>
      <c r="H18" s="17" t="s">
        <v>212</v>
      </c>
      <c r="I18" s="17" t="s">
        <v>213</v>
      </c>
      <c r="J18" s="17" t="s">
        <v>214</v>
      </c>
      <c r="K18" s="17" t="s">
        <v>215</v>
      </c>
      <c r="L18" s="17" t="s">
        <v>216</v>
      </c>
      <c r="M18" s="17" t="s">
        <v>217</v>
      </c>
      <c r="N18" s="17" t="s">
        <v>218</v>
      </c>
      <c r="O18" s="17" t="s">
        <v>219</v>
      </c>
      <c r="P18" s="17" t="s">
        <v>220</v>
      </c>
      <c r="Q18" s="17" t="s">
        <v>221</v>
      </c>
      <c r="R18" s="17" t="s">
        <v>222</v>
      </c>
      <c r="S18" s="17" t="s">
        <v>223</v>
      </c>
      <c r="T18" s="17" t="s">
        <v>224</v>
      </c>
      <c r="U18" s="17" t="s">
        <v>225</v>
      </c>
      <c r="V18" s="17" t="s">
        <v>226</v>
      </c>
      <c r="W18" s="17" t="s">
        <v>227</v>
      </c>
      <c r="X18" s="17" t="s">
        <v>228</v>
      </c>
      <c r="Y18" s="17" t="s">
        <v>229</v>
      </c>
      <c r="Z18" s="17" t="s">
        <v>230</v>
      </c>
      <c r="AA18" s="17" t="s">
        <v>231</v>
      </c>
      <c r="AB18" s="17" t="s">
        <v>232</v>
      </c>
      <c r="AC18" s="17" t="s">
        <v>233</v>
      </c>
      <c r="AD18" s="17" t="s">
        <v>234</v>
      </c>
      <c r="AE18" s="17" t="s">
        <v>235</v>
      </c>
      <c r="AF18" s="17" t="s">
        <v>236</v>
      </c>
      <c r="AG18" s="17" t="s">
        <v>237</v>
      </c>
      <c r="AH18" s="17" t="s">
        <v>238</v>
      </c>
      <c r="AI18" s="17" t="s">
        <v>239</v>
      </c>
      <c r="AJ18" s="17" t="s">
        <v>240</v>
      </c>
      <c r="AK18" s="17" t="s">
        <v>241</v>
      </c>
      <c r="AL18" s="17" t="s">
        <v>242</v>
      </c>
      <c r="AM18" s="17" t="s">
        <v>243</v>
      </c>
      <c r="AN18" s="17" t="s">
        <v>244</v>
      </c>
      <c r="AO18" s="17" t="s">
        <v>245</v>
      </c>
      <c r="AP18" s="17" t="s">
        <v>246</v>
      </c>
      <c r="AQ18" s="17" t="s">
        <v>247</v>
      </c>
      <c r="AR18" s="17" t="s">
        <v>248</v>
      </c>
      <c r="AS18" s="17" t="s">
        <v>249</v>
      </c>
      <c r="AT18" s="17" t="s">
        <v>250</v>
      </c>
      <c r="AU18" s="17" t="s">
        <v>251</v>
      </c>
      <c r="AV18" s="17" t="s">
        <v>252</v>
      </c>
      <c r="AW18" s="17" t="s">
        <v>253</v>
      </c>
      <c r="AX18" s="17" t="s">
        <v>254</v>
      </c>
      <c r="AY18" s="17" t="s">
        <v>255</v>
      </c>
      <c r="AZ18" s="17" t="s">
        <v>256</v>
      </c>
      <c r="BA18" s="17" t="s">
        <v>257</v>
      </c>
      <c r="BB18" s="17" t="s">
        <v>258</v>
      </c>
      <c r="BC18" s="17" t="s">
        <v>259</v>
      </c>
      <c r="BD18" s="17" t="s">
        <v>260</v>
      </c>
      <c r="BE18" s="17" t="s">
        <v>261</v>
      </c>
      <c r="BF18" s="17" t="s">
        <v>262</v>
      </c>
      <c r="BG18" s="17" t="s">
        <v>263</v>
      </c>
    </row>
    <row r="19" spans="1:59" ht="14.25" customHeight="1" x14ac:dyDescent="0.25">
      <c r="A19" s="13" t="s">
        <v>264</v>
      </c>
      <c r="B19" s="14" t="s">
        <v>265</v>
      </c>
      <c r="C19" s="15" t="s">
        <v>266</v>
      </c>
      <c r="D19" s="15" t="s">
        <v>267</v>
      </c>
      <c r="E19" s="15" t="s">
        <v>268</v>
      </c>
      <c r="F19" s="15" t="s">
        <v>269</v>
      </c>
      <c r="G19" s="15" t="s">
        <v>270</v>
      </c>
      <c r="H19" s="15" t="s">
        <v>271</v>
      </c>
      <c r="I19" s="15" t="s">
        <v>272</v>
      </c>
      <c r="J19" s="15" t="s">
        <v>273</v>
      </c>
      <c r="K19" s="15" t="s">
        <v>274</v>
      </c>
      <c r="L19" s="15" t="s">
        <v>275</v>
      </c>
      <c r="M19" s="15" t="s">
        <v>276</v>
      </c>
      <c r="N19" s="15" t="s">
        <v>277</v>
      </c>
      <c r="O19" s="15" t="s">
        <v>278</v>
      </c>
      <c r="P19" s="15" t="s">
        <v>279</v>
      </c>
      <c r="Q19" s="15" t="s">
        <v>280</v>
      </c>
      <c r="R19" s="15" t="s">
        <v>281</v>
      </c>
      <c r="S19" s="15" t="s">
        <v>282</v>
      </c>
      <c r="T19" s="15" t="s">
        <v>283</v>
      </c>
      <c r="U19" s="15" t="s">
        <v>284</v>
      </c>
      <c r="V19" s="15" t="s">
        <v>285</v>
      </c>
      <c r="W19" s="15" t="s">
        <v>286</v>
      </c>
      <c r="X19" s="15" t="s">
        <v>287</v>
      </c>
      <c r="Y19" s="15" t="s">
        <v>288</v>
      </c>
      <c r="Z19" s="15" t="s">
        <v>289</v>
      </c>
      <c r="AA19" s="15" t="s">
        <v>290</v>
      </c>
      <c r="AB19" s="15" t="s">
        <v>291</v>
      </c>
      <c r="AC19" s="15" t="s">
        <v>292</v>
      </c>
      <c r="AD19" s="15" t="s">
        <v>293</v>
      </c>
      <c r="AE19" s="15" t="s">
        <v>294</v>
      </c>
      <c r="AF19" s="15" t="s">
        <v>295</v>
      </c>
      <c r="AG19" s="15" t="s">
        <v>296</v>
      </c>
      <c r="AH19" s="15" t="s">
        <v>297</v>
      </c>
      <c r="AI19" s="15" t="s">
        <v>298</v>
      </c>
      <c r="AJ19" s="15" t="s">
        <v>299</v>
      </c>
      <c r="AK19" s="15" t="s">
        <v>300</v>
      </c>
      <c r="AL19" s="15" t="s">
        <v>301</v>
      </c>
      <c r="AM19" s="15" t="s">
        <v>302</v>
      </c>
      <c r="AN19" s="15" t="s">
        <v>303</v>
      </c>
      <c r="AO19" s="15" t="s">
        <v>304</v>
      </c>
      <c r="AP19" s="15" t="s">
        <v>305</v>
      </c>
      <c r="AQ19" s="15" t="s">
        <v>306</v>
      </c>
      <c r="AR19" s="15" t="s">
        <v>307</v>
      </c>
      <c r="AS19" s="15" t="s">
        <v>308</v>
      </c>
      <c r="AT19" s="15" t="s">
        <v>309</v>
      </c>
      <c r="AU19" s="15" t="s">
        <v>310</v>
      </c>
      <c r="AV19" s="15" t="s">
        <v>311</v>
      </c>
      <c r="AW19" s="15" t="s">
        <v>312</v>
      </c>
      <c r="AX19" s="15" t="s">
        <v>313</v>
      </c>
      <c r="AY19" s="15" t="s">
        <v>314</v>
      </c>
      <c r="AZ19" s="15" t="s">
        <v>315</v>
      </c>
      <c r="BA19" s="15" t="s">
        <v>316</v>
      </c>
      <c r="BB19" s="15" t="s">
        <v>317</v>
      </c>
      <c r="BC19" s="15" t="s">
        <v>318</v>
      </c>
      <c r="BD19" s="15" t="s">
        <v>319</v>
      </c>
      <c r="BE19" s="15" t="s">
        <v>320</v>
      </c>
      <c r="BF19" s="15" t="s">
        <v>321</v>
      </c>
      <c r="BG19" s="15" t="s">
        <v>322</v>
      </c>
    </row>
    <row r="20" spans="1:59" ht="14.25" customHeight="1" x14ac:dyDescent="0.25">
      <c r="A20" s="13" t="s">
        <v>323</v>
      </c>
      <c r="B20" s="16" t="s">
        <v>324</v>
      </c>
      <c r="C20" s="17" t="s">
        <v>325</v>
      </c>
      <c r="D20" s="17" t="s">
        <v>326</v>
      </c>
      <c r="E20" s="17" t="s">
        <v>327</v>
      </c>
      <c r="F20" s="17" t="s">
        <v>328</v>
      </c>
      <c r="G20" s="17" t="s">
        <v>329</v>
      </c>
      <c r="H20" s="17" t="s">
        <v>330</v>
      </c>
      <c r="I20" s="17" t="s">
        <v>331</v>
      </c>
      <c r="J20" s="17" t="s">
        <v>332</v>
      </c>
      <c r="K20" s="17" t="s">
        <v>333</v>
      </c>
      <c r="L20" s="17" t="s">
        <v>334</v>
      </c>
      <c r="M20" s="17" t="s">
        <v>335</v>
      </c>
      <c r="N20" s="17" t="s">
        <v>336</v>
      </c>
      <c r="O20" s="17" t="s">
        <v>337</v>
      </c>
      <c r="P20" s="17" t="s">
        <v>338</v>
      </c>
      <c r="Q20" s="17" t="s">
        <v>339</v>
      </c>
      <c r="R20" s="17" t="s">
        <v>340</v>
      </c>
      <c r="S20" s="17" t="s">
        <v>341</v>
      </c>
      <c r="T20" s="17" t="s">
        <v>342</v>
      </c>
      <c r="U20" s="17" t="s">
        <v>343</v>
      </c>
      <c r="V20" s="17" t="s">
        <v>344</v>
      </c>
      <c r="W20" s="17" t="s">
        <v>345</v>
      </c>
      <c r="X20" s="17" t="s">
        <v>346</v>
      </c>
      <c r="Y20" s="17" t="s">
        <v>347</v>
      </c>
      <c r="Z20" s="17" t="s">
        <v>348</v>
      </c>
      <c r="AA20" s="17" t="s">
        <v>349</v>
      </c>
      <c r="AB20" s="17" t="s">
        <v>350</v>
      </c>
      <c r="AC20" s="17" t="s">
        <v>351</v>
      </c>
      <c r="AD20" s="17" t="s">
        <v>352</v>
      </c>
      <c r="AE20" s="17" t="s">
        <v>353</v>
      </c>
      <c r="AF20" s="17" t="s">
        <v>354</v>
      </c>
      <c r="AG20" s="17" t="s">
        <v>355</v>
      </c>
      <c r="AH20" s="17" t="s">
        <v>356</v>
      </c>
      <c r="AI20" s="17" t="s">
        <v>357</v>
      </c>
      <c r="AJ20" s="17" t="s">
        <v>358</v>
      </c>
      <c r="AK20" s="17" t="s">
        <v>359</v>
      </c>
      <c r="AL20" s="17" t="s">
        <v>360</v>
      </c>
      <c r="AM20" s="17" t="s">
        <v>361</v>
      </c>
      <c r="AN20" s="17" t="s">
        <v>362</v>
      </c>
      <c r="AO20" s="17" t="s">
        <v>363</v>
      </c>
      <c r="AP20" s="17" t="s">
        <v>364</v>
      </c>
      <c r="AQ20" s="17" t="s">
        <v>365</v>
      </c>
      <c r="AR20" s="17" t="s">
        <v>366</v>
      </c>
      <c r="AS20" s="17" t="s">
        <v>367</v>
      </c>
      <c r="AT20" s="17" t="s">
        <v>368</v>
      </c>
      <c r="AU20" s="17" t="s">
        <v>369</v>
      </c>
      <c r="AV20" s="17" t="s">
        <v>370</v>
      </c>
      <c r="AW20" s="17" t="s">
        <v>371</v>
      </c>
      <c r="AX20" s="17" t="s">
        <v>372</v>
      </c>
      <c r="AY20" s="17" t="s">
        <v>373</v>
      </c>
      <c r="AZ20" s="17" t="s">
        <v>374</v>
      </c>
      <c r="BA20" s="17" t="s">
        <v>375</v>
      </c>
      <c r="BB20" s="17" t="s">
        <v>376</v>
      </c>
      <c r="BC20" s="17" t="s">
        <v>377</v>
      </c>
      <c r="BD20" s="17" t="s">
        <v>378</v>
      </c>
      <c r="BE20" s="17" t="s">
        <v>379</v>
      </c>
      <c r="BF20" s="17" t="s">
        <v>380</v>
      </c>
      <c r="BG20" s="17" t="s">
        <v>381</v>
      </c>
    </row>
    <row r="21" spans="1:59" ht="14.25" customHeight="1" x14ac:dyDescent="0.25">
      <c r="A21" s="18" t="s">
        <v>382</v>
      </c>
      <c r="B21" s="14">
        <v>-556.35218955235769</v>
      </c>
      <c r="C21" s="15">
        <v>-257.92599610582403</v>
      </c>
      <c r="D21" s="15">
        <v>-856.51337596265603</v>
      </c>
      <c r="E21" s="15">
        <v>-201.8466131528568</v>
      </c>
      <c r="F21" s="15">
        <v>-688.51262750897308</v>
      </c>
      <c r="G21" s="15">
        <v>-707.34001869979647</v>
      </c>
      <c r="H21" s="15">
        <v>-743.98758669337133</v>
      </c>
      <c r="I21" s="15">
        <v>-787.24102589924723</v>
      </c>
      <c r="J21" s="15">
        <v>-2064.9600129125724</v>
      </c>
      <c r="K21" s="15">
        <v>-1434.278900910052</v>
      </c>
      <c r="L21" s="15">
        <v>-1448.5744319426281</v>
      </c>
      <c r="M21" s="15">
        <v>-1125.4093977744917</v>
      </c>
      <c r="N21" s="15">
        <v>-1273.8207665795703</v>
      </c>
      <c r="O21" s="15">
        <v>-1124.9427038786043</v>
      </c>
      <c r="P21" s="15">
        <v>-1626.925693281999</v>
      </c>
      <c r="Q21" s="15">
        <v>-2374.3675547671314</v>
      </c>
      <c r="R21" s="15">
        <v>-930.95067308984721</v>
      </c>
      <c r="S21" s="15">
        <v>-784.40822137342764</v>
      </c>
      <c r="T21" s="15">
        <v>-1367.7682257985691</v>
      </c>
      <c r="U21" s="15">
        <v>-1538.5181604767663</v>
      </c>
      <c r="V21" s="15">
        <v>-1319.5996560821784</v>
      </c>
      <c r="W21" s="15">
        <v>-1465.8328521241083</v>
      </c>
      <c r="X21" s="15">
        <v>-3272.9914030270043</v>
      </c>
      <c r="Y21" s="15">
        <v>-2763.5420685571908</v>
      </c>
      <c r="Z21" s="15">
        <v>-2063.375582167821</v>
      </c>
      <c r="AA21" s="15">
        <v>-1812.0900780425941</v>
      </c>
      <c r="AB21" s="15">
        <v>-3069.9225403464343</v>
      </c>
      <c r="AC21" s="15">
        <v>-2965.8631665892121</v>
      </c>
      <c r="AD21" s="15">
        <v>-1830.0117381178197</v>
      </c>
      <c r="AE21" s="15">
        <v>-3232.2466943547556</v>
      </c>
      <c r="AF21" s="15">
        <v>-3595.3500189467413</v>
      </c>
      <c r="AG21" s="15">
        <v>-2983.078257991966</v>
      </c>
      <c r="AH21" s="15">
        <v>-3469.0365773908279</v>
      </c>
      <c r="AI21" s="15">
        <v>-2238.2742720637466</v>
      </c>
      <c r="AJ21" s="15">
        <v>-3657.7335401359655</v>
      </c>
      <c r="AK21" s="15">
        <v>-3221.9639776682075</v>
      </c>
      <c r="AL21" s="15">
        <v>-4230.5003832846078</v>
      </c>
      <c r="AM21" s="15">
        <v>-4295.5255057202112</v>
      </c>
      <c r="AN21" s="15">
        <v>-5136.3539558218918</v>
      </c>
      <c r="AO21" s="15">
        <v>-6570.7634302316965</v>
      </c>
      <c r="AP21" s="15">
        <v>-5536.0161091835689</v>
      </c>
      <c r="AQ21" s="15">
        <v>-4560.6208602278402</v>
      </c>
      <c r="AR21" s="15">
        <v>-5188.4184052776491</v>
      </c>
      <c r="AS21" s="15">
        <v>-4016.7750766794425</v>
      </c>
      <c r="AT21" s="15">
        <v>-3618.0398100464722</v>
      </c>
      <c r="AU21" s="15">
        <v>-2767.5097999881359</v>
      </c>
      <c r="AV21" s="15">
        <v>-3658.4565731126017</v>
      </c>
      <c r="AW21" s="15">
        <v>-2737.9064190467284</v>
      </c>
      <c r="AX21" s="15">
        <v>-3627.8362407280247</v>
      </c>
      <c r="AY21" s="15">
        <v>-2596.7184579539989</v>
      </c>
      <c r="AZ21" s="15">
        <v>-2830.5318813905305</v>
      </c>
      <c r="BA21" s="15">
        <v>-1689.021300612824</v>
      </c>
      <c r="BB21" s="15">
        <v>-2952.5527126629781</v>
      </c>
      <c r="BC21" s="15">
        <v>-3425.5605072485409</v>
      </c>
      <c r="BD21" s="15">
        <v>-3367.1583548495482</v>
      </c>
      <c r="BE21" s="15">
        <v>-3923.3257839580606</v>
      </c>
      <c r="BF21" s="15">
        <v>-3751.2095439842569</v>
      </c>
      <c r="BG21" s="15">
        <v>-3013.4508545041103</v>
      </c>
    </row>
    <row r="22" spans="1:59" ht="14.25" customHeight="1" x14ac:dyDescent="0.25">
      <c r="A22" s="19" t="s">
        <v>383</v>
      </c>
      <c r="B22" s="16">
        <v>193.85241899848097</v>
      </c>
      <c r="C22" s="17">
        <v>-1188.4809870823171</v>
      </c>
      <c r="D22" s="17">
        <v>-1953.5522280729308</v>
      </c>
      <c r="E22" s="17">
        <v>-283.19136629333104</v>
      </c>
      <c r="F22" s="17">
        <v>-859.45105715753289</v>
      </c>
      <c r="G22" s="17">
        <v>263.93774252366495</v>
      </c>
      <c r="H22" s="17">
        <v>-956.189248057143</v>
      </c>
      <c r="I22" s="17">
        <v>-1335.6367064215917</v>
      </c>
      <c r="J22" s="17">
        <v>-5248.0560741577092</v>
      </c>
      <c r="K22" s="17">
        <v>-2318.91347236515</v>
      </c>
      <c r="L22" s="17">
        <v>-1652.3102493887118</v>
      </c>
      <c r="M22" s="17">
        <v>-1106.9796418392159</v>
      </c>
      <c r="N22" s="17">
        <v>-2227.407518387869</v>
      </c>
      <c r="O22" s="17">
        <v>-2197.3858367685948</v>
      </c>
      <c r="P22" s="17">
        <v>-2967.3210134320602</v>
      </c>
      <c r="Q22" s="17">
        <v>-2083.9212999443289</v>
      </c>
      <c r="R22" s="17">
        <v>-834.40021561815297</v>
      </c>
      <c r="S22" s="17">
        <v>-968.10557421324404</v>
      </c>
      <c r="T22" s="17">
        <v>-2798.6906184693421</v>
      </c>
      <c r="U22" s="17">
        <v>-1822.7337237534311</v>
      </c>
      <c r="V22" s="17">
        <v>-1386.9544068534278</v>
      </c>
      <c r="W22" s="17">
        <v>-2554.1329784708801</v>
      </c>
      <c r="X22" s="17">
        <v>-4027.9847756867653</v>
      </c>
      <c r="Y22" s="17">
        <v>-4492.4637881602603</v>
      </c>
      <c r="Z22" s="17">
        <v>-2617.24155551989</v>
      </c>
      <c r="AA22" s="17">
        <v>-2799.3884995395697</v>
      </c>
      <c r="AB22" s="17">
        <v>-3874.61148174236</v>
      </c>
      <c r="AC22" s="17">
        <v>-3152.3585544099888</v>
      </c>
      <c r="AD22" s="17">
        <v>-2380.2766157749029</v>
      </c>
      <c r="AE22" s="17">
        <v>-4558.4294911466905</v>
      </c>
      <c r="AF22" s="17">
        <v>-4958.47557021991</v>
      </c>
      <c r="AG22" s="17">
        <v>-4976.6446356935403</v>
      </c>
      <c r="AH22" s="17">
        <v>-5164.1510513111707</v>
      </c>
      <c r="AI22" s="17">
        <v>-3937.4019061220197</v>
      </c>
      <c r="AJ22" s="17">
        <v>-5467.084155981991</v>
      </c>
      <c r="AK22" s="17">
        <v>-4112.0238372298336</v>
      </c>
      <c r="AL22" s="17">
        <v>-4835.0573270396717</v>
      </c>
      <c r="AM22" s="17">
        <v>-5057.4948386927699</v>
      </c>
      <c r="AN22" s="17">
        <v>-7095.7835820758892</v>
      </c>
      <c r="AO22" s="17">
        <v>-6739.1527025118539</v>
      </c>
      <c r="AP22" s="17">
        <v>-5251.1886923868833</v>
      </c>
      <c r="AQ22" s="17">
        <v>-4440.1166107437175</v>
      </c>
      <c r="AR22" s="17">
        <v>-5100.6325645938641</v>
      </c>
      <c r="AS22" s="17">
        <v>-3865.890399772296</v>
      </c>
      <c r="AT22" s="17">
        <v>-3718.2345737146534</v>
      </c>
      <c r="AU22" s="17">
        <v>-2993.1622494055464</v>
      </c>
      <c r="AV22" s="17">
        <v>-3508.2203587745216</v>
      </c>
      <c r="AW22" s="17">
        <v>-2213.0290542588191</v>
      </c>
      <c r="AX22" s="17">
        <v>-3045.429693293253</v>
      </c>
      <c r="AY22" s="17">
        <v>-2558.6963791117118</v>
      </c>
      <c r="AZ22" s="17">
        <v>-2823.6297745900201</v>
      </c>
      <c r="BA22" s="17">
        <v>-1805.1809409726259</v>
      </c>
      <c r="BB22" s="17">
        <v>-2921.2982720963896</v>
      </c>
      <c r="BC22" s="17">
        <v>-2926.3202616119502</v>
      </c>
      <c r="BD22" s="17">
        <v>-3681.7315917606747</v>
      </c>
      <c r="BE22" s="17">
        <v>-4210.2392909329646</v>
      </c>
      <c r="BF22" s="17">
        <v>-5858.9440524599704</v>
      </c>
      <c r="BG22" s="17">
        <v>-3814.6637207799163</v>
      </c>
    </row>
    <row r="23" spans="1:59" ht="14.25" customHeight="1" x14ac:dyDescent="0.25">
      <c r="A23" s="13" t="s">
        <v>384</v>
      </c>
      <c r="B23" s="14">
        <v>26.246760684999998</v>
      </c>
      <c r="C23" s="15">
        <v>7.1346637849999901</v>
      </c>
      <c r="D23" s="15">
        <v>67.207353894999997</v>
      </c>
      <c r="E23" s="15">
        <v>4694.9226656949995</v>
      </c>
      <c r="F23" s="15">
        <v>250.60524562500001</v>
      </c>
      <c r="G23" s="15">
        <v>300.41861108499995</v>
      </c>
      <c r="H23" s="15">
        <v>763.55554479499995</v>
      </c>
      <c r="I23" s="15">
        <v>-46.822698854999999</v>
      </c>
      <c r="J23" s="15">
        <v>-296.76221009249997</v>
      </c>
      <c r="K23" s="15">
        <v>167.43841653749999</v>
      </c>
      <c r="L23" s="15">
        <v>348.47290788750001</v>
      </c>
      <c r="M23" s="15">
        <v>1059.6472764575001</v>
      </c>
      <c r="N23" s="15">
        <v>595.15954311749999</v>
      </c>
      <c r="O23" s="15">
        <v>775.02831462750009</v>
      </c>
      <c r="P23" s="15">
        <v>1033.0490490275001</v>
      </c>
      <c r="Q23" s="15">
        <v>681.8874613674999</v>
      </c>
      <c r="R23" s="15">
        <v>1461.9320094000002</v>
      </c>
      <c r="S23" s="15">
        <v>875.50711630000399</v>
      </c>
      <c r="T23" s="15">
        <v>-29.068470989999998</v>
      </c>
      <c r="U23" s="15">
        <v>1196.2872482600001</v>
      </c>
      <c r="V23" s="15">
        <v>346.41553061250301</v>
      </c>
      <c r="W23" s="15">
        <v>667.70439712249993</v>
      </c>
      <c r="X23" s="15">
        <v>4669.1462820124998</v>
      </c>
      <c r="Y23" s="15">
        <v>-200.60742804750402</v>
      </c>
      <c r="Z23" s="15">
        <v>1512.3815147299999</v>
      </c>
      <c r="AA23" s="15">
        <v>412.10985897</v>
      </c>
      <c r="AB23" s="15">
        <v>2684.7301111300003</v>
      </c>
      <c r="AC23" s="15">
        <v>3810.6039799099999</v>
      </c>
      <c r="AD23" s="15">
        <v>-40.964598542500802</v>
      </c>
      <c r="AE23" s="15">
        <v>417.26445940750006</v>
      </c>
      <c r="AF23" s="15">
        <v>185.13302655749899</v>
      </c>
      <c r="AG23" s="15">
        <v>-1167.6349802125001</v>
      </c>
      <c r="AH23" s="15">
        <v>388.60974326000002</v>
      </c>
      <c r="AI23" s="15">
        <v>1052.52505797</v>
      </c>
      <c r="AJ23" s="15">
        <v>1954.3140251</v>
      </c>
      <c r="AK23" s="15">
        <v>4256.6317768200006</v>
      </c>
      <c r="AL23" s="15">
        <v>894.89606649999996</v>
      </c>
      <c r="AM23" s="15">
        <v>1475.88104845</v>
      </c>
      <c r="AN23" s="15">
        <v>-1.8889446300000599</v>
      </c>
      <c r="AO23" s="15">
        <v>1530.05336373</v>
      </c>
      <c r="AP23" s="15">
        <v>235.03489363873499</v>
      </c>
      <c r="AQ23" s="15">
        <v>1145.8079681199999</v>
      </c>
      <c r="AR23" s="15">
        <v>1997.0561580799999</v>
      </c>
      <c r="AS23" s="15">
        <v>839.83741615999998</v>
      </c>
      <c r="AT23" s="15">
        <v>1011.84425674864</v>
      </c>
      <c r="AU23" s="15">
        <v>912.70175081432706</v>
      </c>
      <c r="AV23" s="15">
        <v>676.85327762113297</v>
      </c>
      <c r="AW23" s="15">
        <v>1915.9526348418701</v>
      </c>
      <c r="AX23" s="15">
        <v>716.45076865999999</v>
      </c>
      <c r="AY23" s="15">
        <v>1274.7645860499999</v>
      </c>
      <c r="AZ23" s="15">
        <v>844.57620448</v>
      </c>
      <c r="BA23" s="15">
        <v>853.77251535400001</v>
      </c>
      <c r="BB23" s="15">
        <v>1071.9762852738199</v>
      </c>
      <c r="BC23" s="15">
        <v>1500.3551914473901</v>
      </c>
      <c r="BD23" s="15">
        <v>329.69723800817502</v>
      </c>
      <c r="BE23" s="15">
        <v>2224.2890062429201</v>
      </c>
      <c r="BF23" s="15">
        <v>741.39450436956804</v>
      </c>
      <c r="BG23" s="15">
        <v>464.56004087055703</v>
      </c>
    </row>
    <row r="24" spans="1:59" ht="14.25" customHeight="1" x14ac:dyDescent="0.25">
      <c r="A24" s="18" t="s">
        <v>385</v>
      </c>
      <c r="B24" s="16">
        <v>49.226760685000002</v>
      </c>
      <c r="C24" s="17">
        <v>25.674663785</v>
      </c>
      <c r="D24" s="17">
        <v>30.887353895</v>
      </c>
      <c r="E24" s="17">
        <v>4556.1426656949998</v>
      </c>
      <c r="F24" s="17">
        <v>176.29524562500001</v>
      </c>
      <c r="G24" s="17">
        <v>367.68861108499999</v>
      </c>
      <c r="H24" s="17">
        <v>305.81554479499999</v>
      </c>
      <c r="I24" s="17">
        <v>248.49730114500002</v>
      </c>
      <c r="J24" s="17">
        <v>-159.8822100925</v>
      </c>
      <c r="K24" s="17">
        <v>263.2684165375</v>
      </c>
      <c r="L24" s="17">
        <v>94.272907887499798</v>
      </c>
      <c r="M24" s="17">
        <v>715.09727645749899</v>
      </c>
      <c r="N24" s="17">
        <v>452.10954311749998</v>
      </c>
      <c r="O24" s="17">
        <v>521.39831462749999</v>
      </c>
      <c r="P24" s="17">
        <v>849.39904902750004</v>
      </c>
      <c r="Q24" s="17">
        <v>663.28746136749999</v>
      </c>
      <c r="R24" s="17">
        <v>1255.7720094000001</v>
      </c>
      <c r="S24" s="17">
        <v>1050.5071163</v>
      </c>
      <c r="T24" s="17">
        <v>-65.358470990000001</v>
      </c>
      <c r="U24" s="17">
        <v>566.21724826000002</v>
      </c>
      <c r="V24" s="17">
        <v>174.06553061250298</v>
      </c>
      <c r="W24" s="17">
        <v>598.52439712249998</v>
      </c>
      <c r="X24" s="17">
        <v>4797.9562820125002</v>
      </c>
      <c r="Y24" s="17">
        <v>1322.2825719525001</v>
      </c>
      <c r="Z24" s="17">
        <v>1507.2015147300001</v>
      </c>
      <c r="AA24" s="17">
        <v>326.37985897000004</v>
      </c>
      <c r="AB24" s="17">
        <v>2247.2301111300003</v>
      </c>
      <c r="AC24" s="17">
        <v>3173.5639799099999</v>
      </c>
      <c r="AD24" s="17">
        <v>467.89171451749996</v>
      </c>
      <c r="AE24" s="17">
        <v>353.02522466750003</v>
      </c>
      <c r="AF24" s="17">
        <v>434.62697161750003</v>
      </c>
      <c r="AG24" s="17">
        <v>-1812.6560077624999</v>
      </c>
      <c r="AH24" s="17">
        <v>871.26786241999991</v>
      </c>
      <c r="AI24" s="17">
        <v>813.59473374000004</v>
      </c>
      <c r="AJ24" s="17">
        <v>1755.2782414999999</v>
      </c>
      <c r="AK24" s="17">
        <v>4028.0233580300001</v>
      </c>
      <c r="AL24" s="17">
        <v>861.62606649999998</v>
      </c>
      <c r="AM24" s="17">
        <v>1317.1710484499999</v>
      </c>
      <c r="AN24" s="17">
        <v>27.901055369999902</v>
      </c>
      <c r="AO24" s="17">
        <v>728.75336373000005</v>
      </c>
      <c r="AP24" s="17">
        <v>1193.03489363873</v>
      </c>
      <c r="AQ24" s="17">
        <v>632.80796812000006</v>
      </c>
      <c r="AR24" s="17">
        <v>2444.95615808</v>
      </c>
      <c r="AS24" s="17">
        <v>1011.83741616</v>
      </c>
      <c r="AT24" s="17">
        <v>954.42545784863694</v>
      </c>
      <c r="AU24" s="17">
        <v>1342.13970476433</v>
      </c>
      <c r="AV24" s="17">
        <v>714.38431531113304</v>
      </c>
      <c r="AW24" s="17">
        <v>1964.54175387187</v>
      </c>
      <c r="AX24" s="17">
        <v>699.71544835999998</v>
      </c>
      <c r="AY24" s="17">
        <v>1288.4613158900002</v>
      </c>
      <c r="AZ24" s="17">
        <v>697.88809392999997</v>
      </c>
      <c r="BA24" s="17">
        <v>699.83263394400001</v>
      </c>
      <c r="BB24" s="17">
        <v>745.98636796382596</v>
      </c>
      <c r="BC24" s="17">
        <v>544.89761530739293</v>
      </c>
      <c r="BD24" s="17">
        <v>708.28288207817491</v>
      </c>
      <c r="BE24" s="17">
        <v>1656.4392869729199</v>
      </c>
      <c r="BF24" s="17">
        <v>822.79988209956798</v>
      </c>
      <c r="BG24" s="17">
        <v>758.35504256055697</v>
      </c>
    </row>
    <row r="25" spans="1:59" ht="14.25" customHeight="1" x14ac:dyDescent="0.25">
      <c r="A25" s="18" t="s">
        <v>386</v>
      </c>
      <c r="B25" s="14">
        <v>-22.98</v>
      </c>
      <c r="C25" s="15">
        <v>-18.54</v>
      </c>
      <c r="D25" s="15">
        <v>36.32</v>
      </c>
      <c r="E25" s="15">
        <v>138.78</v>
      </c>
      <c r="F25" s="15">
        <v>74.31</v>
      </c>
      <c r="G25" s="15">
        <v>-67.27</v>
      </c>
      <c r="H25" s="15">
        <v>457.74</v>
      </c>
      <c r="I25" s="15">
        <v>-295.32</v>
      </c>
      <c r="J25" s="15">
        <v>-136.88</v>
      </c>
      <c r="K25" s="15">
        <v>-95.83</v>
      </c>
      <c r="L25" s="15">
        <v>254.2</v>
      </c>
      <c r="M25" s="15">
        <v>344.55</v>
      </c>
      <c r="N25" s="15">
        <v>143.05000000000001</v>
      </c>
      <c r="O25" s="15">
        <v>253.63</v>
      </c>
      <c r="P25" s="15">
        <v>183.65</v>
      </c>
      <c r="Q25" s="15">
        <v>18.600000000000001</v>
      </c>
      <c r="R25" s="15">
        <v>206.16</v>
      </c>
      <c r="S25" s="15">
        <v>-175</v>
      </c>
      <c r="T25" s="15">
        <v>36.29</v>
      </c>
      <c r="U25" s="15">
        <v>630.07000000000005</v>
      </c>
      <c r="V25" s="15">
        <v>172.35</v>
      </c>
      <c r="W25" s="15">
        <v>69.180000000000007</v>
      </c>
      <c r="X25" s="15">
        <v>-128.81</v>
      </c>
      <c r="Y25" s="15">
        <v>-1522.89</v>
      </c>
      <c r="Z25" s="15">
        <v>5.18</v>
      </c>
      <c r="AA25" s="15">
        <v>85.73</v>
      </c>
      <c r="AB25" s="15">
        <v>437.5</v>
      </c>
      <c r="AC25" s="15">
        <v>637.04</v>
      </c>
      <c r="AD25" s="15">
        <v>-508.85631306000101</v>
      </c>
      <c r="AE25" s="15">
        <v>64.239234739999603</v>
      </c>
      <c r="AF25" s="15">
        <v>-249.49394506000098</v>
      </c>
      <c r="AG25" s="15">
        <v>645.02102754999999</v>
      </c>
      <c r="AH25" s="15">
        <v>-482.65811916000001</v>
      </c>
      <c r="AI25" s="15">
        <v>238.93032423</v>
      </c>
      <c r="AJ25" s="15">
        <v>199.0357836</v>
      </c>
      <c r="AK25" s="15">
        <v>228.60841879</v>
      </c>
      <c r="AL25" s="15">
        <v>33.270000000000003</v>
      </c>
      <c r="AM25" s="15">
        <v>158.71</v>
      </c>
      <c r="AN25" s="15">
        <v>-29.79</v>
      </c>
      <c r="AO25" s="15">
        <v>801.3</v>
      </c>
      <c r="AP25" s="15">
        <v>-958</v>
      </c>
      <c r="AQ25" s="15">
        <v>513</v>
      </c>
      <c r="AR25" s="15">
        <v>-447.9</v>
      </c>
      <c r="AS25" s="15">
        <v>-172</v>
      </c>
      <c r="AT25" s="15">
        <v>57.418798899999999</v>
      </c>
      <c r="AU25" s="15">
        <v>-429.43795395000001</v>
      </c>
      <c r="AV25" s="15">
        <v>-37.531037689999998</v>
      </c>
      <c r="AW25" s="15">
        <v>-48.589119029999999</v>
      </c>
      <c r="AX25" s="15">
        <v>16.735320300000001</v>
      </c>
      <c r="AY25" s="15">
        <v>-13.696729840000101</v>
      </c>
      <c r="AZ25" s="15">
        <v>146.68811055</v>
      </c>
      <c r="BA25" s="15">
        <v>153.93988141</v>
      </c>
      <c r="BB25" s="15">
        <v>325.98991730999899</v>
      </c>
      <c r="BC25" s="15">
        <v>955.45757614000001</v>
      </c>
      <c r="BD25" s="15">
        <v>-378.58564407</v>
      </c>
      <c r="BE25" s="15">
        <v>567.84971927000004</v>
      </c>
      <c r="BF25" s="15">
        <v>-81.405377729999998</v>
      </c>
      <c r="BG25" s="15">
        <v>-293.79500168999999</v>
      </c>
    </row>
    <row r="26" spans="1:59" ht="14.25" customHeight="1" x14ac:dyDescent="0.25">
      <c r="A26" s="13" t="s">
        <v>387</v>
      </c>
      <c r="B26" s="16">
        <v>880.21900671992103</v>
      </c>
      <c r="C26" s="17">
        <v>1600.17704863838</v>
      </c>
      <c r="D26" s="17">
        <v>978.79793178024499</v>
      </c>
      <c r="E26" s="17">
        <v>6776.2233279990105</v>
      </c>
      <c r="F26" s="17">
        <v>1202.6756542235601</v>
      </c>
      <c r="G26" s="17">
        <v>1809.70209689789</v>
      </c>
      <c r="H26" s="17">
        <v>1727.1846232204198</v>
      </c>
      <c r="I26" s="17">
        <v>2011.06293681691</v>
      </c>
      <c r="J26" s="17">
        <v>2026.28170521278</v>
      </c>
      <c r="K26" s="17">
        <v>2228.7363520041699</v>
      </c>
      <c r="L26" s="17">
        <v>2325.72863884458</v>
      </c>
      <c r="M26" s="17">
        <v>2305.0177015014001</v>
      </c>
      <c r="N26" s="17">
        <v>2717.53771947634</v>
      </c>
      <c r="O26" s="17">
        <v>2346.36591476985</v>
      </c>
      <c r="P26" s="17">
        <v>2597.9697398502403</v>
      </c>
      <c r="Q26" s="17">
        <v>2902.2824218362998</v>
      </c>
      <c r="R26" s="17">
        <v>2289.8999128831001</v>
      </c>
      <c r="S26" s="17">
        <v>2789.6884331721103</v>
      </c>
      <c r="T26" s="17">
        <v>1959.0900278873301</v>
      </c>
      <c r="U26" s="17">
        <v>996.06780314190598</v>
      </c>
      <c r="V26" s="17">
        <v>1205.5503089400001</v>
      </c>
      <c r="W26" s="17">
        <v>1944.89661582709</v>
      </c>
      <c r="X26" s="17">
        <v>2348.60968340608</v>
      </c>
      <c r="Y26" s="17">
        <v>930.93300482095594</v>
      </c>
      <c r="Z26" s="17">
        <v>3113.3209558128801</v>
      </c>
      <c r="AA26" s="17">
        <v>3103.6952038018599</v>
      </c>
      <c r="AB26" s="17">
        <v>3776.3659034429102</v>
      </c>
      <c r="AC26" s="17">
        <v>4653.6665753919096</v>
      </c>
      <c r="AD26" s="17">
        <v>3533.3333707546503</v>
      </c>
      <c r="AE26" s="17">
        <v>4233.1590148835403</v>
      </c>
      <c r="AF26" s="17">
        <v>3327.7589086143098</v>
      </c>
      <c r="AG26" s="17">
        <v>3945.7278446389</v>
      </c>
      <c r="AH26" s="17">
        <v>3670.2914819729999</v>
      </c>
      <c r="AI26" s="17">
        <v>4015.06092498519</v>
      </c>
      <c r="AJ26" s="17">
        <v>4712.9744581401592</v>
      </c>
      <c r="AK26" s="17">
        <v>3812.0921508832503</v>
      </c>
      <c r="AL26" s="17">
        <v>3789.9269033539199</v>
      </c>
      <c r="AM26" s="17">
        <v>4945.4087863364803</v>
      </c>
      <c r="AN26" s="17">
        <v>3673.18038585453</v>
      </c>
      <c r="AO26" s="17">
        <v>3760.1856392047403</v>
      </c>
      <c r="AP26" s="17">
        <v>3299.0877550525597</v>
      </c>
      <c r="AQ26" s="17">
        <v>4081.84622290788</v>
      </c>
      <c r="AR26" s="17">
        <v>2210.1412040036303</v>
      </c>
      <c r="AS26" s="17">
        <v>2132.8617918364503</v>
      </c>
      <c r="AT26" s="17">
        <v>4684.12855016712</v>
      </c>
      <c r="AU26" s="17">
        <v>3638.4243981385898</v>
      </c>
      <c r="AV26" s="17">
        <v>2256.21898592557</v>
      </c>
      <c r="AW26" s="17">
        <v>3269.0308010419899</v>
      </c>
      <c r="AX26" s="17">
        <v>2513.4494113895703</v>
      </c>
      <c r="AY26" s="17">
        <v>2526.3103800659001</v>
      </c>
      <c r="AZ26" s="17">
        <v>4992.2559025284299</v>
      </c>
      <c r="BA26" s="17">
        <v>3804.6805331660598</v>
      </c>
      <c r="BB26" s="17">
        <v>2007.05904663455</v>
      </c>
      <c r="BC26" s="17">
        <v>3845.84583069275</v>
      </c>
      <c r="BD26" s="17">
        <v>2798.7802720657601</v>
      </c>
      <c r="BE26" s="17">
        <v>2883.42157039012</v>
      </c>
      <c r="BF26" s="17">
        <v>3390.0577789798003</v>
      </c>
      <c r="BG26" s="17">
        <v>4148.7006464941305</v>
      </c>
    </row>
    <row r="27" spans="1:59" ht="14.25" customHeight="1" x14ac:dyDescent="0.25">
      <c r="A27" s="18" t="s">
        <v>388</v>
      </c>
      <c r="B27" s="14">
        <v>894.04900671992095</v>
      </c>
      <c r="C27" s="15">
        <v>1612.47704863838</v>
      </c>
      <c r="D27" s="15">
        <v>983.94793178024497</v>
      </c>
      <c r="E27" s="15">
        <v>6776.07332799901</v>
      </c>
      <c r="F27" s="15">
        <v>1195.9056542235601</v>
      </c>
      <c r="G27" s="15">
        <v>1799.19209689789</v>
      </c>
      <c r="H27" s="15">
        <v>1684.5246232204199</v>
      </c>
      <c r="I27" s="15">
        <v>2007.7129368169101</v>
      </c>
      <c r="J27" s="15">
        <v>2028.84170521278</v>
      </c>
      <c r="K27" s="15">
        <v>2221.92635200417</v>
      </c>
      <c r="L27" s="15">
        <v>2353.5586388445804</v>
      </c>
      <c r="M27" s="15">
        <v>2402.5877015013998</v>
      </c>
      <c r="N27" s="15">
        <v>2736.07771947634</v>
      </c>
      <c r="O27" s="15">
        <v>2357.7859147698496</v>
      </c>
      <c r="P27" s="15">
        <v>2610.7097398502401</v>
      </c>
      <c r="Q27" s="15">
        <v>2812.9824218363001</v>
      </c>
      <c r="R27" s="15">
        <v>2321.5399128831</v>
      </c>
      <c r="S27" s="15">
        <v>2815.1784331721101</v>
      </c>
      <c r="T27" s="15">
        <v>1185.14002788733</v>
      </c>
      <c r="U27" s="15">
        <v>981.46780314190607</v>
      </c>
      <c r="V27" s="15">
        <v>1453.5803089400001</v>
      </c>
      <c r="W27" s="15">
        <v>1962.5366158270899</v>
      </c>
      <c r="X27" s="15">
        <v>2343.2996834060796</v>
      </c>
      <c r="Y27" s="15">
        <v>1305.9030048209599</v>
      </c>
      <c r="Z27" s="15">
        <v>3176.8409558128801</v>
      </c>
      <c r="AA27" s="15">
        <v>2919.51520380186</v>
      </c>
      <c r="AB27" s="15">
        <v>3740.7159034429101</v>
      </c>
      <c r="AC27" s="15">
        <v>2938.1665753919101</v>
      </c>
      <c r="AD27" s="15">
        <v>3295.4933707546602</v>
      </c>
      <c r="AE27" s="15">
        <v>4070.2590148835402</v>
      </c>
      <c r="AF27" s="15">
        <v>2967.2589086143098</v>
      </c>
      <c r="AG27" s="15">
        <v>3468.0278446388998</v>
      </c>
      <c r="AH27" s="15">
        <v>3060.751481973</v>
      </c>
      <c r="AI27" s="15">
        <v>3727.7209249851899</v>
      </c>
      <c r="AJ27" s="15">
        <v>3821.7044581401601</v>
      </c>
      <c r="AK27" s="15">
        <v>3231.9321508832504</v>
      </c>
      <c r="AL27" s="15">
        <v>3333.8369033539202</v>
      </c>
      <c r="AM27" s="15">
        <v>4597.7587863364797</v>
      </c>
      <c r="AN27" s="15">
        <v>2853.7903858545296</v>
      </c>
      <c r="AO27" s="15">
        <v>2890.7456392047402</v>
      </c>
      <c r="AP27" s="15">
        <v>2802.5191550525597</v>
      </c>
      <c r="AQ27" s="15">
        <v>3318.84622290788</v>
      </c>
      <c r="AR27" s="15">
        <v>2062.5378040036298</v>
      </c>
      <c r="AS27" s="15">
        <v>1533.86179183645</v>
      </c>
      <c r="AT27" s="15">
        <v>3588.2853462571102</v>
      </c>
      <c r="AU27" s="15">
        <v>3275.0020828885899</v>
      </c>
      <c r="AV27" s="15">
        <v>2102.49827088557</v>
      </c>
      <c r="AW27" s="15">
        <v>209.73072094199298</v>
      </c>
      <c r="AX27" s="15">
        <v>2659.46308672957</v>
      </c>
      <c r="AY27" s="15">
        <v>2225.1129574258998</v>
      </c>
      <c r="AZ27" s="15">
        <v>3692.9940219784298</v>
      </c>
      <c r="BA27" s="15">
        <v>3465.5127692060601</v>
      </c>
      <c r="BB27" s="15">
        <v>1866.66822187455</v>
      </c>
      <c r="BC27" s="15">
        <v>2556.2509638627503</v>
      </c>
      <c r="BD27" s="15">
        <v>2611.0488339557601</v>
      </c>
      <c r="BE27" s="15">
        <v>2897.3193142101204</v>
      </c>
      <c r="BF27" s="15">
        <v>2562.5448738698001</v>
      </c>
      <c r="BG27" s="15">
        <v>3118.0255581641304</v>
      </c>
    </row>
    <row r="28" spans="1:59" ht="14.25" customHeight="1" x14ac:dyDescent="0.25">
      <c r="A28" s="18" t="s">
        <v>389</v>
      </c>
      <c r="B28" s="16">
        <v>-13.83</v>
      </c>
      <c r="C28" s="17">
        <v>-12.3</v>
      </c>
      <c r="D28" s="17">
        <v>-5.15</v>
      </c>
      <c r="E28" s="17">
        <v>0.15</v>
      </c>
      <c r="F28" s="17">
        <v>6.77</v>
      </c>
      <c r="G28" s="17">
        <v>10.51</v>
      </c>
      <c r="H28" s="17">
        <v>42.66</v>
      </c>
      <c r="I28" s="17">
        <v>3.35</v>
      </c>
      <c r="J28" s="17">
        <v>-2.56</v>
      </c>
      <c r="K28" s="17">
        <v>6.81</v>
      </c>
      <c r="L28" s="17">
        <v>-27.83</v>
      </c>
      <c r="M28" s="17">
        <v>-97.57</v>
      </c>
      <c r="N28" s="17">
        <v>-18.54</v>
      </c>
      <c r="O28" s="17">
        <v>-11.42</v>
      </c>
      <c r="P28" s="17">
        <v>-12.74</v>
      </c>
      <c r="Q28" s="17">
        <v>89.3</v>
      </c>
      <c r="R28" s="17">
        <v>-31.64</v>
      </c>
      <c r="S28" s="17">
        <v>-25.49</v>
      </c>
      <c r="T28" s="17">
        <v>773.95</v>
      </c>
      <c r="U28" s="17">
        <v>14.6</v>
      </c>
      <c r="V28" s="17">
        <v>-248.03</v>
      </c>
      <c r="W28" s="17">
        <v>-17.64</v>
      </c>
      <c r="X28" s="17">
        <v>5.31</v>
      </c>
      <c r="Y28" s="17">
        <v>-374.97</v>
      </c>
      <c r="Z28" s="17">
        <v>-63.52</v>
      </c>
      <c r="AA28" s="17">
        <v>184.18</v>
      </c>
      <c r="AB28" s="17">
        <v>35.65</v>
      </c>
      <c r="AC28" s="17">
        <v>1715.5</v>
      </c>
      <c r="AD28" s="17">
        <v>237.84</v>
      </c>
      <c r="AE28" s="17">
        <v>162.9</v>
      </c>
      <c r="AF28" s="17">
        <v>360.5</v>
      </c>
      <c r="AG28" s="17">
        <v>477.7</v>
      </c>
      <c r="AH28" s="17">
        <v>609.54</v>
      </c>
      <c r="AI28" s="17">
        <v>287.33999999999997</v>
      </c>
      <c r="AJ28" s="17">
        <v>891.27</v>
      </c>
      <c r="AK28" s="17">
        <v>580.16</v>
      </c>
      <c r="AL28" s="17">
        <v>456.09</v>
      </c>
      <c r="AM28" s="17">
        <v>347.65</v>
      </c>
      <c r="AN28" s="17">
        <v>819.39</v>
      </c>
      <c r="AO28" s="17">
        <v>869.44</v>
      </c>
      <c r="AP28" s="17">
        <v>496.5686</v>
      </c>
      <c r="AQ28" s="17">
        <v>763</v>
      </c>
      <c r="AR28" s="17">
        <v>147.60339999999999</v>
      </c>
      <c r="AS28" s="17">
        <v>599</v>
      </c>
      <c r="AT28" s="17">
        <v>1095.8432039100001</v>
      </c>
      <c r="AU28" s="17">
        <v>363.42231525</v>
      </c>
      <c r="AV28" s="17">
        <v>153.72071503999999</v>
      </c>
      <c r="AW28" s="17">
        <v>3059.3000800999998</v>
      </c>
      <c r="AX28" s="17">
        <v>-146.01367533999999</v>
      </c>
      <c r="AY28" s="17">
        <v>301.19742264000001</v>
      </c>
      <c r="AZ28" s="17">
        <v>1299.2618805499999</v>
      </c>
      <c r="BA28" s="17">
        <v>339.16776396</v>
      </c>
      <c r="BB28" s="17">
        <v>140.39082475999999</v>
      </c>
      <c r="BC28" s="17">
        <v>1289.59486683</v>
      </c>
      <c r="BD28" s="17">
        <v>187.73143811000099</v>
      </c>
      <c r="BE28" s="17">
        <v>-13.897743820000601</v>
      </c>
      <c r="BF28" s="17">
        <v>827.51290511000002</v>
      </c>
      <c r="BG28" s="17">
        <v>1030.6750883300001</v>
      </c>
    </row>
    <row r="29" spans="1:59" ht="14.25" customHeight="1" x14ac:dyDescent="0.25">
      <c r="A29" s="13" t="s">
        <v>390</v>
      </c>
      <c r="B29" s="14">
        <v>283.05036657254203</v>
      </c>
      <c r="C29" s="15">
        <v>116.685680182563</v>
      </c>
      <c r="D29" s="15">
        <v>-210.959746691893</v>
      </c>
      <c r="E29" s="15">
        <v>1242.34823389028</v>
      </c>
      <c r="F29" s="15">
        <v>312.72239963286899</v>
      </c>
      <c r="G29" s="15">
        <v>1160.2850941921201</v>
      </c>
      <c r="H29" s="15">
        <v>835.013570073491</v>
      </c>
      <c r="I29" s="15">
        <v>755.42946753158299</v>
      </c>
      <c r="J29" s="15">
        <v>-53.417512310404504</v>
      </c>
      <c r="K29" s="15">
        <v>499.17593611249299</v>
      </c>
      <c r="L29" s="15">
        <v>899.77665369695501</v>
      </c>
      <c r="M29" s="15">
        <v>723.83299034483196</v>
      </c>
      <c r="N29" s="15">
        <v>475.67895839743699</v>
      </c>
      <c r="O29" s="15">
        <v>-428.80895420576502</v>
      </c>
      <c r="P29" s="15">
        <v>-199.99994672875602</v>
      </c>
      <c r="Q29" s="15">
        <v>-30.522592512971098</v>
      </c>
      <c r="R29" s="15">
        <v>-1067.8109654965301</v>
      </c>
      <c r="S29" s="15">
        <v>-610.559807325051</v>
      </c>
      <c r="T29" s="15">
        <v>3241.7345992610003</v>
      </c>
      <c r="U29" s="15">
        <v>-491.63509063027402</v>
      </c>
      <c r="V29" s="15">
        <v>1588.09927838153</v>
      </c>
      <c r="W29" s="15">
        <v>313.10843025806304</v>
      </c>
      <c r="X29" s="15">
        <v>723.94380379817699</v>
      </c>
      <c r="Y29" s="15">
        <v>725.368095508696</v>
      </c>
      <c r="Z29" s="15">
        <v>2204.1531168945098</v>
      </c>
      <c r="AA29" s="15">
        <v>543.39152948695903</v>
      </c>
      <c r="AB29" s="15">
        <v>-266.03533809938</v>
      </c>
      <c r="AC29" s="15">
        <v>-1120.1865570765099</v>
      </c>
      <c r="AD29" s="15">
        <v>3163.7173119301101</v>
      </c>
      <c r="AE29" s="15">
        <v>-1295.42755409764</v>
      </c>
      <c r="AF29" s="15">
        <v>486.60173226937002</v>
      </c>
      <c r="AG29" s="15">
        <v>231.459844140684</v>
      </c>
      <c r="AH29" s="15">
        <v>772.46092867146501</v>
      </c>
      <c r="AI29" s="15">
        <v>763.60097380647301</v>
      </c>
      <c r="AJ29" s="15">
        <v>3298.40416897563</v>
      </c>
      <c r="AK29" s="15">
        <v>-1199.3675029925</v>
      </c>
      <c r="AL29" s="15">
        <v>1358.7374054038301</v>
      </c>
      <c r="AM29" s="15">
        <v>3947.3153256812002</v>
      </c>
      <c r="AN29" s="15">
        <v>1662.89108088852</v>
      </c>
      <c r="AO29" s="15">
        <v>127.263721033973</v>
      </c>
      <c r="AP29" s="15">
        <v>1590.2182504007199</v>
      </c>
      <c r="AQ29" s="15">
        <v>882.59790596907794</v>
      </c>
      <c r="AR29" s="15">
        <v>-2369.9389807748498</v>
      </c>
      <c r="AS29" s="15">
        <v>-577.97179943803803</v>
      </c>
      <c r="AT29" s="15">
        <v>1353.24471974787</v>
      </c>
      <c r="AU29" s="15">
        <v>1289.05638287857</v>
      </c>
      <c r="AV29" s="15">
        <v>1631.8408942290298</v>
      </c>
      <c r="AW29" s="15">
        <v>915.77833456463691</v>
      </c>
      <c r="AX29" s="15">
        <v>2068.5070301977603</v>
      </c>
      <c r="AY29" s="15">
        <v>-548.70537749545304</v>
      </c>
      <c r="AZ29" s="15">
        <v>2287.1227453623501</v>
      </c>
      <c r="BA29" s="15">
        <v>2392.7889279839801</v>
      </c>
      <c r="BB29" s="15">
        <v>1903.51180394786</v>
      </c>
      <c r="BC29" s="15">
        <v>74.455102711743095</v>
      </c>
      <c r="BD29" s="15">
        <v>1117.6692019868701</v>
      </c>
      <c r="BE29" s="15">
        <v>-1449.74259821332</v>
      </c>
      <c r="BF29" s="15">
        <v>-640.00639386438206</v>
      </c>
      <c r="BG29" s="15">
        <v>741.78170120025504</v>
      </c>
    </row>
    <row r="30" spans="1:59" ht="14.25" customHeight="1" x14ac:dyDescent="0.25">
      <c r="A30" s="18" t="s">
        <v>391</v>
      </c>
      <c r="B30" s="16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</row>
    <row r="31" spans="1:59" ht="14.25" customHeight="1" x14ac:dyDescent="0.25">
      <c r="A31" s="18" t="s">
        <v>392</v>
      </c>
      <c r="B31" s="14">
        <v>283.05036657254203</v>
      </c>
      <c r="C31" s="15">
        <v>116.685680182563</v>
      </c>
      <c r="D31" s="15">
        <v>-210.959746691893</v>
      </c>
      <c r="E31" s="15">
        <v>1242.34823389028</v>
      </c>
      <c r="F31" s="15">
        <v>312.72239963286899</v>
      </c>
      <c r="G31" s="15">
        <v>1160.2850941921201</v>
      </c>
      <c r="H31" s="15">
        <v>835.013570073491</v>
      </c>
      <c r="I31" s="15">
        <v>755.42946753158299</v>
      </c>
      <c r="J31" s="15">
        <v>-53.417512310404504</v>
      </c>
      <c r="K31" s="15">
        <v>499.17593611249299</v>
      </c>
      <c r="L31" s="15">
        <v>899.77665369695501</v>
      </c>
      <c r="M31" s="15">
        <v>723.83299034483196</v>
      </c>
      <c r="N31" s="15">
        <v>475.67895839743699</v>
      </c>
      <c r="O31" s="15">
        <v>-428.80895420576502</v>
      </c>
      <c r="P31" s="15">
        <v>-199.99994672875602</v>
      </c>
      <c r="Q31" s="15">
        <v>-30.522592512971098</v>
      </c>
      <c r="R31" s="15">
        <v>-1067.8109654965301</v>
      </c>
      <c r="S31" s="15">
        <v>-610.559807325051</v>
      </c>
      <c r="T31" s="15">
        <v>3241.7345992610003</v>
      </c>
      <c r="U31" s="15">
        <v>-491.63509063027402</v>
      </c>
      <c r="V31" s="15">
        <v>1588.09927838153</v>
      </c>
      <c r="W31" s="15">
        <v>313.10843025806304</v>
      </c>
      <c r="X31" s="15">
        <v>723.94380379817699</v>
      </c>
      <c r="Y31" s="15">
        <v>725.368095508696</v>
      </c>
      <c r="Z31" s="15">
        <v>2204.1531168945098</v>
      </c>
      <c r="AA31" s="15">
        <v>543.39152948695903</v>
      </c>
      <c r="AB31" s="15">
        <v>-266.03533809938</v>
      </c>
      <c r="AC31" s="15">
        <v>-1120.1865570765099</v>
      </c>
      <c r="AD31" s="15">
        <v>3163.7173119301101</v>
      </c>
      <c r="AE31" s="15">
        <v>-1295.42755409764</v>
      </c>
      <c r="AF31" s="15">
        <v>486.60173226937002</v>
      </c>
      <c r="AG31" s="15">
        <v>231.459844140684</v>
      </c>
      <c r="AH31" s="15">
        <v>772.46092867146501</v>
      </c>
      <c r="AI31" s="15">
        <v>763.60097380647301</v>
      </c>
      <c r="AJ31" s="15">
        <v>3298.40416897563</v>
      </c>
      <c r="AK31" s="15">
        <v>-1199.3675029925</v>
      </c>
      <c r="AL31" s="15">
        <v>1358.7374054038301</v>
      </c>
      <c r="AM31" s="15">
        <v>3947.3153256812002</v>
      </c>
      <c r="AN31" s="15">
        <v>1662.89108088852</v>
      </c>
      <c r="AO31" s="15">
        <v>127.263721033973</v>
      </c>
      <c r="AP31" s="15">
        <v>1590.2182504007199</v>
      </c>
      <c r="AQ31" s="15">
        <v>882.59790596907794</v>
      </c>
      <c r="AR31" s="15">
        <v>-2369.9389807748498</v>
      </c>
      <c r="AS31" s="15">
        <v>-577.97179943803803</v>
      </c>
      <c r="AT31" s="15">
        <v>1353.24471974787</v>
      </c>
      <c r="AU31" s="15">
        <v>1289.05638287857</v>
      </c>
      <c r="AV31" s="15">
        <v>1631.8408942290298</v>
      </c>
      <c r="AW31" s="15">
        <v>915.77833456463691</v>
      </c>
      <c r="AX31" s="15">
        <v>2068.5070301977603</v>
      </c>
      <c r="AY31" s="15">
        <v>-548.70537749545304</v>
      </c>
      <c r="AZ31" s="15">
        <v>2287.1227453623501</v>
      </c>
      <c r="BA31" s="15">
        <v>2392.7889279839801</v>
      </c>
      <c r="BB31" s="15">
        <v>1903.51180394786</v>
      </c>
      <c r="BC31" s="15">
        <v>74.455102711743095</v>
      </c>
      <c r="BD31" s="15">
        <v>1117.6692019868701</v>
      </c>
      <c r="BE31" s="15">
        <v>-1449.74259821332</v>
      </c>
      <c r="BF31" s="15">
        <v>-640.00639386438206</v>
      </c>
      <c r="BG31" s="15">
        <v>741.78170120025504</v>
      </c>
    </row>
    <row r="32" spans="1:59" ht="14.25" customHeight="1" x14ac:dyDescent="0.25">
      <c r="A32" s="13" t="s">
        <v>393</v>
      </c>
      <c r="B32" s="16">
        <v>426.56776626999999</v>
      </c>
      <c r="C32" s="17">
        <v>-700.55262899000002</v>
      </c>
      <c r="D32" s="17">
        <v>-51.823949980000101</v>
      </c>
      <c r="E32" s="17">
        <v>273.28633088999999</v>
      </c>
      <c r="F32" s="17">
        <v>-373.24450414325099</v>
      </c>
      <c r="G32" s="17">
        <v>-1007.39462886455</v>
      </c>
      <c r="H32" s="17">
        <v>1699.24320655</v>
      </c>
      <c r="I32" s="17">
        <v>583.38199115999998</v>
      </c>
      <c r="J32" s="17">
        <v>78.062932700000104</v>
      </c>
      <c r="K32" s="17">
        <v>881.48121040000001</v>
      </c>
      <c r="L32" s="17">
        <v>873.76961440000002</v>
      </c>
      <c r="M32" s="17">
        <v>50.539150729999996</v>
      </c>
      <c r="N32" s="17">
        <v>-185.47227859999998</v>
      </c>
      <c r="O32" s="17">
        <v>-508.07533260000002</v>
      </c>
      <c r="P32" s="17">
        <v>-109.26437559999999</v>
      </c>
      <c r="Q32" s="17">
        <v>-392.40018660000004</v>
      </c>
      <c r="R32" s="17">
        <v>973.99870014999999</v>
      </c>
      <c r="S32" s="17">
        <v>435.16806607000001</v>
      </c>
      <c r="T32" s="17">
        <v>1826.35083803</v>
      </c>
      <c r="U32" s="17">
        <v>1432.63780518</v>
      </c>
      <c r="V32" s="17">
        <v>-571.98316299999999</v>
      </c>
      <c r="W32" s="17">
        <v>1054.7421310499999</v>
      </c>
      <c r="X32" s="17">
        <v>1513.3543054500001</v>
      </c>
      <c r="Y32" s="17">
        <v>1266.4369847200001</v>
      </c>
      <c r="Z32" s="17">
        <v>1871.25593073</v>
      </c>
      <c r="AA32" s="17">
        <v>1000.13109231</v>
      </c>
      <c r="AB32" s="17">
        <v>2305.1363364600002</v>
      </c>
      <c r="AC32" s="17">
        <v>2355.5778041399999</v>
      </c>
      <c r="AD32" s="17">
        <v>1279.1759941400198</v>
      </c>
      <c r="AE32" s="17">
        <v>1367.6762228399998</v>
      </c>
      <c r="AF32" s="17">
        <v>3787.9968603800003</v>
      </c>
      <c r="AG32" s="17">
        <v>920.85475226999404</v>
      </c>
      <c r="AH32" s="17">
        <v>3043.8643763499999</v>
      </c>
      <c r="AI32" s="17">
        <v>1863.34241952001</v>
      </c>
      <c r="AJ32" s="17">
        <v>5470.8097739700006</v>
      </c>
      <c r="AK32" s="17">
        <v>695.08024751997004</v>
      </c>
      <c r="AL32" s="17">
        <v>4231.3224291899996</v>
      </c>
      <c r="AM32" s="17">
        <v>6002.11655333</v>
      </c>
      <c r="AN32" s="17">
        <v>6422.9377726499997</v>
      </c>
      <c r="AO32" s="17">
        <v>2004.65186103</v>
      </c>
      <c r="AP32" s="17">
        <v>4029.8763958735399</v>
      </c>
      <c r="AQ32" s="17">
        <v>2308.7132338046399</v>
      </c>
      <c r="AR32" s="17">
        <v>2790.6407451241002</v>
      </c>
      <c r="AS32" s="17">
        <v>-438.50178489025097</v>
      </c>
      <c r="AT32" s="17">
        <v>2209.15096866876</v>
      </c>
      <c r="AU32" s="17">
        <v>2914.1945626657198</v>
      </c>
      <c r="AV32" s="17">
        <v>2606.4599222368201</v>
      </c>
      <c r="AW32" s="17">
        <v>2299.4393653285397</v>
      </c>
      <c r="AX32" s="17">
        <v>1803.8396091299201</v>
      </c>
      <c r="AY32" s="17">
        <v>1434.2885204198501</v>
      </c>
      <c r="AZ32" s="17">
        <v>2801.4791749484202</v>
      </c>
      <c r="BA32" s="17">
        <v>1772.6721100494399</v>
      </c>
      <c r="BB32" s="17">
        <v>153.077858677655</v>
      </c>
      <c r="BC32" s="17">
        <v>-259.14733882278802</v>
      </c>
      <c r="BD32" s="17">
        <v>581.473672561939</v>
      </c>
      <c r="BE32" s="17">
        <v>-126.53226951716401</v>
      </c>
      <c r="BF32" s="17">
        <v>666.85318903566508</v>
      </c>
      <c r="BG32" s="17">
        <v>919.31274611770596</v>
      </c>
    </row>
    <row r="33" spans="1:59" ht="14.25" customHeight="1" x14ac:dyDescent="0.25">
      <c r="A33" s="18" t="s">
        <v>394</v>
      </c>
      <c r="B33" s="14">
        <v>-18.32503788</v>
      </c>
      <c r="C33" s="15">
        <v>61.322785609999997</v>
      </c>
      <c r="D33" s="15">
        <v>45.593245869999997</v>
      </c>
      <c r="E33" s="15">
        <v>-2.8202545099999998</v>
      </c>
      <c r="F33" s="15">
        <v>70.08633725</v>
      </c>
      <c r="G33" s="15">
        <v>-68.122228129999996</v>
      </c>
      <c r="H33" s="15">
        <v>-97.774989318047488</v>
      </c>
      <c r="I33" s="15">
        <v>65.7162713969674</v>
      </c>
      <c r="J33" s="15">
        <v>443.45687070216104</v>
      </c>
      <c r="K33" s="15">
        <v>-348.399345396699</v>
      </c>
      <c r="L33" s="15">
        <v>585.70677377596792</v>
      </c>
      <c r="M33" s="15">
        <v>109.314172794736</v>
      </c>
      <c r="N33" s="15">
        <v>5.5794661030072303</v>
      </c>
      <c r="O33" s="15">
        <v>32.046042731108997</v>
      </c>
      <c r="P33" s="15">
        <v>-107.814126676855</v>
      </c>
      <c r="Q33" s="15">
        <v>-16.0973651113244</v>
      </c>
      <c r="R33" s="15">
        <v>-34.993063993820698</v>
      </c>
      <c r="S33" s="15">
        <v>169.52854154896102</v>
      </c>
      <c r="T33" s="15">
        <v>-3.0218409196310301</v>
      </c>
      <c r="U33" s="15">
        <v>-64.162514230965797</v>
      </c>
      <c r="V33" s="15">
        <v>53.604812844941101</v>
      </c>
      <c r="W33" s="15">
        <v>155.69765076866901</v>
      </c>
      <c r="X33" s="15">
        <v>509.31850516743799</v>
      </c>
      <c r="Y33" s="15">
        <v>769.33920569400095</v>
      </c>
      <c r="Z33" s="15">
        <v>389.45084303390701</v>
      </c>
      <c r="AA33" s="15">
        <v>419.74824320848001</v>
      </c>
      <c r="AB33" s="15">
        <v>461.701049228447</v>
      </c>
      <c r="AC33" s="15">
        <v>1001.0193348456399</v>
      </c>
      <c r="AD33" s="15">
        <v>1064.3796715344999</v>
      </c>
      <c r="AE33" s="15">
        <v>848.81011578990694</v>
      </c>
      <c r="AF33" s="15">
        <v>713.8130416757341</v>
      </c>
      <c r="AG33" s="15">
        <v>828.18094863956003</v>
      </c>
      <c r="AH33" s="15">
        <v>916.297834462992</v>
      </c>
      <c r="AI33" s="15">
        <v>504.95048888695402</v>
      </c>
      <c r="AJ33" s="15">
        <v>351.83381633970203</v>
      </c>
      <c r="AK33" s="15">
        <v>148.135364315489</v>
      </c>
      <c r="AL33" s="15">
        <v>-28.7529167938646</v>
      </c>
      <c r="AM33" s="15">
        <v>661.10802929634201</v>
      </c>
      <c r="AN33" s="15">
        <v>872.84209279024003</v>
      </c>
      <c r="AO33" s="15">
        <v>318.013837800869</v>
      </c>
      <c r="AP33" s="15">
        <v>0.36162634000829996</v>
      </c>
      <c r="AQ33" s="15">
        <v>238.700492430574</v>
      </c>
      <c r="AR33" s="15">
        <v>314.56685987052902</v>
      </c>
      <c r="AS33" s="15">
        <v>86.3102617515368</v>
      </c>
      <c r="AT33" s="15">
        <v>92.3195285984295</v>
      </c>
      <c r="AU33" s="15">
        <v>-328.76567190360498</v>
      </c>
      <c r="AV33" s="15">
        <v>-315.63704599255698</v>
      </c>
      <c r="AW33" s="15">
        <v>189.19568612961098</v>
      </c>
      <c r="AX33" s="15">
        <v>167.595148487035</v>
      </c>
      <c r="AY33" s="15">
        <v>159.151474281265</v>
      </c>
      <c r="AZ33" s="15">
        <v>53.501211554547304</v>
      </c>
      <c r="BA33" s="15">
        <v>91.834644518324595</v>
      </c>
      <c r="BB33" s="15">
        <v>36.636507035651903</v>
      </c>
      <c r="BC33" s="15">
        <v>-301.55764563910003</v>
      </c>
      <c r="BD33" s="15">
        <v>-171.880164483648</v>
      </c>
      <c r="BE33" s="15">
        <v>-386.32083507756198</v>
      </c>
      <c r="BF33" s="15">
        <v>-125.82932475205999</v>
      </c>
      <c r="BG33" s="15">
        <v>-109.641001851575</v>
      </c>
    </row>
    <row r="34" spans="1:59" ht="14.25" customHeight="1" x14ac:dyDescent="0.25">
      <c r="A34" s="18" t="s">
        <v>395</v>
      </c>
      <c r="B34" s="16">
        <v>444.89280414999996</v>
      </c>
      <c r="C34" s="17">
        <v>-761.8754146</v>
      </c>
      <c r="D34" s="17">
        <v>-97.417195850000098</v>
      </c>
      <c r="E34" s="17">
        <v>276.10658539999997</v>
      </c>
      <c r="F34" s="17">
        <v>-443.33084139325098</v>
      </c>
      <c r="G34" s="17">
        <v>-939.27240073455096</v>
      </c>
      <c r="H34" s="17">
        <v>1797.01819586805</v>
      </c>
      <c r="I34" s="17">
        <v>517.66571976303294</v>
      </c>
      <c r="J34" s="17">
        <v>-365.39393800216101</v>
      </c>
      <c r="K34" s="17">
        <v>1229.8805557967</v>
      </c>
      <c r="L34" s="17">
        <v>288.06284062403205</v>
      </c>
      <c r="M34" s="17">
        <v>-58.775022064735701</v>
      </c>
      <c r="N34" s="17">
        <v>-191.05174470300702</v>
      </c>
      <c r="O34" s="17">
        <v>-540.12137533110899</v>
      </c>
      <c r="P34" s="17">
        <v>-1.4502489231454199</v>
      </c>
      <c r="Q34" s="17">
        <v>-376.30282148867599</v>
      </c>
      <c r="R34" s="17">
        <v>1008.9917641438201</v>
      </c>
      <c r="S34" s="17">
        <v>265.63952452103899</v>
      </c>
      <c r="T34" s="17">
        <v>1829.37267894963</v>
      </c>
      <c r="U34" s="17">
        <v>1496.8003194109699</v>
      </c>
      <c r="V34" s="17">
        <v>-625.58797584494107</v>
      </c>
      <c r="W34" s="17">
        <v>899.04448028133095</v>
      </c>
      <c r="X34" s="17">
        <v>1004.03580028256</v>
      </c>
      <c r="Y34" s="17">
        <v>497.09777902599802</v>
      </c>
      <c r="Z34" s="17">
        <v>1481.8050876960899</v>
      </c>
      <c r="AA34" s="17">
        <v>580.38284910151901</v>
      </c>
      <c r="AB34" s="17">
        <v>1843.4352872315501</v>
      </c>
      <c r="AC34" s="17">
        <v>1354.5584692943598</v>
      </c>
      <c r="AD34" s="17">
        <v>214.796322605516</v>
      </c>
      <c r="AE34" s="17">
        <v>518.86610705009593</v>
      </c>
      <c r="AF34" s="17">
        <v>3074.1838187042699</v>
      </c>
      <c r="AG34" s="17">
        <v>92.673803630433611</v>
      </c>
      <c r="AH34" s="17">
        <v>2127.5665418869999</v>
      </c>
      <c r="AI34" s="17">
        <v>1358.3919306330599</v>
      </c>
      <c r="AJ34" s="17">
        <v>5118.9759576302995</v>
      </c>
      <c r="AK34" s="17">
        <v>546.94488320448102</v>
      </c>
      <c r="AL34" s="17">
        <v>4260.0753459838697</v>
      </c>
      <c r="AM34" s="17">
        <v>5341.0085240336502</v>
      </c>
      <c r="AN34" s="17">
        <v>5550.0956798597599</v>
      </c>
      <c r="AO34" s="17">
        <v>1686.6380232291301</v>
      </c>
      <c r="AP34" s="17">
        <v>4029.5147695335304</v>
      </c>
      <c r="AQ34" s="17">
        <v>2070.0127413740697</v>
      </c>
      <c r="AR34" s="17">
        <v>2476.0738852535701</v>
      </c>
      <c r="AS34" s="17">
        <v>-524.81204664178802</v>
      </c>
      <c r="AT34" s="17">
        <v>2116.8314400703298</v>
      </c>
      <c r="AU34" s="17">
        <v>3242.9602345693202</v>
      </c>
      <c r="AV34" s="17">
        <v>2922.0969682293703</v>
      </c>
      <c r="AW34" s="17">
        <v>2110.2436791989298</v>
      </c>
      <c r="AX34" s="17">
        <v>1636.2444606428799</v>
      </c>
      <c r="AY34" s="17">
        <v>1275.13704613858</v>
      </c>
      <c r="AZ34" s="17">
        <v>2747.9779633938697</v>
      </c>
      <c r="BA34" s="17">
        <v>1680.83746553112</v>
      </c>
      <c r="BB34" s="17">
        <v>116.441351642003</v>
      </c>
      <c r="BC34" s="17">
        <v>42.410306816311596</v>
      </c>
      <c r="BD34" s="17">
        <v>753.35383704558694</v>
      </c>
      <c r="BE34" s="17">
        <v>259.78856556039801</v>
      </c>
      <c r="BF34" s="17">
        <v>792.68251378772493</v>
      </c>
      <c r="BG34" s="17">
        <v>1028.9537479692799</v>
      </c>
    </row>
    <row r="35" spans="1:59" ht="14.25" customHeight="1" x14ac:dyDescent="0.25">
      <c r="A35" s="13" t="s">
        <v>396</v>
      </c>
      <c r="B35" s="14">
        <v>23.118369448762301</v>
      </c>
      <c r="C35" s="15">
        <v>28.803114664535897</v>
      </c>
      <c r="D35" s="15">
        <v>5.8494451943865506</v>
      </c>
      <c r="E35" s="15">
        <v>3.6949999999999998</v>
      </c>
      <c r="F35" s="15">
        <v>0.81</v>
      </c>
      <c r="G35" s="15">
        <v>0.78500000000000003</v>
      </c>
      <c r="H35" s="15">
        <v>3</v>
      </c>
      <c r="I35" s="15">
        <v>4</v>
      </c>
      <c r="J35" s="15">
        <v>0</v>
      </c>
      <c r="K35" s="15">
        <v>0</v>
      </c>
      <c r="L35" s="15">
        <v>0</v>
      </c>
      <c r="M35" s="15">
        <v>0</v>
      </c>
      <c r="N35" s="15">
        <v>-315.074415089512</v>
      </c>
      <c r="O35" s="15">
        <v>-307.36885925850396</v>
      </c>
      <c r="P35" s="15">
        <v>362.03754961825297</v>
      </c>
      <c r="Q35" s="15">
        <v>217.40085634945399</v>
      </c>
      <c r="R35" s="15">
        <v>183.16054761789599</v>
      </c>
      <c r="S35" s="15">
        <v>-261.83883602595603</v>
      </c>
      <c r="T35" s="15">
        <v>-269.30424708103197</v>
      </c>
      <c r="U35" s="15">
        <v>-121.57518548996801</v>
      </c>
      <c r="V35" s="15">
        <v>-156.328526198264</v>
      </c>
      <c r="W35" s="15">
        <v>-22.7837714467857</v>
      </c>
      <c r="X35" s="15">
        <v>-122.16110657788799</v>
      </c>
      <c r="Y35" s="15">
        <v>24.6913356365549</v>
      </c>
      <c r="Z35" s="15">
        <v>-52.492105657598195</v>
      </c>
      <c r="AA35" s="15">
        <v>-57.793565530406802</v>
      </c>
      <c r="AB35" s="15">
        <v>8.7256270887309402</v>
      </c>
      <c r="AC35" s="15">
        <v>137.59216114553402</v>
      </c>
      <c r="AD35" s="15">
        <v>-273.78667349718603</v>
      </c>
      <c r="AE35" s="15">
        <v>-125.360029537369</v>
      </c>
      <c r="AF35" s="15">
        <v>-56.269088912418404</v>
      </c>
      <c r="AG35" s="15">
        <v>-58.411658691257095</v>
      </c>
      <c r="AH35" s="15">
        <v>-21.716805028199399</v>
      </c>
      <c r="AI35" s="15">
        <v>140.028241924204</v>
      </c>
      <c r="AJ35" s="15">
        <v>-18.796394747984902</v>
      </c>
      <c r="AK35" s="15">
        <v>18.475669961315099</v>
      </c>
      <c r="AL35" s="15">
        <v>196.06427344272598</v>
      </c>
      <c r="AM35" s="15">
        <v>-249.94929004410801</v>
      </c>
      <c r="AN35" s="15">
        <v>25.659229452836101</v>
      </c>
      <c r="AO35" s="15">
        <v>636.39265437928702</v>
      </c>
      <c r="AP35" s="15">
        <v>601.204604618605</v>
      </c>
      <c r="AQ35" s="15">
        <v>31.384444617970299</v>
      </c>
      <c r="AR35" s="15">
        <v>1238.0332035330998</v>
      </c>
      <c r="AS35" s="15">
        <v>85.137640551897192</v>
      </c>
      <c r="AT35" s="15">
        <v>-28.0856734288596</v>
      </c>
      <c r="AU35" s="15">
        <v>-169.294661952361</v>
      </c>
      <c r="AV35" s="15">
        <v>-97.395751212572208</v>
      </c>
      <c r="AW35" s="15">
        <v>-326.55011714740198</v>
      </c>
      <c r="AX35" s="15">
        <v>114.46075317899499</v>
      </c>
      <c r="AY35" s="15">
        <v>238.45341183613198</v>
      </c>
      <c r="AZ35" s="15">
        <v>-29.480413367587499</v>
      </c>
      <c r="BA35" s="15">
        <v>41.898261038384497</v>
      </c>
      <c r="BB35" s="15">
        <v>-370.83123225235698</v>
      </c>
      <c r="BC35" s="15">
        <v>140.992306697472</v>
      </c>
      <c r="BD35" s="15">
        <v>151.75350072906301</v>
      </c>
      <c r="BE35" s="15">
        <v>99.349116456665399</v>
      </c>
      <c r="BF35" s="15">
        <v>-91.350129494165898</v>
      </c>
      <c r="BG35" s="15">
        <v>201.98403824688199</v>
      </c>
    </row>
    <row r="36" spans="1:59" ht="14.25" customHeight="1" x14ac:dyDescent="0.25">
      <c r="A36" s="18" t="s">
        <v>397</v>
      </c>
      <c r="B36" s="16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-315.074415089512</v>
      </c>
      <c r="O36" s="17">
        <v>-307.36885925850396</v>
      </c>
      <c r="P36" s="17">
        <v>0</v>
      </c>
      <c r="Q36" s="17">
        <v>0</v>
      </c>
      <c r="R36" s="17">
        <v>0</v>
      </c>
      <c r="S36" s="17">
        <v>-261.83883602595603</v>
      </c>
      <c r="T36" s="17">
        <v>-269.30424708103197</v>
      </c>
      <c r="U36" s="17">
        <v>-121.57518548996801</v>
      </c>
      <c r="V36" s="17">
        <v>-156.328526198264</v>
      </c>
      <c r="W36" s="17">
        <v>-22.7837714467857</v>
      </c>
      <c r="X36" s="17">
        <v>-122.16110657788799</v>
      </c>
      <c r="Y36" s="17">
        <v>0</v>
      </c>
      <c r="Z36" s="17">
        <v>-52.492105657598195</v>
      </c>
      <c r="AA36" s="17">
        <v>-57.793565530406802</v>
      </c>
      <c r="AB36" s="17">
        <v>-7.1640551129122203</v>
      </c>
      <c r="AC36" s="17">
        <v>-12.5890383225051</v>
      </c>
      <c r="AD36" s="17">
        <v>-288.03290794754497</v>
      </c>
      <c r="AE36" s="17">
        <v>-126.394009552726</v>
      </c>
      <c r="AF36" s="17">
        <v>-81.450296014067206</v>
      </c>
      <c r="AG36" s="17">
        <v>-85.069040628224002</v>
      </c>
      <c r="AH36" s="17">
        <v>-37.241635332125497</v>
      </c>
      <c r="AI36" s="17">
        <v>-8.8377300257270708</v>
      </c>
      <c r="AJ36" s="17">
        <v>-28.365846997397099</v>
      </c>
      <c r="AK36" s="17">
        <v>0</v>
      </c>
      <c r="AL36" s="17">
        <v>-7.3726030346297202</v>
      </c>
      <c r="AM36" s="17">
        <v>-257.92225466252103</v>
      </c>
      <c r="AN36" s="17">
        <v>-41.030712876043296</v>
      </c>
      <c r="AO36" s="17">
        <v>-17.1560143910364</v>
      </c>
      <c r="AP36" s="17">
        <v>-63.683351397383397</v>
      </c>
      <c r="AQ36" s="17">
        <v>-0.49261081218719499</v>
      </c>
      <c r="AR36" s="17">
        <v>-10.0389757408993</v>
      </c>
      <c r="AS36" s="17">
        <v>-148.97436210896998</v>
      </c>
      <c r="AT36" s="17">
        <v>-91.690309099534304</v>
      </c>
      <c r="AU36" s="17">
        <v>-185.522213198521</v>
      </c>
      <c r="AV36" s="17">
        <v>-163.86984876168702</v>
      </c>
      <c r="AW36" s="17">
        <v>-353.09055673499796</v>
      </c>
      <c r="AX36" s="17">
        <v>-5.3119009130424697</v>
      </c>
      <c r="AY36" s="17">
        <v>-6.4872667653710305</v>
      </c>
      <c r="AZ36" s="17">
        <v>-142.016714383428</v>
      </c>
      <c r="BA36" s="17">
        <v>-14.9530375190818</v>
      </c>
      <c r="BB36" s="17">
        <v>-408.00682497812096</v>
      </c>
      <c r="BC36" s="17">
        <v>-2.1689353222209298</v>
      </c>
      <c r="BD36" s="17">
        <v>-4.6150489089363305</v>
      </c>
      <c r="BE36" s="17">
        <v>-58.419700928903495</v>
      </c>
      <c r="BF36" s="17">
        <v>-140.886728783487</v>
      </c>
      <c r="BG36" s="17">
        <v>-8.2744291037931799</v>
      </c>
    </row>
    <row r="37" spans="1:59" ht="14.25" customHeight="1" x14ac:dyDescent="0.25">
      <c r="A37" s="18" t="s">
        <v>398</v>
      </c>
      <c r="B37" s="14">
        <v>-23.118369448762301</v>
      </c>
      <c r="C37" s="15">
        <v>-28.803114664535897</v>
      </c>
      <c r="D37" s="15">
        <v>-5.8494451943865506</v>
      </c>
      <c r="E37" s="15">
        <v>-3.6949999999999998</v>
      </c>
      <c r="F37" s="15">
        <v>-0.81</v>
      </c>
      <c r="G37" s="15">
        <v>-0.78500000000000003</v>
      </c>
      <c r="H37" s="15">
        <v>-3</v>
      </c>
      <c r="I37" s="15">
        <v>-4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-362.03754961825297</v>
      </c>
      <c r="Q37" s="15">
        <v>-217.40085634945399</v>
      </c>
      <c r="R37" s="15">
        <v>-183.16054761789599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-24.6913356365549</v>
      </c>
      <c r="Z37" s="15">
        <v>0</v>
      </c>
      <c r="AA37" s="15">
        <v>0</v>
      </c>
      <c r="AB37" s="15">
        <v>-15.8896822016432</v>
      </c>
      <c r="AC37" s="15">
        <v>-150.18119946803901</v>
      </c>
      <c r="AD37" s="15">
        <v>-14.246234450358299</v>
      </c>
      <c r="AE37" s="15">
        <v>-1.0339800153560601</v>
      </c>
      <c r="AF37" s="15">
        <v>-25.181207101648901</v>
      </c>
      <c r="AG37" s="15">
        <v>-26.6573819369669</v>
      </c>
      <c r="AH37" s="15">
        <v>-15.5248303039261</v>
      </c>
      <c r="AI37" s="15">
        <v>-148.86597194993101</v>
      </c>
      <c r="AJ37" s="15">
        <v>-9.5694522494122793</v>
      </c>
      <c r="AK37" s="15">
        <v>-18.475669961315099</v>
      </c>
      <c r="AL37" s="15">
        <v>-203.43687647735598</v>
      </c>
      <c r="AM37" s="15">
        <v>-7.9729646184132399</v>
      </c>
      <c r="AN37" s="15">
        <v>-66.689942328879397</v>
      </c>
      <c r="AO37" s="15">
        <v>-653.54866877032305</v>
      </c>
      <c r="AP37" s="15">
        <v>-664.88795601598804</v>
      </c>
      <c r="AQ37" s="15">
        <v>-31.877055430157501</v>
      </c>
      <c r="AR37" s="15">
        <v>-1248.0721792739998</v>
      </c>
      <c r="AS37" s="15">
        <v>-234.11200266086701</v>
      </c>
      <c r="AT37" s="15">
        <v>-63.604635670674696</v>
      </c>
      <c r="AU37" s="15">
        <v>-16.2275512461601</v>
      </c>
      <c r="AV37" s="15">
        <v>-66.474097549115001</v>
      </c>
      <c r="AW37" s="15">
        <v>-26.540439587595802</v>
      </c>
      <c r="AX37" s="15">
        <v>-119.772654092037</v>
      </c>
      <c r="AY37" s="15">
        <v>-244.94067860150301</v>
      </c>
      <c r="AZ37" s="15">
        <v>-112.536301015841</v>
      </c>
      <c r="BA37" s="15">
        <v>-56.851298557466301</v>
      </c>
      <c r="BB37" s="15">
        <v>-37.175592725764496</v>
      </c>
      <c r="BC37" s="15">
        <v>-143.16124201969299</v>
      </c>
      <c r="BD37" s="15">
        <v>-156.368549637999</v>
      </c>
      <c r="BE37" s="15">
        <v>-157.76881738556901</v>
      </c>
      <c r="BF37" s="15">
        <v>-49.536599289320698</v>
      </c>
      <c r="BG37" s="15">
        <v>-210.25846735067498</v>
      </c>
    </row>
    <row r="38" spans="1:59" ht="14.25" customHeight="1" x14ac:dyDescent="0.25">
      <c r="A38" s="13" t="s">
        <v>399</v>
      </c>
      <c r="B38" s="16">
        <v>563.38503967952897</v>
      </c>
      <c r="C38" s="17">
        <v>-1510.25941241744</v>
      </c>
      <c r="D38" s="17">
        <v>-441.93160844055001</v>
      </c>
      <c r="E38" s="17">
        <v>1697.3158664497601</v>
      </c>
      <c r="F38" s="17">
        <v>-1166.9720710634699</v>
      </c>
      <c r="G38" s="17">
        <v>115.54265530276001</v>
      </c>
      <c r="H38" s="17">
        <v>1019.15779155143</v>
      </c>
      <c r="I38" s="17">
        <v>868.70721794875499</v>
      </c>
      <c r="J38" s="17">
        <v>-470.52818642838002</v>
      </c>
      <c r="K38" s="17">
        <v>315.25428650102299</v>
      </c>
      <c r="L38" s="17">
        <v>272.540911520294</v>
      </c>
      <c r="M38" s="17">
        <v>672.43055714627098</v>
      </c>
      <c r="N38" s="17">
        <v>-210.63835902969802</v>
      </c>
      <c r="O38" s="17">
        <v>126.838243264311</v>
      </c>
      <c r="P38" s="17">
        <v>-1040.07436757908</v>
      </c>
      <c r="Q38" s="17">
        <v>463.41821439712999</v>
      </c>
      <c r="R38" s="17">
        <v>1707.7924820123501</v>
      </c>
      <c r="S38" s="17">
        <v>936.23426990990311</v>
      </c>
      <c r="T38" s="17">
        <v>-376.20510286748703</v>
      </c>
      <c r="U38" s="17">
        <v>1261.3523171249799</v>
      </c>
      <c r="V38" s="17">
        <v>-1708.66068155117</v>
      </c>
      <c r="W38" s="17">
        <v>643.26128945437301</v>
      </c>
      <c r="X38" s="17">
        <v>-607.95084305743001</v>
      </c>
      <c r="Y38" s="17">
        <v>835.648438309933</v>
      </c>
      <c r="Z38" s="17">
        <v>134.95034335596699</v>
      </c>
      <c r="AA38" s="17">
        <v>355.53049477302096</v>
      </c>
      <c r="AB38" s="17">
        <v>1253.3654002186302</v>
      </c>
      <c r="AC38" s="17">
        <v>1859.4326679365499</v>
      </c>
      <c r="AD38" s="17">
        <v>88.88538952463729</v>
      </c>
      <c r="AE38" s="17">
        <v>538.645310067281</v>
      </c>
      <c r="AF38" s="17">
        <v>1560.4429692971698</v>
      </c>
      <c r="AG38" s="17">
        <v>-367.08295738889404</v>
      </c>
      <c r="AH38" s="17">
        <v>1252.7247710623601</v>
      </c>
      <c r="AI38" s="17">
        <v>1777.7957983403201</v>
      </c>
      <c r="AJ38" s="17">
        <v>888.3606401002819</v>
      </c>
      <c r="AK38" s="17">
        <v>-1627.4910427279699</v>
      </c>
      <c r="AL38" s="17">
        <v>1166.52754565436</v>
      </c>
      <c r="AM38" s="17">
        <v>-353.70773423603396</v>
      </c>
      <c r="AN38" s="17">
        <v>1233.97039116832</v>
      </c>
      <c r="AO38" s="17">
        <v>-274.83727088023801</v>
      </c>
      <c r="AP38" s="17">
        <v>1700.6820187470601</v>
      </c>
      <c r="AQ38" s="17">
        <v>-902.19737940585401</v>
      </c>
      <c r="AR38" s="17">
        <v>716.08010078866698</v>
      </c>
      <c r="AS38" s="17">
        <v>-972.79369178430704</v>
      </c>
      <c r="AT38" s="17">
        <v>1560.8803960297798</v>
      </c>
      <c r="AU38" s="17">
        <v>1071.9754256654101</v>
      </c>
      <c r="AV38" s="17">
        <v>-1359.0742528892802</v>
      </c>
      <c r="AW38" s="17">
        <v>1611.0221659992199</v>
      </c>
      <c r="AX38" s="17">
        <v>-1412.22645476857</v>
      </c>
      <c r="AY38" s="17">
        <v>-671.94038169348096</v>
      </c>
      <c r="AZ38" s="17">
        <v>1927.8184403617302</v>
      </c>
      <c r="BA38" s="17">
        <v>-222.35933111988899</v>
      </c>
      <c r="BB38" s="17">
        <v>-457.41676194186005</v>
      </c>
      <c r="BC38" s="17">
        <v>-1299.1408550542801</v>
      </c>
      <c r="BD38" s="17">
        <v>-935.504245909529</v>
      </c>
      <c r="BE38" s="17">
        <v>3105.4446828080804</v>
      </c>
      <c r="BF38" s="17">
        <v>-1720.54230053833</v>
      </c>
      <c r="BG38" s="17">
        <v>423.90435479953004</v>
      </c>
    </row>
    <row r="39" spans="1:59" ht="14.25" customHeight="1" x14ac:dyDescent="0.25">
      <c r="A39" s="18" t="s">
        <v>400</v>
      </c>
      <c r="B39" s="14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</row>
    <row r="40" spans="1:59" ht="14.25" customHeight="1" x14ac:dyDescent="0.25">
      <c r="A40" s="18" t="s">
        <v>401</v>
      </c>
      <c r="B40" s="16">
        <v>563.38503967952897</v>
      </c>
      <c r="C40" s="17">
        <v>-1510.25941241744</v>
      </c>
      <c r="D40" s="17">
        <v>-441.93160844055001</v>
      </c>
      <c r="E40" s="17">
        <v>1697.3158664497601</v>
      </c>
      <c r="F40" s="17">
        <v>-1166.9720710634699</v>
      </c>
      <c r="G40" s="17">
        <v>115.54265530276001</v>
      </c>
      <c r="H40" s="17">
        <v>1019.15779155143</v>
      </c>
      <c r="I40" s="17">
        <v>868.70721794875499</v>
      </c>
      <c r="J40" s="17">
        <v>-470.52818642838002</v>
      </c>
      <c r="K40" s="17">
        <v>315.25428650102299</v>
      </c>
      <c r="L40" s="17">
        <v>272.540911520294</v>
      </c>
      <c r="M40" s="17">
        <v>672.43055714627098</v>
      </c>
      <c r="N40" s="17">
        <v>-210.63835902969802</v>
      </c>
      <c r="O40" s="17">
        <v>126.838243264311</v>
      </c>
      <c r="P40" s="17">
        <v>-1040.07436757908</v>
      </c>
      <c r="Q40" s="17">
        <v>463.41821439712999</v>
      </c>
      <c r="R40" s="17">
        <v>1707.7924820123501</v>
      </c>
      <c r="S40" s="17">
        <v>936.23426990990311</v>
      </c>
      <c r="T40" s="17">
        <v>-376.20510286748703</v>
      </c>
      <c r="U40" s="17">
        <v>1261.3523171249799</v>
      </c>
      <c r="V40" s="17">
        <v>-1708.66068155117</v>
      </c>
      <c r="W40" s="17">
        <v>643.26128945437301</v>
      </c>
      <c r="X40" s="17">
        <v>-607.95084305743001</v>
      </c>
      <c r="Y40" s="17">
        <v>835.648438309933</v>
      </c>
      <c r="Z40" s="17">
        <v>134.95034335596699</v>
      </c>
      <c r="AA40" s="17">
        <v>355.53049477302096</v>
      </c>
      <c r="AB40" s="17">
        <v>1253.3654002186302</v>
      </c>
      <c r="AC40" s="17">
        <v>1859.4326679365499</v>
      </c>
      <c r="AD40" s="17">
        <v>88.88538952463729</v>
      </c>
      <c r="AE40" s="17">
        <v>538.645310067281</v>
      </c>
      <c r="AF40" s="17">
        <v>1560.4429692971698</v>
      </c>
      <c r="AG40" s="17">
        <v>-367.08295738889404</v>
      </c>
      <c r="AH40" s="17">
        <v>1252.7247710623601</v>
      </c>
      <c r="AI40" s="17">
        <v>1777.7957983403201</v>
      </c>
      <c r="AJ40" s="17">
        <v>888.3606401002819</v>
      </c>
      <c r="AK40" s="17">
        <v>-1627.4910427279699</v>
      </c>
      <c r="AL40" s="17">
        <v>1166.52754565436</v>
      </c>
      <c r="AM40" s="17">
        <v>-353.70773423603396</v>
      </c>
      <c r="AN40" s="17">
        <v>1233.97039116832</v>
      </c>
      <c r="AO40" s="17">
        <v>-274.83727088023801</v>
      </c>
      <c r="AP40" s="17">
        <v>1700.6820187470601</v>
      </c>
      <c r="AQ40" s="17">
        <v>-902.19737940585401</v>
      </c>
      <c r="AR40" s="17">
        <v>716.08010078866698</v>
      </c>
      <c r="AS40" s="17">
        <v>-972.79369178430704</v>
      </c>
      <c r="AT40" s="17">
        <v>1560.8803960297798</v>
      </c>
      <c r="AU40" s="17">
        <v>1071.9754256654101</v>
      </c>
      <c r="AV40" s="17">
        <v>-1359.0742528892802</v>
      </c>
      <c r="AW40" s="17">
        <v>1611.0221659992199</v>
      </c>
      <c r="AX40" s="17">
        <v>-1412.22645476857</v>
      </c>
      <c r="AY40" s="17">
        <v>-671.94038169348096</v>
      </c>
      <c r="AZ40" s="17">
        <v>1927.8184403617302</v>
      </c>
      <c r="BA40" s="17">
        <v>-222.35933111988899</v>
      </c>
      <c r="BB40" s="17">
        <v>-457.41676194186005</v>
      </c>
      <c r="BC40" s="17">
        <v>-1299.1408550542801</v>
      </c>
      <c r="BD40" s="17">
        <v>-935.504245909529</v>
      </c>
      <c r="BE40" s="17">
        <v>3105.4446828080804</v>
      </c>
      <c r="BF40" s="17">
        <v>-1720.54230053833</v>
      </c>
      <c r="BG40" s="17">
        <v>423.90435479953004</v>
      </c>
    </row>
    <row r="41" spans="1:59" ht="14.25" customHeight="1" x14ac:dyDescent="0.25">
      <c r="A41" s="13" t="s">
        <v>402</v>
      </c>
      <c r="B41" s="14">
        <v>-604.838655602568</v>
      </c>
      <c r="C41" s="15">
        <v>-1068.7793863514</v>
      </c>
      <c r="D41" s="15">
        <v>446.743690229631</v>
      </c>
      <c r="E41" s="15">
        <v>871.96347343936498</v>
      </c>
      <c r="F41" s="15">
        <v>-572.81451872837704</v>
      </c>
      <c r="G41" s="15">
        <v>510.78615002287296</v>
      </c>
      <c r="H41" s="15">
        <v>150.48832470664502</v>
      </c>
      <c r="I41" s="15">
        <v>322.50576507002597</v>
      </c>
      <c r="J41" s="15">
        <v>2323.0035274136399</v>
      </c>
      <c r="K41" s="15">
        <v>190.564549112001</v>
      </c>
      <c r="L41" s="15">
        <v>-26.397530751115699</v>
      </c>
      <c r="M41" s="15">
        <v>1207.33361355642</v>
      </c>
      <c r="N41" s="15">
        <v>240.46780490725601</v>
      </c>
      <c r="O41" s="15">
        <v>524.78399902628394</v>
      </c>
      <c r="P41" s="15">
        <v>633.62793351974801</v>
      </c>
      <c r="Q41" s="15">
        <v>906.22300430914197</v>
      </c>
      <c r="R41" s="15">
        <v>-144.42432388124001</v>
      </c>
      <c r="S41" s="15">
        <v>-1317.4081821699701</v>
      </c>
      <c r="T41" s="15">
        <v>1580.4065308744923</v>
      </c>
      <c r="U41" s="15">
        <v>1238.45740469626</v>
      </c>
      <c r="V41" s="15">
        <v>822.91286215801699</v>
      </c>
      <c r="W41" s="15">
        <v>1155.7845769819401</v>
      </c>
      <c r="X41" s="15">
        <v>4828.9989230060501</v>
      </c>
      <c r="Y41" s="15">
        <v>3680.19424002698</v>
      </c>
      <c r="Z41" s="15">
        <v>1431.6575382998901</v>
      </c>
      <c r="AA41" s="15">
        <v>-51.199478872716298</v>
      </c>
      <c r="AB41" s="15">
        <v>1473.89504217743</v>
      </c>
      <c r="AC41" s="15">
        <v>830.55642679365201</v>
      </c>
      <c r="AD41" s="15">
        <v>505.61868029529501</v>
      </c>
      <c r="AE41" s="15">
        <v>-1507.2835607370801</v>
      </c>
      <c r="AF41" s="15">
        <v>18.628440437216799</v>
      </c>
      <c r="AG41" s="15">
        <v>-1251.60771336733</v>
      </c>
      <c r="AH41" s="15">
        <v>842.07383095380101</v>
      </c>
      <c r="AI41" s="15">
        <v>1792.94863365781</v>
      </c>
      <c r="AJ41" s="15">
        <v>1405.5823632997601</v>
      </c>
      <c r="AK41" s="15">
        <v>1053.10033988745</v>
      </c>
      <c r="AL41" s="15">
        <v>430.033285496671</v>
      </c>
      <c r="AM41" s="15">
        <v>-1070.4911511226401</v>
      </c>
      <c r="AN41" s="15">
        <v>-79.70281954896609</v>
      </c>
      <c r="AO41" s="15">
        <v>2993.1876705401301</v>
      </c>
      <c r="AP41" s="15">
        <v>2049.3643088659101</v>
      </c>
      <c r="AQ41" s="15">
        <v>-792.84990666761507</v>
      </c>
      <c r="AR41" s="15">
        <v>1681.0810970930399</v>
      </c>
      <c r="AS41" s="15">
        <v>1545.73995831565</v>
      </c>
      <c r="AT41" s="15">
        <v>722.8387539762</v>
      </c>
      <c r="AU41" s="15">
        <v>-455.01781399281197</v>
      </c>
      <c r="AV41" s="15">
        <v>-502.23438163956303</v>
      </c>
      <c r="AW41" s="15">
        <v>760.76190614660709</v>
      </c>
      <c r="AX41" s="15">
        <v>215.33277004195401</v>
      </c>
      <c r="AY41" s="15">
        <v>-1109.3302826768302</v>
      </c>
      <c r="AZ41" s="15">
        <v>59.931673949675996</v>
      </c>
      <c r="BA41" s="15">
        <v>-706.071328986396</v>
      </c>
      <c r="BB41" s="15">
        <v>2908.4014618116598</v>
      </c>
      <c r="BC41" s="15">
        <v>-243.71648445568201</v>
      </c>
      <c r="BD41" s="15">
        <v>965.09334194755195</v>
      </c>
      <c r="BE41" s="15">
        <v>5432.6901973543499</v>
      </c>
      <c r="BF41" s="15">
        <v>91.528764917199112</v>
      </c>
      <c r="BG41" s="15">
        <v>578.88046328529708</v>
      </c>
    </row>
    <row r="42" spans="1:59" ht="14.25" customHeight="1" x14ac:dyDescent="0.25">
      <c r="A42" s="18" t="s">
        <v>403</v>
      </c>
      <c r="B42" s="16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</row>
    <row r="43" spans="1:59" ht="14.25" customHeight="1" x14ac:dyDescent="0.25">
      <c r="A43" s="18" t="s">
        <v>404</v>
      </c>
      <c r="B43" s="14">
        <v>-604.838655602568</v>
      </c>
      <c r="C43" s="15">
        <v>-1068.7793863514</v>
      </c>
      <c r="D43" s="15">
        <v>446.743690229631</v>
      </c>
      <c r="E43" s="15">
        <v>871.96347343936498</v>
      </c>
      <c r="F43" s="15">
        <v>-572.81451872837704</v>
      </c>
      <c r="G43" s="15">
        <v>510.78615002287296</v>
      </c>
      <c r="H43" s="15">
        <v>150.48832470664502</v>
      </c>
      <c r="I43" s="15">
        <v>322.50576507002597</v>
      </c>
      <c r="J43" s="15">
        <v>2323.0035274136399</v>
      </c>
      <c r="K43" s="15">
        <v>190.564549112001</v>
      </c>
      <c r="L43" s="15">
        <v>-26.397530751115699</v>
      </c>
      <c r="M43" s="15">
        <v>1207.33361355642</v>
      </c>
      <c r="N43" s="15">
        <v>240.46780490725601</v>
      </c>
      <c r="O43" s="15">
        <v>524.78399902628394</v>
      </c>
      <c r="P43" s="15">
        <v>633.62793351974801</v>
      </c>
      <c r="Q43" s="15">
        <v>906.22300430914197</v>
      </c>
      <c r="R43" s="15">
        <v>-144.42432388124001</v>
      </c>
      <c r="S43" s="15">
        <v>-1317.4081821699701</v>
      </c>
      <c r="T43" s="15">
        <v>1580.4065308744923</v>
      </c>
      <c r="U43" s="15">
        <v>1238.45740469626</v>
      </c>
      <c r="V43" s="15">
        <v>822.91286215801699</v>
      </c>
      <c r="W43" s="15">
        <v>1155.7845769819401</v>
      </c>
      <c r="X43" s="15">
        <v>4828.9989230060501</v>
      </c>
      <c r="Y43" s="15">
        <v>3680.19424002698</v>
      </c>
      <c r="Z43" s="15">
        <v>1431.6575382998901</v>
      </c>
      <c r="AA43" s="15">
        <v>-51.199478872716298</v>
      </c>
      <c r="AB43" s="15">
        <v>1473.89504217743</v>
      </c>
      <c r="AC43" s="15">
        <v>830.55642679365201</v>
      </c>
      <c r="AD43" s="15">
        <v>505.61868029529501</v>
      </c>
      <c r="AE43" s="15">
        <v>-1507.2835607370801</v>
      </c>
      <c r="AF43" s="15">
        <v>18.628440437216799</v>
      </c>
      <c r="AG43" s="15">
        <v>-1251.60771336733</v>
      </c>
      <c r="AH43" s="15">
        <v>842.07383095380101</v>
      </c>
      <c r="AI43" s="15">
        <v>1792.94863365781</v>
      </c>
      <c r="AJ43" s="15">
        <v>1405.5823632997601</v>
      </c>
      <c r="AK43" s="15">
        <v>1053.10033988745</v>
      </c>
      <c r="AL43" s="15">
        <v>430.033285496671</v>
      </c>
      <c r="AM43" s="15">
        <v>-1070.4911511226401</v>
      </c>
      <c r="AN43" s="15">
        <v>-79.70281954896609</v>
      </c>
      <c r="AO43" s="15">
        <v>2993.1876705401301</v>
      </c>
      <c r="AP43" s="15">
        <v>2049.3643088659101</v>
      </c>
      <c r="AQ43" s="15">
        <v>-792.84990666761507</v>
      </c>
      <c r="AR43" s="15">
        <v>1681.0810970930399</v>
      </c>
      <c r="AS43" s="15">
        <v>1545.73995831565</v>
      </c>
      <c r="AT43" s="15">
        <v>722.8387539762</v>
      </c>
      <c r="AU43" s="15">
        <v>-455.01781399281197</v>
      </c>
      <c r="AV43" s="15">
        <v>-502.23438163956303</v>
      </c>
      <c r="AW43" s="15">
        <v>760.76190614660709</v>
      </c>
      <c r="AX43" s="15">
        <v>215.33277004195401</v>
      </c>
      <c r="AY43" s="15">
        <v>-1109.3302826768302</v>
      </c>
      <c r="AZ43" s="15">
        <v>59.931673949675996</v>
      </c>
      <c r="BA43" s="15">
        <v>-706.071328986396</v>
      </c>
      <c r="BB43" s="15">
        <v>2908.4014618116598</v>
      </c>
      <c r="BC43" s="15">
        <v>-243.71648445568201</v>
      </c>
      <c r="BD43" s="15">
        <v>965.09334194755195</v>
      </c>
      <c r="BE43" s="15">
        <v>5432.6901973543499</v>
      </c>
      <c r="BF43" s="15">
        <v>91.528764917199112</v>
      </c>
      <c r="BG43" s="15">
        <v>578.88046328529708</v>
      </c>
    </row>
    <row r="44" spans="1:59" ht="14.25" customHeight="1" x14ac:dyDescent="0.25">
      <c r="A44" s="20" t="s">
        <v>405</v>
      </c>
      <c r="B44" s="16">
        <v>-750.20460855083866</v>
      </c>
      <c r="C44" s="17">
        <v>930.55499097649317</v>
      </c>
      <c r="D44" s="17">
        <v>1097.0388521102748</v>
      </c>
      <c r="E44" s="17">
        <v>81.344753140474225</v>
      </c>
      <c r="F44" s="17">
        <v>170.9384296485598</v>
      </c>
      <c r="G44" s="17">
        <v>-971.27776122346143</v>
      </c>
      <c r="H44" s="17">
        <v>212.20166136377168</v>
      </c>
      <c r="I44" s="17">
        <v>548.39568052234449</v>
      </c>
      <c r="J44" s="17">
        <v>3183.0960612451363</v>
      </c>
      <c r="K44" s="17">
        <v>884.6345714550979</v>
      </c>
      <c r="L44" s="17">
        <v>203.73581744608356</v>
      </c>
      <c r="M44" s="17">
        <v>-18.429755935275793</v>
      </c>
      <c r="N44" s="17">
        <v>953.58675180829857</v>
      </c>
      <c r="O44" s="17">
        <v>1072.4431328899902</v>
      </c>
      <c r="P44" s="17">
        <v>1340.3953201500615</v>
      </c>
      <c r="Q44" s="17">
        <v>-290.44625482280253</v>
      </c>
      <c r="R44" s="17">
        <v>-96.55045747169423</v>
      </c>
      <c r="S44" s="17">
        <v>183.69735283981646</v>
      </c>
      <c r="T44" s="17">
        <v>1430.922392670773</v>
      </c>
      <c r="U44" s="17">
        <v>284.21556327666474</v>
      </c>
      <c r="V44" s="17">
        <v>67.354750771249527</v>
      </c>
      <c r="W44" s="17">
        <v>1088.3001263467718</v>
      </c>
      <c r="X44" s="17">
        <v>754.99337265976101</v>
      </c>
      <c r="Y44" s="17">
        <v>1728.9217196030693</v>
      </c>
      <c r="Z44" s="17">
        <v>553.86597335206886</v>
      </c>
      <c r="AA44" s="17">
        <v>987.29842149697561</v>
      </c>
      <c r="AB44" s="17">
        <v>804.68894139592601</v>
      </c>
      <c r="AC44" s="17">
        <v>186.49538782077693</v>
      </c>
      <c r="AD44" s="17">
        <v>550.26487765708305</v>
      </c>
      <c r="AE44" s="17">
        <v>1326.1827967919351</v>
      </c>
      <c r="AF44" s="17">
        <v>1363.1255512731686</v>
      </c>
      <c r="AG44" s="17">
        <v>1993.5663777015748</v>
      </c>
      <c r="AH44" s="17">
        <v>1695.1144739203423</v>
      </c>
      <c r="AI44" s="17">
        <v>1699.1276340582733</v>
      </c>
      <c r="AJ44" s="17">
        <v>1809.3506158460254</v>
      </c>
      <c r="AK44" s="17">
        <v>890.05985956162601</v>
      </c>
      <c r="AL44" s="17">
        <v>604.55694375506448</v>
      </c>
      <c r="AM44" s="17">
        <v>761.96933297255896</v>
      </c>
      <c r="AN44" s="17">
        <v>1959.4296262539979</v>
      </c>
      <c r="AO44" s="17">
        <v>168.38927228015805</v>
      </c>
      <c r="AP44" s="17">
        <v>-284.82741679668521</v>
      </c>
      <c r="AQ44" s="17">
        <v>-120.50424948412324</v>
      </c>
      <c r="AR44" s="17">
        <v>-87.785840683784485</v>
      </c>
      <c r="AS44" s="17">
        <v>-150.88467690714646</v>
      </c>
      <c r="AT44" s="17">
        <v>100.19476366818142</v>
      </c>
      <c r="AU44" s="17">
        <v>225.65244941741037</v>
      </c>
      <c r="AV44" s="17">
        <v>-150.23621433807992</v>
      </c>
      <c r="AW44" s="17">
        <v>-524.87736478790953</v>
      </c>
      <c r="AX44" s="17">
        <v>-582.40654743477148</v>
      </c>
      <c r="AY44" s="17">
        <v>-38.022078842287065</v>
      </c>
      <c r="AZ44" s="17">
        <v>-6.9021068005104063</v>
      </c>
      <c r="BA44" s="17">
        <v>116.15964035980201</v>
      </c>
      <c r="BB44" s="17">
        <v>-31.254440566588404</v>
      </c>
      <c r="BC44" s="17">
        <v>-499.24024563659049</v>
      </c>
      <c r="BD44" s="17">
        <v>314.57323691112663</v>
      </c>
      <c r="BE44" s="17">
        <v>286.91350697490356</v>
      </c>
      <c r="BF44" s="17">
        <v>2107.7345084757139</v>
      </c>
      <c r="BG44" s="17">
        <v>801.21286627580594</v>
      </c>
    </row>
    <row r="45" spans="1:59" ht="14.25" customHeight="1" x14ac:dyDescent="0.25">
      <c r="A45" s="19" t="s">
        <v>406</v>
      </c>
      <c r="B45" s="14">
        <v>221.22181033397197</v>
      </c>
      <c r="C45" s="15">
        <v>58.789658996421458</v>
      </c>
      <c r="D45" s="15">
        <v>162.35081153099011</v>
      </c>
      <c r="E45" s="15">
        <v>-77.516570716850367</v>
      </c>
      <c r="F45" s="15">
        <v>44.579711171751441</v>
      </c>
      <c r="G45" s="15">
        <v>92.163418885439398</v>
      </c>
      <c r="H45" s="15">
        <v>214.90623035964086</v>
      </c>
      <c r="I45" s="15">
        <v>-289.2894302685815</v>
      </c>
      <c r="J45" s="15">
        <v>249.74991335459234</v>
      </c>
      <c r="K45" s="15">
        <v>127.11452707347476</v>
      </c>
      <c r="L45" s="15">
        <v>-102.51805419692985</v>
      </c>
      <c r="M45" s="15">
        <v>160.43952207817605</v>
      </c>
      <c r="N45" s="15">
        <v>-275.44799100289106</v>
      </c>
      <c r="O45" s="15">
        <v>-141.72342576692355</v>
      </c>
      <c r="P45" s="15">
        <v>104.34990470703077</v>
      </c>
      <c r="Q45" s="15">
        <v>-191.71472928049772</v>
      </c>
      <c r="R45" s="15">
        <v>181.41185957597452</v>
      </c>
      <c r="S45" s="15">
        <v>-392.57824799267672</v>
      </c>
      <c r="T45" s="15">
        <v>-182.52555012791538</v>
      </c>
      <c r="U45" s="15">
        <v>32.504296835415481</v>
      </c>
      <c r="V45" s="15">
        <v>300.38704444977856</v>
      </c>
      <c r="W45" s="15">
        <v>27.832693384076357</v>
      </c>
      <c r="X45" s="15">
        <v>-314.90062285772962</v>
      </c>
      <c r="Y45" s="15">
        <v>-535.66636286594587</v>
      </c>
      <c r="Z45" s="15">
        <v>652.04536014389578</v>
      </c>
      <c r="AA45" s="15">
        <v>236.28644631133162</v>
      </c>
      <c r="AB45" s="15">
        <v>518.09285886691396</v>
      </c>
      <c r="AC45" s="15">
        <v>-202.18075983632457</v>
      </c>
      <c r="AD45" s="15">
        <v>280.8614548683305</v>
      </c>
      <c r="AE45" s="15">
        <v>39.128148464167595</v>
      </c>
      <c r="AF45" s="15">
        <v>74.908143662925482</v>
      </c>
      <c r="AG45" s="15">
        <v>-306.64835337887882</v>
      </c>
      <c r="AH45" s="15">
        <v>374.37099055870294</v>
      </c>
      <c r="AI45" s="15">
        <v>345.3550671333623</v>
      </c>
      <c r="AJ45" s="15">
        <v>227.98578352590252</v>
      </c>
      <c r="AK45" s="15">
        <v>-100.58803143085528</v>
      </c>
      <c r="AL45" s="15">
        <v>72.319208956003195</v>
      </c>
      <c r="AM45" s="15">
        <v>351.31143226486626</v>
      </c>
      <c r="AN45" s="15">
        <v>140.34611504009365</v>
      </c>
      <c r="AO45" s="15">
        <v>377.19241132194622</v>
      </c>
      <c r="AP45" s="15">
        <v>356.47749363847043</v>
      </c>
      <c r="AQ45" s="15">
        <v>214.88214099247611</v>
      </c>
      <c r="AR45" s="15">
        <v>211.76811526561636</v>
      </c>
      <c r="AS45" s="15">
        <v>277.62394099619644</v>
      </c>
      <c r="AT45" s="15">
        <v>10.651429782421694</v>
      </c>
      <c r="AU45" s="15">
        <v>-386.24013845414379</v>
      </c>
      <c r="AV45" s="15">
        <v>235.72549495613109</v>
      </c>
      <c r="AW45" s="15">
        <v>661.02911703824714</v>
      </c>
      <c r="AX45" s="15">
        <v>675.04581057308883</v>
      </c>
      <c r="AY45" s="15">
        <v>183.56419948473086</v>
      </c>
      <c r="AZ45" s="15">
        <v>132.38510535237958</v>
      </c>
      <c r="BA45" s="15">
        <v>56.052936262476209</v>
      </c>
      <c r="BB45" s="15">
        <v>167.67974207042178</v>
      </c>
      <c r="BC45" s="15">
        <v>641.77809038107068</v>
      </c>
      <c r="BD45" s="15">
        <v>-145.89767985576822</v>
      </c>
      <c r="BE45" s="15">
        <v>444.54470839355167</v>
      </c>
      <c r="BF45" s="15">
        <v>242.95426142397071</v>
      </c>
      <c r="BG45" s="15">
        <v>-290.66460694996147</v>
      </c>
    </row>
    <row r="46" spans="1:59" ht="14.25" customHeight="1" x14ac:dyDescent="0.25">
      <c r="A46" s="19" t="s">
        <v>407</v>
      </c>
      <c r="B46" s="16">
        <v>-528.98279821686901</v>
      </c>
      <c r="C46" s="17">
        <v>989.34464997291184</v>
      </c>
      <c r="D46" s="17">
        <v>1259.389663641264</v>
      </c>
      <c r="E46" s="17">
        <v>3.8281824236225273</v>
      </c>
      <c r="F46" s="17">
        <v>215.51814082030083</v>
      </c>
      <c r="G46" s="17">
        <v>-879.11434233802743</v>
      </c>
      <c r="H46" s="17">
        <v>427.10789172341185</v>
      </c>
      <c r="I46" s="17">
        <v>259.10625025376044</v>
      </c>
      <c r="J46" s="17">
        <v>3432.8459745997416</v>
      </c>
      <c r="K46" s="17">
        <v>1011.7490985285617</v>
      </c>
      <c r="L46" s="17">
        <v>101.21776324915386</v>
      </c>
      <c r="M46" s="17">
        <v>142.00976614290803</v>
      </c>
      <c r="N46" s="17">
        <v>678.13876080541604</v>
      </c>
      <c r="O46" s="17">
        <v>930.71970712307439</v>
      </c>
      <c r="P46" s="17">
        <v>1444.7452248570496</v>
      </c>
      <c r="Q46" s="17">
        <v>-482.16098410330568</v>
      </c>
      <c r="R46" s="17">
        <v>84.861402104267427</v>
      </c>
      <c r="S46" s="17">
        <v>-208.88089515286978</v>
      </c>
      <c r="T46" s="17">
        <v>1248.3968425428509</v>
      </c>
      <c r="U46" s="17">
        <v>316.71986011207252</v>
      </c>
      <c r="V46" s="17">
        <v>367.74179522101855</v>
      </c>
      <c r="W46" s="17">
        <v>1116.1328197308337</v>
      </c>
      <c r="X46" s="17">
        <v>440.09274980206044</v>
      </c>
      <c r="Y46" s="17">
        <v>1193.2553567371174</v>
      </c>
      <c r="Z46" s="17">
        <v>1205.9113334959357</v>
      </c>
      <c r="AA46" s="17">
        <v>1223.5848678083228</v>
      </c>
      <c r="AB46" s="17">
        <v>1322.7818002628931</v>
      </c>
      <c r="AC46" s="17">
        <v>-15.685372015522555</v>
      </c>
      <c r="AD46" s="17">
        <v>831.12633252544754</v>
      </c>
      <c r="AE46" s="17">
        <v>1365.3109452560959</v>
      </c>
      <c r="AF46" s="17">
        <v>1438.0336949361492</v>
      </c>
      <c r="AG46" s="17">
        <v>1686.9180243226572</v>
      </c>
      <c r="AH46" s="17">
        <v>2069.4854644790989</v>
      </c>
      <c r="AI46" s="17">
        <v>2044.4827011916414</v>
      </c>
      <c r="AJ46" s="17">
        <v>2037.3363993719486</v>
      </c>
      <c r="AK46" s="17">
        <v>789.47182813074369</v>
      </c>
      <c r="AL46" s="17">
        <v>676.87615271113327</v>
      </c>
      <c r="AM46" s="17">
        <v>1113.2807652374884</v>
      </c>
      <c r="AN46" s="17">
        <v>2099.7757412940205</v>
      </c>
      <c r="AO46" s="17">
        <v>545.58168360216314</v>
      </c>
      <c r="AP46" s="17">
        <v>71.650076841787964</v>
      </c>
      <c r="AQ46" s="17">
        <v>94.377891508339232</v>
      </c>
      <c r="AR46" s="17">
        <v>123.98227458186732</v>
      </c>
      <c r="AS46" s="17">
        <v>126.73926408908046</v>
      </c>
      <c r="AT46" s="17">
        <v>110.84619345060932</v>
      </c>
      <c r="AU46" s="17">
        <v>-160.58768903672271</v>
      </c>
      <c r="AV46" s="17">
        <v>85.489280618096728</v>
      </c>
      <c r="AW46" s="17">
        <v>136.15175225033403</v>
      </c>
      <c r="AX46" s="17">
        <v>92.639263138294382</v>
      </c>
      <c r="AY46" s="17">
        <v>145.54212064242688</v>
      </c>
      <c r="AZ46" s="17">
        <v>125.48299855191959</v>
      </c>
      <c r="BA46" s="17">
        <v>172.21257662228371</v>
      </c>
      <c r="BB46" s="17">
        <v>136.42530150381478</v>
      </c>
      <c r="BC46" s="17">
        <v>142.53784474447272</v>
      </c>
      <c r="BD46" s="17">
        <v>168.67555705544282</v>
      </c>
      <c r="BE46" s="17">
        <v>731.45821536844471</v>
      </c>
      <c r="BF46" s="17">
        <v>2350.6887698997289</v>
      </c>
      <c r="BG46" s="17">
        <v>510.54825932586044</v>
      </c>
    </row>
    <row r="47" spans="1:59" ht="14.25" customHeight="1" x14ac:dyDescent="0.25">
      <c r="A47" s="13" t="s">
        <v>408</v>
      </c>
      <c r="B47" s="14">
        <v>-528.98279821686901</v>
      </c>
      <c r="C47" s="15">
        <v>989.34464997291184</v>
      </c>
      <c r="D47" s="15">
        <v>1259.389663641264</v>
      </c>
      <c r="E47" s="15">
        <v>3.8281824236225273</v>
      </c>
      <c r="F47" s="15">
        <v>215.51814082030083</v>
      </c>
      <c r="G47" s="15">
        <v>-879.11434233802743</v>
      </c>
      <c r="H47" s="15">
        <v>427.10789172341185</v>
      </c>
      <c r="I47" s="15">
        <v>259.10625025376044</v>
      </c>
      <c r="J47" s="15">
        <v>3432.8459745997416</v>
      </c>
      <c r="K47" s="15">
        <v>1011.7490985285617</v>
      </c>
      <c r="L47" s="15">
        <v>101.21776324915386</v>
      </c>
      <c r="M47" s="15">
        <v>142.00976614290803</v>
      </c>
      <c r="N47" s="15">
        <v>678.13876080541604</v>
      </c>
      <c r="O47" s="15">
        <v>930.71970712307439</v>
      </c>
      <c r="P47" s="15">
        <v>1444.7452248570496</v>
      </c>
      <c r="Q47" s="15">
        <v>-482.16098410330568</v>
      </c>
      <c r="R47" s="15">
        <v>84.861402104267427</v>
      </c>
      <c r="S47" s="15">
        <v>-208.88089515286978</v>
      </c>
      <c r="T47" s="15">
        <v>1248.3968425428509</v>
      </c>
      <c r="U47" s="15">
        <v>316.71986011207252</v>
      </c>
      <c r="V47" s="15">
        <v>367.74179522101855</v>
      </c>
      <c r="W47" s="15">
        <v>1116.1328197308337</v>
      </c>
      <c r="X47" s="15">
        <v>440.09274980206044</v>
      </c>
      <c r="Y47" s="15">
        <v>1193.2553567371174</v>
      </c>
      <c r="Z47" s="15">
        <v>1205.9113334959357</v>
      </c>
      <c r="AA47" s="15">
        <v>1223.5848678083228</v>
      </c>
      <c r="AB47" s="15">
        <v>1322.7818002628931</v>
      </c>
      <c r="AC47" s="15">
        <v>-15.685372015522555</v>
      </c>
      <c r="AD47" s="15">
        <v>831.12633252544754</v>
      </c>
      <c r="AE47" s="15">
        <v>1365.3109452560959</v>
      </c>
      <c r="AF47" s="15">
        <v>1438.0336949361492</v>
      </c>
      <c r="AG47" s="15">
        <v>1686.9180243226572</v>
      </c>
      <c r="AH47" s="15">
        <v>2069.4854644790989</v>
      </c>
      <c r="AI47" s="15">
        <v>2044.4827011916414</v>
      </c>
      <c r="AJ47" s="15">
        <v>2037.3363993719486</v>
      </c>
      <c r="AK47" s="15">
        <v>789.47182813074369</v>
      </c>
      <c r="AL47" s="15">
        <v>676.87615271113327</v>
      </c>
      <c r="AM47" s="15">
        <v>1113.2807652374884</v>
      </c>
      <c r="AN47" s="15">
        <v>2099.7757412940205</v>
      </c>
      <c r="AO47" s="15">
        <v>545.58168360216314</v>
      </c>
      <c r="AP47" s="15">
        <v>71.650076841787964</v>
      </c>
      <c r="AQ47" s="15">
        <v>94.377891508339232</v>
      </c>
      <c r="AR47" s="15">
        <v>123.98227458186732</v>
      </c>
      <c r="AS47" s="15">
        <v>126.73926408908046</v>
      </c>
      <c r="AT47" s="15">
        <v>110.84619345060932</v>
      </c>
      <c r="AU47" s="15">
        <v>-160.58768903672271</v>
      </c>
      <c r="AV47" s="15">
        <v>85.489280618096728</v>
      </c>
      <c r="AW47" s="15">
        <v>136.15175225033403</v>
      </c>
      <c r="AX47" s="15">
        <v>92.639263138294382</v>
      </c>
      <c r="AY47" s="15">
        <v>145.54212064242688</v>
      </c>
      <c r="AZ47" s="15">
        <v>125.48299855191959</v>
      </c>
      <c r="BA47" s="15">
        <v>172.21257662228371</v>
      </c>
      <c r="BB47" s="15">
        <v>136.42530150381478</v>
      </c>
      <c r="BC47" s="15">
        <v>142.53784474447272</v>
      </c>
      <c r="BD47" s="15">
        <v>168.67555705544282</v>
      </c>
      <c r="BE47" s="15">
        <v>731.45821536844471</v>
      </c>
      <c r="BF47" s="15">
        <v>2350.6887698997289</v>
      </c>
      <c r="BG47" s="15">
        <v>510.54825932586044</v>
      </c>
    </row>
    <row r="48" spans="1:59" ht="14.25" customHeight="1" x14ac:dyDescent="0.25">
      <c r="A48" s="13" t="s">
        <v>409</v>
      </c>
      <c r="B48" s="16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</row>
    <row r="49" spans="1:59" ht="14.25" customHeight="1" x14ac:dyDescent="0.25">
      <c r="A49" s="21" t="s">
        <v>410</v>
      </c>
      <c r="B49" s="14" t="s">
        <v>411</v>
      </c>
      <c r="C49" s="15" t="s">
        <v>412</v>
      </c>
      <c r="D49" s="15" t="s">
        <v>413</v>
      </c>
      <c r="E49" s="15" t="s">
        <v>414</v>
      </c>
      <c r="F49" s="15" t="s">
        <v>415</v>
      </c>
      <c r="G49" s="15" t="s">
        <v>416</v>
      </c>
      <c r="H49" s="15" t="s">
        <v>417</v>
      </c>
      <c r="I49" s="15" t="s">
        <v>418</v>
      </c>
      <c r="J49" s="15" t="s">
        <v>419</v>
      </c>
      <c r="K49" s="15" t="s">
        <v>420</v>
      </c>
      <c r="L49" s="15" t="s">
        <v>421</v>
      </c>
      <c r="M49" s="15" t="s">
        <v>422</v>
      </c>
      <c r="N49" s="15" t="s">
        <v>423</v>
      </c>
      <c r="O49" s="15" t="s">
        <v>424</v>
      </c>
      <c r="P49" s="15" t="s">
        <v>425</v>
      </c>
      <c r="Q49" s="15" t="s">
        <v>426</v>
      </c>
      <c r="R49" s="15" t="s">
        <v>427</v>
      </c>
      <c r="S49" s="15" t="s">
        <v>428</v>
      </c>
      <c r="T49" s="15" t="s">
        <v>429</v>
      </c>
      <c r="U49" s="15" t="s">
        <v>430</v>
      </c>
      <c r="V49" s="15" t="s">
        <v>431</v>
      </c>
      <c r="W49" s="15" t="s">
        <v>432</v>
      </c>
      <c r="X49" s="15" t="s">
        <v>433</v>
      </c>
      <c r="Y49" s="15" t="s">
        <v>434</v>
      </c>
      <c r="Z49" s="15" t="s">
        <v>435</v>
      </c>
      <c r="AA49" s="15" t="s">
        <v>436</v>
      </c>
      <c r="AB49" s="15" t="s">
        <v>437</v>
      </c>
      <c r="AC49" s="15" t="s">
        <v>438</v>
      </c>
      <c r="AD49" s="15" t="s">
        <v>439</v>
      </c>
      <c r="AE49" s="15" t="s">
        <v>440</v>
      </c>
      <c r="AF49" s="15" t="s">
        <v>441</v>
      </c>
      <c r="AG49" s="15" t="s">
        <v>442</v>
      </c>
      <c r="AH49" s="15" t="s">
        <v>443</v>
      </c>
      <c r="AI49" s="15" t="s">
        <v>444</v>
      </c>
      <c r="AJ49" s="15" t="s">
        <v>445</v>
      </c>
      <c r="AK49" s="15" t="s">
        <v>446</v>
      </c>
      <c r="AL49" s="15" t="s">
        <v>447</v>
      </c>
      <c r="AM49" s="15" t="s">
        <v>448</v>
      </c>
      <c r="AN49" s="15" t="s">
        <v>449</v>
      </c>
      <c r="AO49" s="15" t="s">
        <v>450</v>
      </c>
      <c r="AP49" s="15" t="s">
        <v>451</v>
      </c>
      <c r="AQ49" s="15" t="s">
        <v>452</v>
      </c>
      <c r="AR49" s="15" t="s">
        <v>453</v>
      </c>
      <c r="AS49" s="15" t="s">
        <v>454</v>
      </c>
      <c r="AT49" s="15" t="s">
        <v>455</v>
      </c>
      <c r="AU49" s="15" t="s">
        <v>456</v>
      </c>
      <c r="AV49" s="15" t="s">
        <v>457</v>
      </c>
      <c r="AW49" s="15" t="s">
        <v>458</v>
      </c>
      <c r="AX49" s="15" t="s">
        <v>459</v>
      </c>
      <c r="AY49" s="15" t="s">
        <v>460</v>
      </c>
      <c r="AZ49" s="15" t="s">
        <v>461</v>
      </c>
      <c r="BA49" s="15" t="s">
        <v>462</v>
      </c>
      <c r="BB49" s="15" t="s">
        <v>463</v>
      </c>
      <c r="BC49" s="15" t="s">
        <v>464</v>
      </c>
      <c r="BD49" s="15" t="s">
        <v>465</v>
      </c>
      <c r="BE49" s="15" t="s">
        <v>466</v>
      </c>
      <c r="BF49" s="15" t="s">
        <v>467</v>
      </c>
      <c r="BG49" s="15" t="s">
        <v>468</v>
      </c>
    </row>
    <row r="50" spans="1:59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4.25" customHeight="1" x14ac:dyDescent="0.25">
      <c r="A51" s="22" t="s">
        <v>469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4.25" customHeight="1" x14ac:dyDescent="0.25">
      <c r="A52" s="2" t="s">
        <v>470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4.25" customHeight="1" x14ac:dyDescent="0.25">
      <c r="A53" s="22" t="s">
        <v>471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4.25" customHeight="1" x14ac:dyDescent="0.25">
      <c r="A54" s="23" t="s">
        <v>472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3.5" customHeight="1" x14ac:dyDescent="0.25">
      <c r="A55" s="2" t="s">
        <v>473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7" spans="1:59" ht="14.55" customHeight="1" x14ac:dyDescent="0.25">
      <c r="A57" t="s">
        <v>474</v>
      </c>
      <c r="B57" s="25">
        <f>B24</f>
        <v>49.226760685000002</v>
      </c>
      <c r="C57" s="25">
        <f t="shared" ref="C57:BG57" si="0">C24</f>
        <v>25.674663785</v>
      </c>
      <c r="D57" s="25">
        <f t="shared" si="0"/>
        <v>30.887353895</v>
      </c>
      <c r="E57" s="25">
        <f t="shared" si="0"/>
        <v>4556.1426656949998</v>
      </c>
      <c r="F57" s="25">
        <f t="shared" si="0"/>
        <v>176.29524562500001</v>
      </c>
      <c r="G57" s="25">
        <f t="shared" si="0"/>
        <v>367.68861108499999</v>
      </c>
      <c r="H57" s="25">
        <f t="shared" si="0"/>
        <v>305.81554479499999</v>
      </c>
      <c r="I57" s="25">
        <f t="shared" si="0"/>
        <v>248.49730114500002</v>
      </c>
      <c r="J57" s="25">
        <f t="shared" si="0"/>
        <v>-159.8822100925</v>
      </c>
      <c r="K57" s="25">
        <f t="shared" si="0"/>
        <v>263.2684165375</v>
      </c>
      <c r="L57" s="25">
        <f t="shared" si="0"/>
        <v>94.272907887499798</v>
      </c>
      <c r="M57" s="25">
        <f t="shared" si="0"/>
        <v>715.09727645749899</v>
      </c>
      <c r="N57" s="25">
        <f t="shared" si="0"/>
        <v>452.10954311749998</v>
      </c>
      <c r="O57" s="25">
        <f t="shared" si="0"/>
        <v>521.39831462749999</v>
      </c>
      <c r="P57" s="25">
        <f t="shared" si="0"/>
        <v>849.39904902750004</v>
      </c>
      <c r="Q57" s="25">
        <f t="shared" si="0"/>
        <v>663.28746136749999</v>
      </c>
      <c r="R57" s="25">
        <f t="shared" si="0"/>
        <v>1255.7720094000001</v>
      </c>
      <c r="S57" s="25">
        <f t="shared" si="0"/>
        <v>1050.5071163</v>
      </c>
      <c r="T57" s="25">
        <f t="shared" si="0"/>
        <v>-65.358470990000001</v>
      </c>
      <c r="U57" s="25">
        <f t="shared" si="0"/>
        <v>566.21724826000002</v>
      </c>
      <c r="V57" s="25">
        <f t="shared" si="0"/>
        <v>174.06553061250298</v>
      </c>
      <c r="W57" s="25">
        <f t="shared" si="0"/>
        <v>598.52439712249998</v>
      </c>
      <c r="X57" s="25">
        <f t="shared" si="0"/>
        <v>4797.9562820125002</v>
      </c>
      <c r="Y57" s="25">
        <f t="shared" si="0"/>
        <v>1322.2825719525001</v>
      </c>
      <c r="Z57" s="25">
        <f t="shared" si="0"/>
        <v>1507.2015147300001</v>
      </c>
      <c r="AA57" s="25">
        <f t="shared" si="0"/>
        <v>326.37985897000004</v>
      </c>
      <c r="AB57" s="25">
        <f t="shared" si="0"/>
        <v>2247.2301111300003</v>
      </c>
      <c r="AC57" s="25">
        <f t="shared" si="0"/>
        <v>3173.5639799099999</v>
      </c>
      <c r="AD57" s="25">
        <f t="shared" si="0"/>
        <v>467.89171451749996</v>
      </c>
      <c r="AE57" s="25">
        <f t="shared" si="0"/>
        <v>353.02522466750003</v>
      </c>
      <c r="AF57" s="25">
        <f t="shared" si="0"/>
        <v>434.62697161750003</v>
      </c>
      <c r="AG57" s="25">
        <f t="shared" si="0"/>
        <v>-1812.6560077624999</v>
      </c>
      <c r="AH57" s="25">
        <f t="shared" si="0"/>
        <v>871.26786241999991</v>
      </c>
      <c r="AI57" s="25">
        <f t="shared" si="0"/>
        <v>813.59473374000004</v>
      </c>
      <c r="AJ57" s="25">
        <f t="shared" si="0"/>
        <v>1755.2782414999999</v>
      </c>
      <c r="AK57" s="25">
        <f t="shared" si="0"/>
        <v>4028.0233580300001</v>
      </c>
      <c r="AL57" s="25">
        <f t="shared" si="0"/>
        <v>861.62606649999998</v>
      </c>
      <c r="AM57" s="25">
        <f t="shared" si="0"/>
        <v>1317.1710484499999</v>
      </c>
      <c r="AN57" s="25">
        <f t="shared" si="0"/>
        <v>27.901055369999902</v>
      </c>
      <c r="AO57" s="25">
        <f t="shared" si="0"/>
        <v>728.75336373000005</v>
      </c>
      <c r="AP57" s="25">
        <f t="shared" si="0"/>
        <v>1193.03489363873</v>
      </c>
      <c r="AQ57" s="25">
        <f t="shared" si="0"/>
        <v>632.80796812000006</v>
      </c>
      <c r="AR57" s="25">
        <f t="shared" si="0"/>
        <v>2444.95615808</v>
      </c>
      <c r="AS57" s="25">
        <f t="shared" si="0"/>
        <v>1011.83741616</v>
      </c>
      <c r="AT57" s="25">
        <f t="shared" si="0"/>
        <v>954.42545784863694</v>
      </c>
      <c r="AU57" s="25">
        <f t="shared" si="0"/>
        <v>1342.13970476433</v>
      </c>
      <c r="AV57" s="25">
        <f t="shared" si="0"/>
        <v>714.38431531113304</v>
      </c>
      <c r="AW57" s="25">
        <f t="shared" si="0"/>
        <v>1964.54175387187</v>
      </c>
      <c r="AX57" s="25">
        <f t="shared" si="0"/>
        <v>699.71544835999998</v>
      </c>
      <c r="AY57" s="25">
        <f t="shared" si="0"/>
        <v>1288.4613158900002</v>
      </c>
      <c r="AZ57" s="25">
        <f t="shared" si="0"/>
        <v>697.88809392999997</v>
      </c>
      <c r="BA57" s="25">
        <f t="shared" si="0"/>
        <v>699.83263394400001</v>
      </c>
      <c r="BB57" s="25">
        <f t="shared" si="0"/>
        <v>745.98636796382596</v>
      </c>
      <c r="BC57" s="25">
        <f t="shared" si="0"/>
        <v>544.89761530739293</v>
      </c>
      <c r="BD57" s="25">
        <f t="shared" si="0"/>
        <v>708.28288207817491</v>
      </c>
      <c r="BE57" s="25">
        <f t="shared" si="0"/>
        <v>1656.4392869729199</v>
      </c>
      <c r="BF57" s="25">
        <f t="shared" si="0"/>
        <v>822.79988209956798</v>
      </c>
      <c r="BG57" s="25">
        <f t="shared" si="0"/>
        <v>758.35504256055697</v>
      </c>
    </row>
    <row r="58" spans="1:59" ht="14.55" customHeight="1" x14ac:dyDescent="0.25">
      <c r="B58" s="25">
        <f t="shared" ref="B58:BG58" si="1">B25+B40</f>
        <v>540.40503967952895</v>
      </c>
      <c r="C58" s="25">
        <f t="shared" si="1"/>
        <v>-1528.79941241744</v>
      </c>
      <c r="D58" s="25">
        <f t="shared" si="1"/>
        <v>-405.61160844055001</v>
      </c>
      <c r="E58" s="25">
        <f t="shared" si="1"/>
        <v>1836.09586644976</v>
      </c>
      <c r="F58" s="25">
        <f t="shared" si="1"/>
        <v>-1092.66207106347</v>
      </c>
      <c r="G58" s="25">
        <f t="shared" si="1"/>
        <v>48.272655302760015</v>
      </c>
      <c r="H58" s="25">
        <f t="shared" si="1"/>
        <v>1476.8977915514301</v>
      </c>
      <c r="I58" s="25">
        <f t="shared" si="1"/>
        <v>573.38721794875505</v>
      </c>
      <c r="J58" s="25">
        <f t="shared" si="1"/>
        <v>-607.40818642838008</v>
      </c>
      <c r="K58" s="25">
        <f t="shared" si="1"/>
        <v>219.424286501023</v>
      </c>
      <c r="L58" s="25">
        <f t="shared" si="1"/>
        <v>526.74091152029405</v>
      </c>
      <c r="M58" s="25">
        <f t="shared" si="1"/>
        <v>1016.9805571462709</v>
      </c>
      <c r="N58" s="25">
        <f t="shared" si="1"/>
        <v>-67.588359029698012</v>
      </c>
      <c r="O58" s="25">
        <f t="shared" si="1"/>
        <v>380.46824326431101</v>
      </c>
      <c r="P58" s="25">
        <f t="shared" si="1"/>
        <v>-856.42436757908001</v>
      </c>
      <c r="Q58" s="25">
        <f t="shared" si="1"/>
        <v>482.01821439713001</v>
      </c>
      <c r="R58" s="25">
        <f t="shared" si="1"/>
        <v>1913.9524820123502</v>
      </c>
      <c r="S58" s="25">
        <f t="shared" si="1"/>
        <v>761.23426990990311</v>
      </c>
      <c r="T58" s="25">
        <f t="shared" si="1"/>
        <v>-339.91510286748701</v>
      </c>
      <c r="U58" s="25">
        <f t="shared" si="1"/>
        <v>1891.4223171249801</v>
      </c>
      <c r="V58" s="25">
        <f t="shared" si="1"/>
        <v>-1536.3106815511701</v>
      </c>
      <c r="W58" s="25">
        <f t="shared" si="1"/>
        <v>712.44128945437296</v>
      </c>
      <c r="X58" s="25">
        <f t="shared" si="1"/>
        <v>-736.76084305743007</v>
      </c>
      <c r="Y58" s="25">
        <f t="shared" si="1"/>
        <v>-687.2415616900671</v>
      </c>
      <c r="Z58" s="25">
        <f t="shared" si="1"/>
        <v>140.130343355967</v>
      </c>
      <c r="AA58" s="25">
        <f t="shared" si="1"/>
        <v>441.26049477302098</v>
      </c>
      <c r="AB58" s="25">
        <f t="shared" si="1"/>
        <v>1690.8654002186302</v>
      </c>
      <c r="AC58" s="25">
        <f t="shared" si="1"/>
        <v>2496.4726679365499</v>
      </c>
      <c r="AD58" s="25">
        <f t="shared" si="1"/>
        <v>-419.97092353536374</v>
      </c>
      <c r="AE58" s="25">
        <f t="shared" si="1"/>
        <v>602.88454480728058</v>
      </c>
      <c r="AF58" s="25">
        <f t="shared" si="1"/>
        <v>1310.9490242371689</v>
      </c>
      <c r="AG58" s="25">
        <f t="shared" si="1"/>
        <v>277.93807016110594</v>
      </c>
      <c r="AH58" s="25">
        <f t="shared" si="1"/>
        <v>770.06665190236004</v>
      </c>
      <c r="AI58" s="25">
        <f t="shared" si="1"/>
        <v>2016.7261225703201</v>
      </c>
      <c r="AJ58" s="25">
        <f t="shared" si="1"/>
        <v>1087.396423700282</v>
      </c>
      <c r="AK58" s="25">
        <f t="shared" si="1"/>
        <v>-1398.8826239379698</v>
      </c>
      <c r="AL58" s="25">
        <f t="shared" si="1"/>
        <v>1199.79754565436</v>
      </c>
      <c r="AM58" s="25">
        <f t="shared" si="1"/>
        <v>-194.99773423603395</v>
      </c>
      <c r="AN58" s="25">
        <f t="shared" si="1"/>
        <v>1204.1803911683201</v>
      </c>
      <c r="AO58" s="25">
        <f t="shared" si="1"/>
        <v>526.46272911976189</v>
      </c>
      <c r="AP58" s="25">
        <f t="shared" si="1"/>
        <v>742.68201874706006</v>
      </c>
      <c r="AQ58" s="25">
        <f t="shared" si="1"/>
        <v>-389.19737940585401</v>
      </c>
      <c r="AR58" s="25">
        <f t="shared" si="1"/>
        <v>268.180100788667</v>
      </c>
      <c r="AS58" s="25">
        <f t="shared" si="1"/>
        <v>-1144.7936917843072</v>
      </c>
      <c r="AT58" s="25">
        <f t="shared" si="1"/>
        <v>1618.2991949297798</v>
      </c>
      <c r="AU58" s="25">
        <f t="shared" si="1"/>
        <v>642.53747171540999</v>
      </c>
      <c r="AV58" s="25">
        <f t="shared" si="1"/>
        <v>-1396.6052905792801</v>
      </c>
      <c r="AW58" s="25">
        <f t="shared" si="1"/>
        <v>1562.43304696922</v>
      </c>
      <c r="AX58" s="25">
        <f t="shared" si="1"/>
        <v>-1395.49113446857</v>
      </c>
      <c r="AY58" s="25">
        <f t="shared" si="1"/>
        <v>-685.63711153348106</v>
      </c>
      <c r="AZ58" s="25">
        <f t="shared" si="1"/>
        <v>2074.5065509117303</v>
      </c>
      <c r="BA58" s="25">
        <f t="shared" si="1"/>
        <v>-68.419449709888994</v>
      </c>
      <c r="BB58" s="25">
        <f t="shared" si="1"/>
        <v>-131.42684463186106</v>
      </c>
      <c r="BC58" s="25">
        <f t="shared" si="1"/>
        <v>-343.68327891428009</v>
      </c>
      <c r="BD58" s="25">
        <f t="shared" si="1"/>
        <v>-1314.0898899795291</v>
      </c>
      <c r="BE58" s="25">
        <f t="shared" si="1"/>
        <v>3673.2944020780806</v>
      </c>
      <c r="BF58" s="25">
        <f t="shared" si="1"/>
        <v>-1801.94767826833</v>
      </c>
      <c r="BG58" s="25">
        <f t="shared" si="1"/>
        <v>130.10935310953005</v>
      </c>
    </row>
    <row r="59" spans="1:59" ht="14.55" customHeight="1" x14ac:dyDescent="0.25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</row>
    <row r="60" spans="1:59" ht="14.55" customHeight="1" x14ac:dyDescent="0.25">
      <c r="B60" s="25">
        <f>B27</f>
        <v>894.04900671992095</v>
      </c>
      <c r="C60" s="25">
        <f t="shared" ref="C60:BG60" si="2">C27</f>
        <v>1612.47704863838</v>
      </c>
      <c r="D60" s="25">
        <f t="shared" si="2"/>
        <v>983.94793178024497</v>
      </c>
      <c r="E60" s="25">
        <f t="shared" si="2"/>
        <v>6776.07332799901</v>
      </c>
      <c r="F60" s="25">
        <f t="shared" si="2"/>
        <v>1195.9056542235601</v>
      </c>
      <c r="G60" s="25">
        <f t="shared" si="2"/>
        <v>1799.19209689789</v>
      </c>
      <c r="H60" s="25">
        <f t="shared" si="2"/>
        <v>1684.5246232204199</v>
      </c>
      <c r="I60" s="25">
        <f t="shared" si="2"/>
        <v>2007.7129368169101</v>
      </c>
      <c r="J60" s="25">
        <f t="shared" si="2"/>
        <v>2028.84170521278</v>
      </c>
      <c r="K60" s="25">
        <f t="shared" si="2"/>
        <v>2221.92635200417</v>
      </c>
      <c r="L60" s="25">
        <f t="shared" si="2"/>
        <v>2353.5586388445804</v>
      </c>
      <c r="M60" s="25">
        <f t="shared" si="2"/>
        <v>2402.5877015013998</v>
      </c>
      <c r="N60" s="25">
        <f t="shared" si="2"/>
        <v>2736.07771947634</v>
      </c>
      <c r="O60" s="25">
        <f t="shared" si="2"/>
        <v>2357.7859147698496</v>
      </c>
      <c r="P60" s="25">
        <f t="shared" si="2"/>
        <v>2610.7097398502401</v>
      </c>
      <c r="Q60" s="25">
        <f t="shared" si="2"/>
        <v>2812.9824218363001</v>
      </c>
      <c r="R60" s="25">
        <f t="shared" si="2"/>
        <v>2321.5399128831</v>
      </c>
      <c r="S60" s="25">
        <f t="shared" si="2"/>
        <v>2815.1784331721101</v>
      </c>
      <c r="T60" s="25">
        <f t="shared" si="2"/>
        <v>1185.14002788733</v>
      </c>
      <c r="U60" s="25">
        <f t="shared" si="2"/>
        <v>981.46780314190607</v>
      </c>
      <c r="V60" s="25">
        <f t="shared" si="2"/>
        <v>1453.5803089400001</v>
      </c>
      <c r="W60" s="25">
        <f t="shared" si="2"/>
        <v>1962.5366158270899</v>
      </c>
      <c r="X60" s="25">
        <f t="shared" si="2"/>
        <v>2343.2996834060796</v>
      </c>
      <c r="Y60" s="25">
        <f t="shared" si="2"/>
        <v>1305.9030048209599</v>
      </c>
      <c r="Z60" s="25">
        <f t="shared" si="2"/>
        <v>3176.8409558128801</v>
      </c>
      <c r="AA60" s="25">
        <f t="shared" si="2"/>
        <v>2919.51520380186</v>
      </c>
      <c r="AB60" s="25">
        <f t="shared" si="2"/>
        <v>3740.7159034429101</v>
      </c>
      <c r="AC60" s="25">
        <f t="shared" si="2"/>
        <v>2938.1665753919101</v>
      </c>
      <c r="AD60" s="25">
        <f t="shared" si="2"/>
        <v>3295.4933707546602</v>
      </c>
      <c r="AE60" s="25">
        <f t="shared" si="2"/>
        <v>4070.2590148835402</v>
      </c>
      <c r="AF60" s="25">
        <f t="shared" si="2"/>
        <v>2967.2589086143098</v>
      </c>
      <c r="AG60" s="25">
        <f t="shared" si="2"/>
        <v>3468.0278446388998</v>
      </c>
      <c r="AH60" s="25">
        <f t="shared" si="2"/>
        <v>3060.751481973</v>
      </c>
      <c r="AI60" s="25">
        <f t="shared" si="2"/>
        <v>3727.7209249851899</v>
      </c>
      <c r="AJ60" s="25">
        <f t="shared" si="2"/>
        <v>3821.7044581401601</v>
      </c>
      <c r="AK60" s="25">
        <f t="shared" si="2"/>
        <v>3231.9321508832504</v>
      </c>
      <c r="AL60" s="25">
        <f t="shared" si="2"/>
        <v>3333.8369033539202</v>
      </c>
      <c r="AM60" s="25">
        <f t="shared" si="2"/>
        <v>4597.7587863364797</v>
      </c>
      <c r="AN60" s="25">
        <f t="shared" si="2"/>
        <v>2853.7903858545296</v>
      </c>
      <c r="AO60" s="25">
        <f t="shared" si="2"/>
        <v>2890.7456392047402</v>
      </c>
      <c r="AP60" s="25">
        <f t="shared" si="2"/>
        <v>2802.5191550525597</v>
      </c>
      <c r="AQ60" s="25">
        <f t="shared" si="2"/>
        <v>3318.84622290788</v>
      </c>
      <c r="AR60" s="25">
        <f t="shared" si="2"/>
        <v>2062.5378040036298</v>
      </c>
      <c r="AS60" s="25">
        <f t="shared" si="2"/>
        <v>1533.86179183645</v>
      </c>
      <c r="AT60" s="25">
        <f t="shared" si="2"/>
        <v>3588.2853462571102</v>
      </c>
      <c r="AU60" s="25">
        <f t="shared" si="2"/>
        <v>3275.0020828885899</v>
      </c>
      <c r="AV60" s="25">
        <f t="shared" si="2"/>
        <v>2102.49827088557</v>
      </c>
      <c r="AW60" s="25">
        <f t="shared" si="2"/>
        <v>209.73072094199298</v>
      </c>
      <c r="AX60" s="25">
        <f t="shared" si="2"/>
        <v>2659.46308672957</v>
      </c>
      <c r="AY60" s="25">
        <f t="shared" si="2"/>
        <v>2225.1129574258998</v>
      </c>
      <c r="AZ60" s="25">
        <f t="shared" si="2"/>
        <v>3692.9940219784298</v>
      </c>
      <c r="BA60" s="25">
        <f t="shared" si="2"/>
        <v>3465.5127692060601</v>
      </c>
      <c r="BB60" s="25">
        <f t="shared" si="2"/>
        <v>1866.66822187455</v>
      </c>
      <c r="BC60" s="25">
        <f t="shared" si="2"/>
        <v>2556.2509638627503</v>
      </c>
      <c r="BD60" s="25">
        <f t="shared" si="2"/>
        <v>2611.0488339557601</v>
      </c>
      <c r="BE60" s="25">
        <f t="shared" si="2"/>
        <v>2897.3193142101204</v>
      </c>
      <c r="BF60" s="25">
        <f t="shared" si="2"/>
        <v>2562.5448738698001</v>
      </c>
      <c r="BG60" s="25">
        <f t="shared" si="2"/>
        <v>3118.0255581641304</v>
      </c>
    </row>
    <row r="61" spans="1:59" ht="14.55" customHeight="1" x14ac:dyDescent="0.25">
      <c r="B61" s="25">
        <f t="shared" ref="B61:BG61" si="3">B28+B43</f>
        <v>-618.66865560256804</v>
      </c>
      <c r="C61" s="25">
        <f t="shared" si="3"/>
        <v>-1081.0793863514</v>
      </c>
      <c r="D61" s="25">
        <f t="shared" si="3"/>
        <v>441.59369022963102</v>
      </c>
      <c r="E61" s="25">
        <f t="shared" si="3"/>
        <v>872.11347343936495</v>
      </c>
      <c r="F61" s="25">
        <f t="shared" si="3"/>
        <v>-566.04451872837706</v>
      </c>
      <c r="G61" s="25">
        <f t="shared" si="3"/>
        <v>521.29615002287301</v>
      </c>
      <c r="H61" s="25">
        <f t="shared" si="3"/>
        <v>193.14832470664501</v>
      </c>
      <c r="I61" s="25">
        <f t="shared" si="3"/>
        <v>325.855765070026</v>
      </c>
      <c r="J61" s="25">
        <f t="shared" si="3"/>
        <v>2320.4435274136399</v>
      </c>
      <c r="K61" s="25">
        <f t="shared" si="3"/>
        <v>197.37454911200101</v>
      </c>
      <c r="L61" s="25">
        <f t="shared" si="3"/>
        <v>-54.227530751115694</v>
      </c>
      <c r="M61" s="25">
        <f t="shared" si="3"/>
        <v>1109.7636135564201</v>
      </c>
      <c r="N61" s="25">
        <f t="shared" si="3"/>
        <v>221.92780490725602</v>
      </c>
      <c r="O61" s="25">
        <f t="shared" si="3"/>
        <v>513.36399902628398</v>
      </c>
      <c r="P61" s="25">
        <f t="shared" si="3"/>
        <v>620.887933519748</v>
      </c>
      <c r="Q61" s="25">
        <f t="shared" si="3"/>
        <v>995.52300430914192</v>
      </c>
      <c r="R61" s="25">
        <f t="shared" si="3"/>
        <v>-176.06432388124</v>
      </c>
      <c r="S61" s="25">
        <f t="shared" si="3"/>
        <v>-1342.8981821699701</v>
      </c>
      <c r="T61" s="25">
        <f t="shared" si="3"/>
        <v>2354.3565308744924</v>
      </c>
      <c r="U61" s="25">
        <f t="shared" si="3"/>
        <v>1253.0574046962599</v>
      </c>
      <c r="V61" s="25">
        <f t="shared" si="3"/>
        <v>574.88286215801702</v>
      </c>
      <c r="W61" s="25">
        <f t="shared" si="3"/>
        <v>1138.14457698194</v>
      </c>
      <c r="X61" s="25">
        <f t="shared" si="3"/>
        <v>4834.3089230060505</v>
      </c>
      <c r="Y61" s="25">
        <f t="shared" si="3"/>
        <v>3305.2242400269797</v>
      </c>
      <c r="Z61" s="25">
        <f t="shared" si="3"/>
        <v>1368.1375382998901</v>
      </c>
      <c r="AA61" s="25">
        <f t="shared" si="3"/>
        <v>132.98052112728371</v>
      </c>
      <c r="AB61" s="25">
        <f t="shared" si="3"/>
        <v>1509.5450421774301</v>
      </c>
      <c r="AC61" s="25">
        <f t="shared" si="3"/>
        <v>2546.056426793652</v>
      </c>
      <c r="AD61" s="25">
        <f t="shared" si="3"/>
        <v>743.45868029529504</v>
      </c>
      <c r="AE61" s="25">
        <f t="shared" si="3"/>
        <v>-1344.38356073708</v>
      </c>
      <c r="AF61" s="25">
        <f t="shared" si="3"/>
        <v>379.1284404372168</v>
      </c>
      <c r="AG61" s="25">
        <f t="shared" si="3"/>
        <v>-773.90771336732996</v>
      </c>
      <c r="AH61" s="25">
        <f t="shared" si="3"/>
        <v>1451.613830953801</v>
      </c>
      <c r="AI61" s="25">
        <f t="shared" si="3"/>
        <v>2080.2886336578099</v>
      </c>
      <c r="AJ61" s="25">
        <f t="shared" si="3"/>
        <v>2296.8523632997603</v>
      </c>
      <c r="AK61" s="25">
        <f t="shared" si="3"/>
        <v>1633.2603398874498</v>
      </c>
      <c r="AL61" s="25">
        <f t="shared" si="3"/>
        <v>886.12328549667097</v>
      </c>
      <c r="AM61" s="25">
        <f t="shared" si="3"/>
        <v>-722.8411511226401</v>
      </c>
      <c r="AN61" s="25">
        <f t="shared" si="3"/>
        <v>739.6871804510339</v>
      </c>
      <c r="AO61" s="25">
        <f t="shared" si="3"/>
        <v>3862.6276705401301</v>
      </c>
      <c r="AP61" s="25">
        <f t="shared" si="3"/>
        <v>2545.9329088659101</v>
      </c>
      <c r="AQ61" s="25">
        <f t="shared" si="3"/>
        <v>-29.849906667615073</v>
      </c>
      <c r="AR61" s="25">
        <f t="shared" si="3"/>
        <v>1828.6844970930399</v>
      </c>
      <c r="AS61" s="25">
        <f t="shared" si="3"/>
        <v>2144.7399583156503</v>
      </c>
      <c r="AT61" s="25">
        <f t="shared" si="3"/>
        <v>1818.6819578862001</v>
      </c>
      <c r="AU61" s="25">
        <f t="shared" si="3"/>
        <v>-91.595498742811969</v>
      </c>
      <c r="AV61" s="25">
        <f t="shared" si="3"/>
        <v>-348.51366659956307</v>
      </c>
      <c r="AW61" s="25">
        <f t="shared" si="3"/>
        <v>3820.0619862466069</v>
      </c>
      <c r="AX61" s="25">
        <f t="shared" si="3"/>
        <v>69.319094701954015</v>
      </c>
      <c r="AY61" s="25">
        <f t="shared" si="3"/>
        <v>-808.13286003683015</v>
      </c>
      <c r="AZ61" s="25">
        <f t="shared" si="3"/>
        <v>1359.1935544996759</v>
      </c>
      <c r="BA61" s="25">
        <f t="shared" si="3"/>
        <v>-366.903565026396</v>
      </c>
      <c r="BB61" s="25">
        <f t="shared" si="3"/>
        <v>3048.79228657166</v>
      </c>
      <c r="BC61" s="25">
        <f t="shared" si="3"/>
        <v>1045.8783823743179</v>
      </c>
      <c r="BD61" s="25">
        <f t="shared" si="3"/>
        <v>1152.824780057553</v>
      </c>
      <c r="BE61" s="25">
        <f t="shared" si="3"/>
        <v>5418.7924535343491</v>
      </c>
      <c r="BF61" s="25">
        <f t="shared" si="3"/>
        <v>919.04167002719919</v>
      </c>
      <c r="BG61" s="25">
        <f t="shared" si="3"/>
        <v>1609.5555516152972</v>
      </c>
    </row>
    <row r="63" spans="1:59" ht="14.55" customHeight="1" x14ac:dyDescent="0.25">
      <c r="A63" t="s">
        <v>475</v>
      </c>
      <c r="B63" s="25">
        <f>B30+B36</f>
        <v>0</v>
      </c>
      <c r="C63" s="25">
        <f t="shared" ref="C63:BG63" si="4">C30+C36</f>
        <v>0</v>
      </c>
      <c r="D63" s="25">
        <f t="shared" si="4"/>
        <v>0</v>
      </c>
      <c r="E63" s="25">
        <f t="shared" si="4"/>
        <v>0</v>
      </c>
      <c r="F63" s="25">
        <f t="shared" si="4"/>
        <v>0</v>
      </c>
      <c r="G63" s="25">
        <f t="shared" si="4"/>
        <v>0</v>
      </c>
      <c r="H63" s="25">
        <f t="shared" si="4"/>
        <v>0</v>
      </c>
      <c r="I63" s="25">
        <f t="shared" si="4"/>
        <v>0</v>
      </c>
      <c r="J63" s="25">
        <f t="shared" si="4"/>
        <v>0</v>
      </c>
      <c r="K63" s="25">
        <f t="shared" si="4"/>
        <v>0</v>
      </c>
      <c r="L63" s="25">
        <f t="shared" si="4"/>
        <v>0</v>
      </c>
      <c r="M63" s="25">
        <f t="shared" si="4"/>
        <v>0</v>
      </c>
      <c r="N63" s="25">
        <f t="shared" si="4"/>
        <v>-315.074415089512</v>
      </c>
      <c r="O63" s="25">
        <f t="shared" si="4"/>
        <v>-307.36885925850396</v>
      </c>
      <c r="P63" s="25">
        <f t="shared" si="4"/>
        <v>0</v>
      </c>
      <c r="Q63" s="25">
        <f t="shared" si="4"/>
        <v>0</v>
      </c>
      <c r="R63" s="25">
        <f t="shared" si="4"/>
        <v>0</v>
      </c>
      <c r="S63" s="25">
        <f t="shared" si="4"/>
        <v>-261.83883602595603</v>
      </c>
      <c r="T63" s="25">
        <f t="shared" si="4"/>
        <v>-269.30424708103197</v>
      </c>
      <c r="U63" s="25">
        <f t="shared" si="4"/>
        <v>-121.57518548996801</v>
      </c>
      <c r="V63" s="25">
        <f t="shared" si="4"/>
        <v>-156.328526198264</v>
      </c>
      <c r="W63" s="25">
        <f t="shared" si="4"/>
        <v>-22.7837714467857</v>
      </c>
      <c r="X63" s="25">
        <f t="shared" si="4"/>
        <v>-122.16110657788799</v>
      </c>
      <c r="Y63" s="25">
        <f t="shared" si="4"/>
        <v>0</v>
      </c>
      <c r="Z63" s="25">
        <f t="shared" si="4"/>
        <v>-52.492105657598195</v>
      </c>
      <c r="AA63" s="25">
        <f t="shared" si="4"/>
        <v>-57.793565530406802</v>
      </c>
      <c r="AB63" s="25">
        <f t="shared" si="4"/>
        <v>-7.1640551129122203</v>
      </c>
      <c r="AC63" s="25">
        <f t="shared" si="4"/>
        <v>-12.5890383225051</v>
      </c>
      <c r="AD63" s="25">
        <f t="shared" si="4"/>
        <v>-288.03290794754497</v>
      </c>
      <c r="AE63" s="25">
        <f t="shared" si="4"/>
        <v>-126.394009552726</v>
      </c>
      <c r="AF63" s="25">
        <f t="shared" si="4"/>
        <v>-81.450296014067206</v>
      </c>
      <c r="AG63" s="25">
        <f t="shared" si="4"/>
        <v>-85.069040628224002</v>
      </c>
      <c r="AH63" s="25">
        <f t="shared" si="4"/>
        <v>-37.241635332125497</v>
      </c>
      <c r="AI63" s="25">
        <f t="shared" si="4"/>
        <v>-8.8377300257270708</v>
      </c>
      <c r="AJ63" s="25">
        <f t="shared" si="4"/>
        <v>-28.365846997397099</v>
      </c>
      <c r="AK63" s="25">
        <f t="shared" si="4"/>
        <v>0</v>
      </c>
      <c r="AL63" s="25">
        <f t="shared" si="4"/>
        <v>-7.3726030346297202</v>
      </c>
      <c r="AM63" s="25">
        <f t="shared" si="4"/>
        <v>-257.92225466252103</v>
      </c>
      <c r="AN63" s="25">
        <f t="shared" si="4"/>
        <v>-41.030712876043296</v>
      </c>
      <c r="AO63" s="25">
        <f t="shared" si="4"/>
        <v>-17.1560143910364</v>
      </c>
      <c r="AP63" s="25">
        <f t="shared" si="4"/>
        <v>-63.683351397383397</v>
      </c>
      <c r="AQ63" s="25">
        <f t="shared" si="4"/>
        <v>-0.49261081218719499</v>
      </c>
      <c r="AR63" s="25">
        <f t="shared" si="4"/>
        <v>-10.0389757408993</v>
      </c>
      <c r="AS63" s="25">
        <f t="shared" si="4"/>
        <v>-148.97436210896998</v>
      </c>
      <c r="AT63" s="25">
        <f t="shared" si="4"/>
        <v>-91.690309099534304</v>
      </c>
      <c r="AU63" s="25">
        <f t="shared" si="4"/>
        <v>-185.522213198521</v>
      </c>
      <c r="AV63" s="25">
        <f t="shared" si="4"/>
        <v>-163.86984876168702</v>
      </c>
      <c r="AW63" s="25">
        <f t="shared" si="4"/>
        <v>-353.09055673499796</v>
      </c>
      <c r="AX63" s="25">
        <f t="shared" si="4"/>
        <v>-5.3119009130424697</v>
      </c>
      <c r="AY63" s="25">
        <f t="shared" si="4"/>
        <v>-6.4872667653710305</v>
      </c>
      <c r="AZ63" s="25">
        <f t="shared" si="4"/>
        <v>-142.016714383428</v>
      </c>
      <c r="BA63" s="25">
        <f t="shared" si="4"/>
        <v>-14.9530375190818</v>
      </c>
      <c r="BB63" s="25">
        <f t="shared" si="4"/>
        <v>-408.00682497812096</v>
      </c>
      <c r="BC63" s="25">
        <f t="shared" si="4"/>
        <v>-2.1689353222209298</v>
      </c>
      <c r="BD63" s="25">
        <f t="shared" si="4"/>
        <v>-4.6150489089363305</v>
      </c>
      <c r="BE63" s="25">
        <f t="shared" si="4"/>
        <v>-58.419700928903495</v>
      </c>
      <c r="BF63" s="25">
        <f t="shared" si="4"/>
        <v>-140.886728783487</v>
      </c>
      <c r="BG63" s="25">
        <f t="shared" si="4"/>
        <v>-8.2744291037931799</v>
      </c>
    </row>
    <row r="64" spans="1:59" ht="14.55" customHeight="1" x14ac:dyDescent="0.25">
      <c r="B64" s="25">
        <f>B31</f>
        <v>283.05036657254203</v>
      </c>
      <c r="C64" s="25">
        <f t="shared" ref="C64:BG64" si="5">C31</f>
        <v>116.685680182563</v>
      </c>
      <c r="D64" s="25">
        <f t="shared" si="5"/>
        <v>-210.959746691893</v>
      </c>
      <c r="E64" s="25">
        <f t="shared" si="5"/>
        <v>1242.34823389028</v>
      </c>
      <c r="F64" s="25">
        <f t="shared" si="5"/>
        <v>312.72239963286899</v>
      </c>
      <c r="G64" s="25">
        <f t="shared" si="5"/>
        <v>1160.2850941921201</v>
      </c>
      <c r="H64" s="25">
        <f t="shared" si="5"/>
        <v>835.013570073491</v>
      </c>
      <c r="I64" s="25">
        <f t="shared" si="5"/>
        <v>755.42946753158299</v>
      </c>
      <c r="J64" s="25">
        <f t="shared" si="5"/>
        <v>-53.417512310404504</v>
      </c>
      <c r="K64" s="25">
        <f t="shared" si="5"/>
        <v>499.17593611249299</v>
      </c>
      <c r="L64" s="25">
        <f t="shared" si="5"/>
        <v>899.77665369695501</v>
      </c>
      <c r="M64" s="25">
        <f t="shared" si="5"/>
        <v>723.83299034483196</v>
      </c>
      <c r="N64" s="25">
        <f t="shared" si="5"/>
        <v>475.67895839743699</v>
      </c>
      <c r="O64" s="25">
        <f t="shared" si="5"/>
        <v>-428.80895420576502</v>
      </c>
      <c r="P64" s="25">
        <f t="shared" si="5"/>
        <v>-199.99994672875602</v>
      </c>
      <c r="Q64" s="25">
        <f t="shared" si="5"/>
        <v>-30.522592512971098</v>
      </c>
      <c r="R64" s="25">
        <f t="shared" si="5"/>
        <v>-1067.8109654965301</v>
      </c>
      <c r="S64" s="25">
        <f t="shared" si="5"/>
        <v>-610.559807325051</v>
      </c>
      <c r="T64" s="25">
        <f t="shared" si="5"/>
        <v>3241.7345992610003</v>
      </c>
      <c r="U64" s="25">
        <f t="shared" si="5"/>
        <v>-491.63509063027402</v>
      </c>
      <c r="V64" s="25">
        <f t="shared" si="5"/>
        <v>1588.09927838153</v>
      </c>
      <c r="W64" s="25">
        <f t="shared" si="5"/>
        <v>313.10843025806304</v>
      </c>
      <c r="X64" s="25">
        <f t="shared" si="5"/>
        <v>723.94380379817699</v>
      </c>
      <c r="Y64" s="25">
        <f t="shared" si="5"/>
        <v>725.368095508696</v>
      </c>
      <c r="Z64" s="25">
        <f t="shared" si="5"/>
        <v>2204.1531168945098</v>
      </c>
      <c r="AA64" s="25">
        <f t="shared" si="5"/>
        <v>543.39152948695903</v>
      </c>
      <c r="AB64" s="25">
        <f t="shared" si="5"/>
        <v>-266.03533809938</v>
      </c>
      <c r="AC64" s="25">
        <f t="shared" si="5"/>
        <v>-1120.1865570765099</v>
      </c>
      <c r="AD64" s="25">
        <f t="shared" si="5"/>
        <v>3163.7173119301101</v>
      </c>
      <c r="AE64" s="25">
        <f t="shared" si="5"/>
        <v>-1295.42755409764</v>
      </c>
      <c r="AF64" s="25">
        <f t="shared" si="5"/>
        <v>486.60173226937002</v>
      </c>
      <c r="AG64" s="25">
        <f t="shared" si="5"/>
        <v>231.459844140684</v>
      </c>
      <c r="AH64" s="25">
        <f t="shared" si="5"/>
        <v>772.46092867146501</v>
      </c>
      <c r="AI64" s="25">
        <f t="shared" si="5"/>
        <v>763.60097380647301</v>
      </c>
      <c r="AJ64" s="25">
        <f t="shared" si="5"/>
        <v>3298.40416897563</v>
      </c>
      <c r="AK64" s="25">
        <f t="shared" si="5"/>
        <v>-1199.3675029925</v>
      </c>
      <c r="AL64" s="25">
        <f t="shared" si="5"/>
        <v>1358.7374054038301</v>
      </c>
      <c r="AM64" s="25">
        <f t="shared" si="5"/>
        <v>3947.3153256812002</v>
      </c>
      <c r="AN64" s="25">
        <f t="shared" si="5"/>
        <v>1662.89108088852</v>
      </c>
      <c r="AO64" s="25">
        <f t="shared" si="5"/>
        <v>127.263721033973</v>
      </c>
      <c r="AP64" s="25">
        <f t="shared" si="5"/>
        <v>1590.2182504007199</v>
      </c>
      <c r="AQ64" s="25">
        <f t="shared" si="5"/>
        <v>882.59790596907794</v>
      </c>
      <c r="AR64" s="25">
        <f t="shared" si="5"/>
        <v>-2369.9389807748498</v>
      </c>
      <c r="AS64" s="25">
        <f t="shared" si="5"/>
        <v>-577.97179943803803</v>
      </c>
      <c r="AT64" s="25">
        <f t="shared" si="5"/>
        <v>1353.24471974787</v>
      </c>
      <c r="AU64" s="25">
        <f t="shared" si="5"/>
        <v>1289.05638287857</v>
      </c>
      <c r="AV64" s="25">
        <f t="shared" si="5"/>
        <v>1631.8408942290298</v>
      </c>
      <c r="AW64" s="25">
        <f t="shared" si="5"/>
        <v>915.77833456463691</v>
      </c>
      <c r="AX64" s="25">
        <f t="shared" si="5"/>
        <v>2068.5070301977603</v>
      </c>
      <c r="AY64" s="25">
        <f t="shared" si="5"/>
        <v>-548.70537749545304</v>
      </c>
      <c r="AZ64" s="25">
        <f t="shared" si="5"/>
        <v>2287.1227453623501</v>
      </c>
      <c r="BA64" s="25">
        <f t="shared" si="5"/>
        <v>2392.7889279839801</v>
      </c>
      <c r="BB64" s="25">
        <f t="shared" si="5"/>
        <v>1903.51180394786</v>
      </c>
      <c r="BC64" s="25">
        <f t="shared" si="5"/>
        <v>74.455102711743095</v>
      </c>
      <c r="BD64" s="25">
        <f t="shared" si="5"/>
        <v>1117.6692019868701</v>
      </c>
      <c r="BE64" s="25">
        <f t="shared" si="5"/>
        <v>-1449.74259821332</v>
      </c>
      <c r="BF64" s="25">
        <f t="shared" si="5"/>
        <v>-640.00639386438206</v>
      </c>
      <c r="BG64" s="25">
        <f t="shared" si="5"/>
        <v>741.78170120025504</v>
      </c>
    </row>
    <row r="65" spans="2:59" ht="14.55" customHeight="1" x14ac:dyDescent="0.25">
      <c r="B65" s="25">
        <f>B33+B37</f>
        <v>-41.443407328762305</v>
      </c>
      <c r="C65" s="25">
        <f t="shared" ref="C65:BG65" si="6">C33+C37</f>
        <v>32.5196709454641</v>
      </c>
      <c r="D65" s="25">
        <f t="shared" si="6"/>
        <v>39.743800675613443</v>
      </c>
      <c r="E65" s="25">
        <f t="shared" si="6"/>
        <v>-6.5152545100000001</v>
      </c>
      <c r="F65" s="25">
        <f t="shared" si="6"/>
        <v>69.276337249999997</v>
      </c>
      <c r="G65" s="25">
        <f t="shared" si="6"/>
        <v>-68.907228129999993</v>
      </c>
      <c r="H65" s="25">
        <f t="shared" si="6"/>
        <v>-100.77498931804749</v>
      </c>
      <c r="I65" s="25">
        <f t="shared" si="6"/>
        <v>61.7162713969674</v>
      </c>
      <c r="J65" s="25">
        <f t="shared" si="6"/>
        <v>443.45687070216104</v>
      </c>
      <c r="K65" s="25">
        <f t="shared" si="6"/>
        <v>-348.399345396699</v>
      </c>
      <c r="L65" s="25">
        <f t="shared" si="6"/>
        <v>585.70677377596792</v>
      </c>
      <c r="M65" s="25">
        <f t="shared" si="6"/>
        <v>109.314172794736</v>
      </c>
      <c r="N65" s="25">
        <f t="shared" si="6"/>
        <v>5.5794661030072303</v>
      </c>
      <c r="O65" s="25">
        <f t="shared" si="6"/>
        <v>32.046042731108997</v>
      </c>
      <c r="P65" s="25">
        <f t="shared" si="6"/>
        <v>-469.85167629510795</v>
      </c>
      <c r="Q65" s="25">
        <f t="shared" si="6"/>
        <v>-233.49822146077838</v>
      </c>
      <c r="R65" s="25">
        <f t="shared" si="6"/>
        <v>-218.15361161171668</v>
      </c>
      <c r="S65" s="25">
        <f t="shared" si="6"/>
        <v>169.52854154896102</v>
      </c>
      <c r="T65" s="25">
        <f t="shared" si="6"/>
        <v>-3.0218409196310301</v>
      </c>
      <c r="U65" s="25">
        <f t="shared" si="6"/>
        <v>-64.162514230965797</v>
      </c>
      <c r="V65" s="25">
        <f t="shared" si="6"/>
        <v>53.604812844941101</v>
      </c>
      <c r="W65" s="25">
        <f t="shared" si="6"/>
        <v>155.69765076866901</v>
      </c>
      <c r="X65" s="25">
        <f t="shared" si="6"/>
        <v>509.31850516743799</v>
      </c>
      <c r="Y65" s="25">
        <f t="shared" si="6"/>
        <v>744.64787005744608</v>
      </c>
      <c r="Z65" s="25">
        <f t="shared" si="6"/>
        <v>389.45084303390701</v>
      </c>
      <c r="AA65" s="25">
        <f t="shared" si="6"/>
        <v>419.74824320848001</v>
      </c>
      <c r="AB65" s="25">
        <f t="shared" si="6"/>
        <v>445.81136702680379</v>
      </c>
      <c r="AC65" s="25">
        <f t="shared" si="6"/>
        <v>850.83813537760091</v>
      </c>
      <c r="AD65" s="25">
        <f t="shared" si="6"/>
        <v>1050.1334370841416</v>
      </c>
      <c r="AE65" s="25">
        <f t="shared" si="6"/>
        <v>847.77613577455088</v>
      </c>
      <c r="AF65" s="25">
        <f t="shared" si="6"/>
        <v>688.63183457408525</v>
      </c>
      <c r="AG65" s="25">
        <f t="shared" si="6"/>
        <v>801.52356670259314</v>
      </c>
      <c r="AH65" s="25">
        <f t="shared" si="6"/>
        <v>900.77300415906586</v>
      </c>
      <c r="AI65" s="25">
        <f t="shared" si="6"/>
        <v>356.08451693702301</v>
      </c>
      <c r="AJ65" s="25">
        <f t="shared" si="6"/>
        <v>342.26436409028975</v>
      </c>
      <c r="AK65" s="25">
        <f t="shared" si="6"/>
        <v>129.65969435417389</v>
      </c>
      <c r="AL65" s="25">
        <f t="shared" si="6"/>
        <v>-232.18979327122059</v>
      </c>
      <c r="AM65" s="25">
        <f t="shared" si="6"/>
        <v>653.13506467792877</v>
      </c>
      <c r="AN65" s="25">
        <f t="shared" si="6"/>
        <v>806.15215046136063</v>
      </c>
      <c r="AO65" s="25">
        <f t="shared" si="6"/>
        <v>-335.53483096945405</v>
      </c>
      <c r="AP65" s="25">
        <f t="shared" si="6"/>
        <v>-664.5263296759797</v>
      </c>
      <c r="AQ65" s="25">
        <f t="shared" si="6"/>
        <v>206.8234370004165</v>
      </c>
      <c r="AR65" s="25">
        <f t="shared" si="6"/>
        <v>-933.50531940347082</v>
      </c>
      <c r="AS65" s="25">
        <f t="shared" si="6"/>
        <v>-147.80174090933019</v>
      </c>
      <c r="AT65" s="25">
        <f t="shared" si="6"/>
        <v>28.714892927754804</v>
      </c>
      <c r="AU65" s="25">
        <f t="shared" si="6"/>
        <v>-344.99322314976507</v>
      </c>
      <c r="AV65" s="25">
        <f t="shared" si="6"/>
        <v>-382.11114354167199</v>
      </c>
      <c r="AW65" s="25">
        <f t="shared" si="6"/>
        <v>162.65524654201516</v>
      </c>
      <c r="AX65" s="25">
        <f t="shared" si="6"/>
        <v>47.822494394998003</v>
      </c>
      <c r="AY65" s="25">
        <f t="shared" si="6"/>
        <v>-85.789204320238014</v>
      </c>
      <c r="AZ65" s="25">
        <f t="shared" si="6"/>
        <v>-59.035089461293701</v>
      </c>
      <c r="BA65" s="25">
        <f t="shared" si="6"/>
        <v>34.983345960858294</v>
      </c>
      <c r="BB65" s="25">
        <f t="shared" si="6"/>
        <v>-0.53908569011259289</v>
      </c>
      <c r="BC65" s="25">
        <f t="shared" si="6"/>
        <v>-444.71888765879305</v>
      </c>
      <c r="BD65" s="25">
        <f t="shared" si="6"/>
        <v>-328.24871412164703</v>
      </c>
      <c r="BE65" s="25">
        <f t="shared" si="6"/>
        <v>-544.08965246313096</v>
      </c>
      <c r="BF65" s="25">
        <f t="shared" si="6"/>
        <v>-175.36592404138068</v>
      </c>
      <c r="BG65" s="25">
        <f t="shared" si="6"/>
        <v>-319.89946920224997</v>
      </c>
    </row>
    <row r="66" spans="2:59" ht="14.55" customHeight="1" x14ac:dyDescent="0.25">
      <c r="B66" s="25">
        <f>B34</f>
        <v>444.89280414999996</v>
      </c>
      <c r="C66" s="25">
        <f t="shared" ref="C66:BG66" si="7">C34</f>
        <v>-761.8754146</v>
      </c>
      <c r="D66" s="25">
        <f t="shared" si="7"/>
        <v>-97.417195850000098</v>
      </c>
      <c r="E66" s="25">
        <f t="shared" si="7"/>
        <v>276.10658539999997</v>
      </c>
      <c r="F66" s="25">
        <f t="shared" si="7"/>
        <v>-443.33084139325098</v>
      </c>
      <c r="G66" s="25">
        <f t="shared" si="7"/>
        <v>-939.27240073455096</v>
      </c>
      <c r="H66" s="25">
        <f t="shared" si="7"/>
        <v>1797.01819586805</v>
      </c>
      <c r="I66" s="25">
        <f t="shared" si="7"/>
        <v>517.66571976303294</v>
      </c>
      <c r="J66" s="25">
        <f t="shared" si="7"/>
        <v>-365.39393800216101</v>
      </c>
      <c r="K66" s="25">
        <f t="shared" si="7"/>
        <v>1229.8805557967</v>
      </c>
      <c r="L66" s="25">
        <f t="shared" si="7"/>
        <v>288.06284062403205</v>
      </c>
      <c r="M66" s="25">
        <f t="shared" si="7"/>
        <v>-58.775022064735701</v>
      </c>
      <c r="N66" s="25">
        <f t="shared" si="7"/>
        <v>-191.05174470300702</v>
      </c>
      <c r="O66" s="25">
        <f t="shared" si="7"/>
        <v>-540.12137533110899</v>
      </c>
      <c r="P66" s="25">
        <f t="shared" si="7"/>
        <v>-1.4502489231454199</v>
      </c>
      <c r="Q66" s="25">
        <f t="shared" si="7"/>
        <v>-376.30282148867599</v>
      </c>
      <c r="R66" s="25">
        <f t="shared" si="7"/>
        <v>1008.9917641438201</v>
      </c>
      <c r="S66" s="25">
        <f t="shared" si="7"/>
        <v>265.63952452103899</v>
      </c>
      <c r="T66" s="25">
        <f t="shared" si="7"/>
        <v>1829.37267894963</v>
      </c>
      <c r="U66" s="25">
        <f t="shared" si="7"/>
        <v>1496.8003194109699</v>
      </c>
      <c r="V66" s="25">
        <f t="shared" si="7"/>
        <v>-625.58797584494107</v>
      </c>
      <c r="W66" s="25">
        <f t="shared" si="7"/>
        <v>899.04448028133095</v>
      </c>
      <c r="X66" s="25">
        <f t="shared" si="7"/>
        <v>1004.03580028256</v>
      </c>
      <c r="Y66" s="25">
        <f t="shared" si="7"/>
        <v>497.09777902599802</v>
      </c>
      <c r="Z66" s="25">
        <f t="shared" si="7"/>
        <v>1481.8050876960899</v>
      </c>
      <c r="AA66" s="25">
        <f t="shared" si="7"/>
        <v>580.38284910151901</v>
      </c>
      <c r="AB66" s="25">
        <f t="shared" si="7"/>
        <v>1843.4352872315501</v>
      </c>
      <c r="AC66" s="25">
        <f t="shared" si="7"/>
        <v>1354.5584692943598</v>
      </c>
      <c r="AD66" s="25">
        <f t="shared" si="7"/>
        <v>214.796322605516</v>
      </c>
      <c r="AE66" s="25">
        <f t="shared" si="7"/>
        <v>518.86610705009593</v>
      </c>
      <c r="AF66" s="25">
        <f t="shared" si="7"/>
        <v>3074.1838187042699</v>
      </c>
      <c r="AG66" s="25">
        <f t="shared" si="7"/>
        <v>92.673803630433611</v>
      </c>
      <c r="AH66" s="25">
        <f t="shared" si="7"/>
        <v>2127.5665418869999</v>
      </c>
      <c r="AI66" s="25">
        <f t="shared" si="7"/>
        <v>1358.3919306330599</v>
      </c>
      <c r="AJ66" s="25">
        <f t="shared" si="7"/>
        <v>5118.9759576302995</v>
      </c>
      <c r="AK66" s="25">
        <f t="shared" si="7"/>
        <v>546.94488320448102</v>
      </c>
      <c r="AL66" s="25">
        <f t="shared" si="7"/>
        <v>4260.0753459838697</v>
      </c>
      <c r="AM66" s="25">
        <f t="shared" si="7"/>
        <v>5341.0085240336502</v>
      </c>
      <c r="AN66" s="25">
        <f t="shared" si="7"/>
        <v>5550.0956798597599</v>
      </c>
      <c r="AO66" s="25">
        <f t="shared" si="7"/>
        <v>1686.6380232291301</v>
      </c>
      <c r="AP66" s="25">
        <f t="shared" si="7"/>
        <v>4029.5147695335304</v>
      </c>
      <c r="AQ66" s="25">
        <f t="shared" si="7"/>
        <v>2070.0127413740697</v>
      </c>
      <c r="AR66" s="25">
        <f t="shared" si="7"/>
        <v>2476.0738852535701</v>
      </c>
      <c r="AS66" s="25">
        <f t="shared" si="7"/>
        <v>-524.81204664178802</v>
      </c>
      <c r="AT66" s="25">
        <f t="shared" si="7"/>
        <v>2116.8314400703298</v>
      </c>
      <c r="AU66" s="25">
        <f t="shared" si="7"/>
        <v>3242.9602345693202</v>
      </c>
      <c r="AV66" s="25">
        <f t="shared" si="7"/>
        <v>2922.0969682293703</v>
      </c>
      <c r="AW66" s="25">
        <f t="shared" si="7"/>
        <v>2110.2436791989298</v>
      </c>
      <c r="AX66" s="25">
        <f t="shared" si="7"/>
        <v>1636.2444606428799</v>
      </c>
      <c r="AY66" s="25">
        <f t="shared" si="7"/>
        <v>1275.13704613858</v>
      </c>
      <c r="AZ66" s="25">
        <f t="shared" si="7"/>
        <v>2747.9779633938697</v>
      </c>
      <c r="BA66" s="25">
        <f t="shared" si="7"/>
        <v>1680.83746553112</v>
      </c>
      <c r="BB66" s="25">
        <f t="shared" si="7"/>
        <v>116.441351642003</v>
      </c>
      <c r="BC66" s="25">
        <f t="shared" si="7"/>
        <v>42.410306816311596</v>
      </c>
      <c r="BD66" s="25">
        <f t="shared" si="7"/>
        <v>753.35383704558694</v>
      </c>
      <c r="BE66" s="25">
        <f t="shared" si="7"/>
        <v>259.78856556039801</v>
      </c>
      <c r="BF66" s="25">
        <f t="shared" si="7"/>
        <v>792.68251378772493</v>
      </c>
      <c r="BG66" s="25">
        <f t="shared" si="7"/>
        <v>1028.9537479692799</v>
      </c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Annual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Качан</dc:creator>
  <cp:lastModifiedBy>Василий Качан</cp:lastModifiedBy>
  <dcterms:created xsi:type="dcterms:W3CDTF">2021-08-02T08:26:05Z</dcterms:created>
  <dcterms:modified xsi:type="dcterms:W3CDTF">2021-08-02T08:26:05Z</dcterms:modified>
</cp:coreProperties>
</file>