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CC0BFDEC-62EB-4EF2-8E25-60E1D82395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58" i="2"/>
  <c r="B63" i="2"/>
  <c r="B66" i="2"/>
  <c r="B65" i="2"/>
  <c r="B64" i="2"/>
  <c r="B61" i="2"/>
  <c r="B60" i="2"/>
  <c r="B57" i="2"/>
</calcChain>
</file>

<file path=xl/sharedStrings.xml><?xml version="1.0" encoding="utf-8"?>
<sst xmlns="http://schemas.openxmlformats.org/spreadsheetml/2006/main" count="491" uniqueCount="491">
  <si>
    <t>India: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</si>
  <si>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</si>
  <si>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</si>
  <si>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</si>
  <si>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</si>
  <si>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</si>
  <si>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</si>
  <si>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</si>
  <si>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</si>
  <si>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</si>
  <si>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</si>
  <si>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</si>
  <si>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</si>
  <si>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</si>
  <si>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</si>
  <si>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</si>
  <si>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</si>
  <si>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</si>
  <si>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</si>
  <si>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</si>
  <si>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-26,186.4</t>
  </si>
  <si>
    <t>Goods, credit (exports)</t>
  </si>
  <si>
    <t>K 167,957.7</t>
  </si>
  <si>
    <t>Goods, debit (imports)</t>
  </si>
  <si>
    <t>K 275,227.0</t>
  </si>
  <si>
    <t>Balance on goods</t>
  </si>
  <si>
    <t>K -107,269.4</t>
  </si>
  <si>
    <t>Services, credit (exports)</t>
  </si>
  <si>
    <t>K 92,889.5</t>
  </si>
  <si>
    <t>Services, debit (imports)</t>
  </si>
  <si>
    <t>K 53,030.1</t>
  </si>
  <si>
    <t>Balance on goods and services</t>
  </si>
  <si>
    <t>K -67,410.0</t>
  </si>
  <si>
    <t>Primary income, credit</t>
  </si>
  <si>
    <t>K 13,732.8</t>
  </si>
  <si>
    <t>Primary income, debit</t>
  </si>
  <si>
    <t>K 21,271.7</t>
  </si>
  <si>
    <t>Balance on goods, services, and primary income</t>
  </si>
  <si>
    <t>K -74,949.0</t>
  </si>
  <si>
    <t>Secondary income, credit</t>
  </si>
  <si>
    <t>K 50,526.4</t>
  </si>
  <si>
    <t>Secondary income, debit</t>
  </si>
  <si>
    <t>K 1,763.9</t>
  </si>
  <si>
    <t>Capital account (excludes reserves and related items)</t>
  </si>
  <si>
    <t>...</t>
  </si>
  <si>
    <t>...</t>
  </si>
  <si>
    <t>...</t>
  </si>
  <si>
    <t>...</t>
  </si>
  <si>
    <t>K 293.0</t>
  </si>
  <si>
    <t>Capital account, credit</t>
  </si>
  <si>
    <t>...</t>
  </si>
  <si>
    <t>...</t>
  </si>
  <si>
    <t>...</t>
  </si>
  <si>
    <t>...</t>
  </si>
  <si>
    <t>K 639.0</t>
  </si>
  <si>
    <t>Capital account, debit</t>
  </si>
  <si>
    <t>...</t>
  </si>
  <si>
    <t>...</t>
  </si>
  <si>
    <t>...</t>
  </si>
  <si>
    <t>...</t>
  </si>
  <si>
    <t>K 346.0</t>
  </si>
  <si>
    <t>Balance on current and capital account</t>
  </si>
  <si>
    <t>K -25,893.4</t>
  </si>
  <si>
    <t>Financial account (excludes reserves and related items)</t>
  </si>
  <si>
    <t>K -42,920.8</t>
  </si>
  <si>
    <t>Direct investment, assets</t>
  </si>
  <si>
    <t>K 16,095.6</t>
  </si>
  <si>
    <t>Equity and investment fund shares</t>
  </si>
  <si>
    <t>K 12,747.7</t>
  </si>
  <si>
    <t>Debt instruments</t>
  </si>
  <si>
    <t>K 3,347.9</t>
  </si>
  <si>
    <t>Direct investment, liabilities</t>
  </si>
  <si>
    <t>K 35,581.4</t>
  </si>
  <si>
    <t>Equity and investment fund shares</t>
  </si>
  <si>
    <t>K 34,111.3</t>
  </si>
  <si>
    <t>Debt instruments</t>
  </si>
  <si>
    <t>K 1,470.0</t>
  </si>
  <si>
    <t>Portfolio investment, assets</t>
  </si>
  <si>
    <t>K 174.1</t>
  </si>
  <si>
    <t>Equity and investment fund shares</t>
  </si>
  <si>
    <t>K 174.1</t>
  </si>
  <si>
    <t>Debt instruments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</si>
  <si>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</si>
  <si>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</si>
  <si>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</si>
  <si>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</si>
  <si>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</si>
  <si>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</si>
  <si>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</si>
  <si>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</si>
  <si>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</si>
  <si>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</si>
  <si>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</si>
  <si>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</si>
  <si>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</si>
  <si>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</si>
  <si>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</si>
  <si>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</si>
  <si>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Portfolio investment, liabilities</t>
  </si>
  <si>
    <t>K 17,930.9</t>
  </si>
  <si>
    <t>Equity and investment fund shares</t>
  </si>
  <si>
    <t>K 24,688.9</t>
  </si>
  <si>
    <t>Debt instruments</t>
  </si>
  <si>
    <t>...</t>
  </si>
  <si>
    <t>...</t>
  </si>
  <si>
    <t>...</t>
  </si>
  <si>
    <t>K -6,758.0</t>
  </si>
  <si>
    <t>Financial derivatives (other than reserves) and employee stock options</t>
  </si>
  <si>
    <t>...</t>
  </si>
  <si>
    <t>...</t>
  </si>
  <si>
    <t>...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</si>
  <si>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</si>
  <si>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</si>
  <si>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</si>
  <si>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</si>
  <si>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</si>
  <si>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</si>
  <si>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</si>
  <si>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</si>
  <si>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</si>
  <si>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</si>
  <si>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</si>
  <si>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</si>
  <si>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</si>
  <si>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</si>
  <si>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Other investment, assets</t>
  </si>
  <si>
    <t>K 727.6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</si>
  <si>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</si>
  <si>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</si>
  <si>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</si>
  <si>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</si>
  <si>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</si>
  <si>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</si>
  <si>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</si>
  <si>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</si>
  <si>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</si>
  <si>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</si>
  <si>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</si>
  <si>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</si>
  <si>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</si>
  <si>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</si>
  <si>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727.6</t>
  </si>
  <si>
    <t>Other investment, liabilities</t>
  </si>
  <si>
    <t>K 6,405.7</t>
  </si>
  <si>
    <t>Other equity</t>
  </si>
  <si>
    <t>...</t>
  </si>
  <si>
    <t>...</t>
  </si>
  <si>
    <t>...</t>
  </si>
  <si>
    <t>...</t>
  </si>
  <si>
    <t>K 3,182.0</t>
  </si>
  <si>
    <t>...</t>
  </si>
  <si>
    <t>...</t>
  </si>
  <si>
    <t>...</t>
  </si>
  <si>
    <t>...</t>
  </si>
  <si>
    <t>...</t>
  </si>
  <si>
    <t>...</t>
  </si>
  <si>
    <t>Debt instruments</t>
  </si>
  <si>
    <t>K 3,223.7</t>
  </si>
  <si>
    <t>Balance on current, capital, and financial account</t>
  </si>
  <si>
    <t>K 17,027.3</t>
  </si>
  <si>
    <t>Net errors and omissions</t>
  </si>
  <si>
    <t>K 8.6</t>
  </si>
  <si>
    <t>Reserves and related items</t>
  </si>
  <si>
    <t>K 17,036.0</t>
  </si>
  <si>
    <t>Reserve assets</t>
  </si>
  <si>
    <t>K 17,036.0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</si>
  <si>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</si>
  <si>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</si>
  <si>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</si>
  <si>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</si>
  <si>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</si>
  <si>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</si>
  <si>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</si>
  <si>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</si>
  <si>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</si>
  <si>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</si>
  <si>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</si>
  <si>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</si>
  <si>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</si>
  <si>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</si>
  <si>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</si>
  <si>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</si>
  <si>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</si>
  <si>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</si>
  <si>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</si>
  <si>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</si>
  <si>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</si>
  <si>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</si>
  <si>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</si>
  <si>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6:44:06 AM</t>
  </si>
  <si>
    <t>India: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</si>
  <si>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</si>
  <si>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</si>
  <si>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</si>
  <si>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</si>
  <si>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</si>
  <si>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</si>
  <si>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</si>
  <si>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</si>
  <si>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</si>
  <si>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</si>
  <si>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</si>
  <si>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</si>
  <si>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</si>
  <si>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</si>
  <si>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</si>
  <si>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</si>
  <si>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</si>
  <si>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</si>
  <si>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</si>
  <si>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</si>
  <si>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</si>
  <si>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</si>
  <si>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</si>
  <si>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</si>
  <si>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</si>
  <si>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</si>
  <si>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</si>
  <si>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</si>
  <si>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</si>
  <si>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</si>
  <si>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</si>
  <si>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</si>
  <si>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</si>
  <si>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</si>
  <si>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</si>
  <si>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</si>
  <si>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</si>
  <si>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</si>
  <si>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</si>
  <si>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</si>
  <si>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</si>
  <si>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</si>
  <si>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</si>
  <si>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</si>
  <si>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</si>
  <si>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</si>
  <si>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</si>
  <si>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</si>
  <si>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</si>
  <si>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</si>
  <si>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</si>
  <si>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</si>
  <si>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</si>
  <si>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</si>
  <si>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</si>
  <si>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</si>
  <si>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</si>
  <si>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</si>
  <si>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</si>
  <si>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</si>
  <si>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</si>
  <si>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</si>
  <si>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</si>
  <si>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</si>
  <si>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</si>
  <si>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</si>
  <si>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</si>
  <si>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</si>
  <si>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</si>
  <si>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</si>
  <si>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</si>
  <si>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</si>
  <si>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</si>
  <si>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</si>
  <si>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</si>
  <si>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</si>
  <si>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</si>
  <si>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</si>
  <si>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</si>
  <si>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</si>
  <si>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</si>
  <si>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</si>
  <si>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</si>
  <si>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</si>
  <si>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</si>
  <si>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</si>
  <si>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</si>
  <si>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</si>
  <si>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</si>
  <si>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credit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</si>
  <si>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</si>
  <si>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</si>
  <si>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</si>
  <si>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</si>
  <si>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</si>
  <si>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</si>
  <si>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</si>
  <si>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</si>
  <si>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</si>
  <si>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</si>
  <si>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</si>
  <si>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</si>
  <si>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</si>
  <si>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</si>
  <si>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</si>
  <si>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</si>
  <si>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</si>
  <si>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</si>
  <si>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</si>
  <si>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</si>
  <si>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</si>
  <si>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</si>
  <si>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</si>
  <si>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</si>
  <si>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</si>
  <si>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</si>
  <si>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</si>
  <si>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</si>
  <si>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</si>
  <si>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</si>
  <si>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</si>
  <si>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</si>
  <si>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</si>
  <si>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</si>
  <si>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</si>
  <si>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</si>
  <si>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</si>
  <si>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</si>
  <si>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</si>
  <si>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</si>
  <si>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</si>
  <si>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</si>
  <si>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</si>
  <si>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</si>
  <si>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</si>
  <si>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</si>
  <si>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</si>
  <si>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</si>
  <si>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</si>
  <si>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</si>
  <si>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</si>
  <si>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</si>
  <si>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</si>
  <si>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</si>
  <si>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</si>
  <si>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</si>
  <si>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</si>
  <si>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</si>
  <si>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</si>
  <si>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</si>
  <si>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</si>
  <si>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</si>
  <si>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</si>
  <si>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</si>
  <si>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</si>
  <si>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</si>
  <si>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</si>
  <si>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</si>
  <si>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</si>
  <si>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</si>
  <si>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</si>
  <si>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</si>
  <si>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</si>
  <si>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</si>
  <si>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</si>
  <si>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</si>
  <si>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</si>
  <si>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</si>
  <si>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</si>
  <si>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</si>
  <si>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</si>
  <si>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</si>
  <si>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</si>
  <si>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</si>
  <si>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</si>
  <si>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</si>
  <si>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</si>
  <si>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</si>
  <si>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</si>
  <si>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</si>
  <si>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</si>
  <si>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</si>
  <si>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</si>
  <si>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</si>
  <si>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</si>
  <si>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</si>
  <si>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</si>
  <si>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</si>
  <si>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</si>
  <si>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</si>
  <si>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</si>
  <si>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</si>
  <si>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</si>
  <si>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</si>
  <si>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</si>
  <si>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</si>
  <si>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</si>
  <si>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</si>
  <si>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</si>
  <si>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</si>
  <si>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</si>
  <si>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</si>
  <si>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</si>
  <si>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</si>
  <si>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</si>
  <si>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</si>
  <si>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</si>
  <si>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</si>
  <si>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</si>
  <si>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</si>
  <si>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</si>
  <si>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</si>
  <si>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</si>
  <si>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</si>
  <si>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</si>
  <si>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</si>
  <si>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</si>
  <si>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</si>
  <si>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</si>
  <si>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</si>
  <si>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</si>
  <si>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</si>
  <si>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</si>
  <si>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</si>
  <si>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</si>
  <si>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</si>
  <si>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</si>
  <si>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</si>
  <si>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</si>
  <si>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</si>
  <si>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</si>
  <si>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</si>
  <si>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</si>
  <si>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</si>
  <si>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</si>
  <si>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</si>
  <si>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</si>
  <si>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</si>
  <si>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</si>
  <si>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</si>
  <si>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</si>
  <si>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</si>
  <si>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</si>
  <si>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</si>
  <si>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</si>
  <si>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</si>
  <si>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</si>
  <si>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</si>
  <si>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</si>
  <si>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</si>
  <si>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</si>
  <si>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</si>
  <si>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</si>
  <si>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</si>
  <si>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</si>
  <si>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</si>
  <si>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</si>
  <si>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</si>
  <si>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</si>
  <si>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</si>
  <si>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</si>
  <si>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</si>
  <si>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</si>
  <si>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</si>
  <si>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</si>
  <si>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</si>
  <si>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</si>
  <si>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</si>
  <si>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</si>
  <si>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</si>
  <si>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</si>
  <si>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</si>
  <si>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</si>
  <si>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</si>
  <si>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</si>
  <si>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</si>
  <si>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</si>
  <si>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</si>
  <si>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</si>
  <si>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</si>
  <si>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</si>
  <si>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</si>
  <si>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</si>
  <si>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</si>
  <si>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</si>
  <si>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</si>
  <si>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</si>
  <si>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</si>
  <si>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</si>
  <si>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</si>
  <si>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</si>
  <si>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</si>
  <si>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</si>
  <si>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</si>
  <si>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</si>
  <si>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</si>
  <si>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</si>
  <si>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</si>
  <si>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6:44:06 AM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</si>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</sst>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4" width="9.6640625" customWidth="1"/>
    <col min="5" max="5" width="10.33203125" customWidth="1"/>
    <col min="6" max="6" width="11.6640625" customWidth="1"/>
    <col min="7" max="16" width="10.33203125" customWidth="1"/>
    <col min="17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-10283.543307980697</v>
      </c>
      <c r="C6" s="12">
        <v>-9299.0603174627995</v>
      </c>
      <c r="D6" s="12">
        <v>-8075.6944835949407</v>
      </c>
      <c r="E6" s="12">
        <v>-30971.987180934953</v>
      </c>
      <c r="F6" s="12" t="s">
        <v>20</v>
      </c>
      <c r="G6" s="12">
        <v>-54515.877624366083</v>
      </c>
      <c r="H6" s="12">
        <v>-62517.637221521283</v>
      </c>
      <c r="I6" s="12">
        <v>-91471.245845722879</v>
      </c>
      <c r="J6" s="12">
        <v>-49122.670387703234</v>
      </c>
      <c r="K6" s="12">
        <v>-27314.281992589193</v>
      </c>
      <c r="L6" s="12">
        <v>-22456.838009620875</v>
      </c>
      <c r="M6" s="12">
        <v>-12113.787707369065</v>
      </c>
      <c r="N6" s="12">
        <v>-38167.659223510782</v>
      </c>
      <c r="O6" s="12">
        <v>-65599.439052667469</v>
      </c>
      <c r="P6" s="12">
        <v>-29762.864650327818</v>
      </c>
      <c r="Q6" s="12">
        <v>33006.863208340241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>
        <v>102403.07976016089</v>
      </c>
      <c r="C7" s="15">
        <v>123876.21446648955</v>
      </c>
      <c r="D7" s="15">
        <v>153529.58028960056</v>
      </c>
      <c r="E7" s="15">
        <v>199065.09755844012</v>
      </c>
      <c r="F7" s="15" t="s">
        <v>22</v>
      </c>
      <c r="G7" s="15">
        <v>230967.06009488579</v>
      </c>
      <c r="H7" s="15">
        <v>307847.48840590782</v>
      </c>
      <c r="I7" s="15">
        <v>298320.58419986122</v>
      </c>
      <c r="J7" s="15">
        <v>319109.794565316</v>
      </c>
      <c r="K7" s="15">
        <v>328386.90829394053</v>
      </c>
      <c r="L7" s="15">
        <v>272352.72959999996</v>
      </c>
      <c r="M7" s="15">
        <v>268614.7049999999</v>
      </c>
      <c r="N7" s="15">
        <v>304106.8988832602</v>
      </c>
      <c r="O7" s="15">
        <v>332086.85329331987</v>
      </c>
      <c r="P7" s="15">
        <v>331271.58079710003</v>
      </c>
      <c r="Q7" s="15">
        <v>281700.52741523995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>
        <v>134692.0073681598</v>
      </c>
      <c r="C8" s="17">
        <v>166571.86285435079</v>
      </c>
      <c r="D8" s="17">
        <v>208610.89998243941</v>
      </c>
      <c r="E8" s="17">
        <v>323916.51843923982</v>
      </c>
      <c r="F8" s="17" t="s">
        <v>24</v>
      </c>
      <c r="G8" s="17">
        <v>360146.06283411279</v>
      </c>
      <c r="H8" s="17">
        <v>475304.04759955732</v>
      </c>
      <c r="I8" s="17">
        <v>499988.96127499535</v>
      </c>
      <c r="J8" s="17">
        <v>481686.25776822754</v>
      </c>
      <c r="K8" s="17">
        <v>472434.26499084145</v>
      </c>
      <c r="L8" s="17">
        <v>409236.97852258728</v>
      </c>
      <c r="M8" s="17">
        <v>376090.2542759839</v>
      </c>
      <c r="N8" s="17">
        <v>452241.38388036768</v>
      </c>
      <c r="O8" s="17">
        <v>518778.50258125784</v>
      </c>
      <c r="P8" s="17">
        <v>488949.59156027919</v>
      </c>
      <c r="Q8" s="17">
        <v>376946.04890161648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>
        <v>-32288.927607998907</v>
      </c>
      <c r="C9" s="15">
        <v>-42695.648387861263</v>
      </c>
      <c r="D9" s="15">
        <v>-55081.319692838828</v>
      </c>
      <c r="E9" s="15">
        <v>-124851.42088079968</v>
      </c>
      <c r="F9" s="15" t="s">
        <v>26</v>
      </c>
      <c r="G9" s="15">
        <v>-129179.00273922677</v>
      </c>
      <c r="H9" s="15">
        <v>-167456.55919364947</v>
      </c>
      <c r="I9" s="15">
        <v>-201668.37707513422</v>
      </c>
      <c r="J9" s="15">
        <v>-162576.46320291172</v>
      </c>
      <c r="K9" s="15">
        <v>-144047.35669690088</v>
      </c>
      <c r="L9" s="15">
        <v>-136884.24892258734</v>
      </c>
      <c r="M9" s="15">
        <v>-107475.54927598382</v>
      </c>
      <c r="N9" s="15">
        <v>-148134.48499710779</v>
      </c>
      <c r="O9" s="15">
        <v>-186691.64928793791</v>
      </c>
      <c r="P9" s="15">
        <v>-157678.0107631791</v>
      </c>
      <c r="Q9" s="15">
        <v>-95245.521486376441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>
        <v>52178.951919488485</v>
      </c>
      <c r="C10" s="17">
        <v>69439.848437881708</v>
      </c>
      <c r="D10" s="17">
        <v>86552.459544114536</v>
      </c>
      <c r="E10" s="17">
        <v>106054.23910462054</v>
      </c>
      <c r="F10" s="17" t="s">
        <v>28</v>
      </c>
      <c r="G10" s="17">
        <v>117068.31167444398</v>
      </c>
      <c r="H10" s="17">
        <v>138527.91566469372</v>
      </c>
      <c r="I10" s="17">
        <v>145524.59655841629</v>
      </c>
      <c r="J10" s="17">
        <v>149163.63186611747</v>
      </c>
      <c r="K10" s="17">
        <v>157196.13816365649</v>
      </c>
      <c r="L10" s="17">
        <v>156278.17357594965</v>
      </c>
      <c r="M10" s="17">
        <v>161818.7829276961</v>
      </c>
      <c r="N10" s="17">
        <v>185294.01427693281</v>
      </c>
      <c r="O10" s="17">
        <v>204955.57885390703</v>
      </c>
      <c r="P10" s="17">
        <v>214761.53967090021</v>
      </c>
      <c r="Q10" s="17">
        <v>203252.8099748808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>
        <v>47166.360582400637</v>
      </c>
      <c r="C11" s="15">
        <v>58514.164307385588</v>
      </c>
      <c r="D11" s="15">
        <v>70174.852289993432</v>
      </c>
      <c r="E11" s="15">
        <v>55562.861740106797</v>
      </c>
      <c r="F11" s="15" t="s">
        <v>30</v>
      </c>
      <c r="G11" s="15">
        <v>78912.971413937266</v>
      </c>
      <c r="H11" s="15">
        <v>77758.139080017834</v>
      </c>
      <c r="I11" s="15">
        <v>79919.618509456603</v>
      </c>
      <c r="J11" s="15">
        <v>78722.220355347017</v>
      </c>
      <c r="K11" s="15">
        <v>81118.589090525915</v>
      </c>
      <c r="L11" s="15">
        <v>82643.09604821181</v>
      </c>
      <c r="M11" s="15">
        <v>95922.439916726391</v>
      </c>
      <c r="N11" s="15">
        <v>109371.14190516513</v>
      </c>
      <c r="O11" s="15">
        <v>124181.61450658026</v>
      </c>
      <c r="P11" s="15">
        <v>130535.20023031165</v>
      </c>
      <c r="Q11" s="15">
        <v>116230.05765375249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>
        <v>-27276.336270911059</v>
      </c>
      <c r="C12" s="17">
        <v>-31769.964257365144</v>
      </c>
      <c r="D12" s="17">
        <v>-38703.712438717746</v>
      </c>
      <c r="E12" s="17">
        <v>-74360.043516285936</v>
      </c>
      <c r="F12" s="17" t="s">
        <v>32</v>
      </c>
      <c r="G12" s="17">
        <v>-91023.662478720289</v>
      </c>
      <c r="H12" s="17">
        <v>-106686.78260897358</v>
      </c>
      <c r="I12" s="17">
        <v>-136063.39902617451</v>
      </c>
      <c r="J12" s="17">
        <v>-92135.051692141118</v>
      </c>
      <c r="K12" s="17">
        <v>-67969.807623770306</v>
      </c>
      <c r="L12" s="17">
        <v>-63249.171394849502</v>
      </c>
      <c r="M12" s="17">
        <v>-41579.206265014269</v>
      </c>
      <c r="N12" s="17">
        <v>-72211.612625339796</v>
      </c>
      <c r="O12" s="17">
        <v>-105917.68494061114</v>
      </c>
      <c r="P12" s="17">
        <v>-73451.671322590541</v>
      </c>
      <c r="Q12" s="17">
        <v>-8222.769165248219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>
        <v>5645.9435864322559</v>
      </c>
      <c r="C13" s="15">
        <v>8199.4281811283927</v>
      </c>
      <c r="D13" s="15">
        <v>12649.780190224194</v>
      </c>
      <c r="E13" s="15">
        <v>15593.350461070551</v>
      </c>
      <c r="F13" s="15" t="s">
        <v>34</v>
      </c>
      <c r="G13" s="15">
        <v>9961.0688022680933</v>
      </c>
      <c r="H13" s="15">
        <v>10147.279650467968</v>
      </c>
      <c r="I13" s="15">
        <v>9898.9868158326117</v>
      </c>
      <c r="J13" s="15">
        <v>11229.751632640138</v>
      </c>
      <c r="K13" s="15">
        <v>12636.626812272752</v>
      </c>
      <c r="L13" s="15">
        <v>14533.39386251639</v>
      </c>
      <c r="M13" s="15">
        <v>15485.024322792371</v>
      </c>
      <c r="N13" s="15">
        <v>18547.258732589893</v>
      </c>
      <c r="O13" s="15">
        <v>21380.847433252362</v>
      </c>
      <c r="P13" s="15">
        <v>23347.612479817701</v>
      </c>
      <c r="Q13" s="15">
        <v>22783.283220954214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>
        <v>12295.901918083977</v>
      </c>
      <c r="C14" s="17">
        <v>14444.753969589696</v>
      </c>
      <c r="D14" s="17">
        <v>19165.591221124789</v>
      </c>
      <c r="E14" s="17">
        <v>20957.686734575713</v>
      </c>
      <c r="F14" s="17" t="s">
        <v>36</v>
      </c>
      <c r="G14" s="17">
        <v>25563.05387039782</v>
      </c>
      <c r="H14" s="17">
        <v>26190.542392080646</v>
      </c>
      <c r="I14" s="17">
        <v>30741.858254198662</v>
      </c>
      <c r="J14" s="17">
        <v>33032.163023410088</v>
      </c>
      <c r="K14" s="17">
        <v>37581.219762079803</v>
      </c>
      <c r="L14" s="17">
        <v>37893.770662134186</v>
      </c>
      <c r="M14" s="17">
        <v>42846.175152879769</v>
      </c>
      <c r="N14" s="17">
        <v>44970.367090404841</v>
      </c>
      <c r="O14" s="17">
        <v>51137.462774521191</v>
      </c>
      <c r="P14" s="17">
        <v>52725.478976026316</v>
      </c>
      <c r="Q14" s="17">
        <v>54670.700768611197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>
        <v>-33926.294602562783</v>
      </c>
      <c r="C15" s="15">
        <v>-38015.290045826441</v>
      </c>
      <c r="D15" s="15">
        <v>-45219.523469618332</v>
      </c>
      <c r="E15" s="15">
        <v>-79724.379789791114</v>
      </c>
      <c r="F15" s="15" t="s">
        <v>38</v>
      </c>
      <c r="G15" s="15">
        <v>-106625.64754685004</v>
      </c>
      <c r="H15" s="15">
        <v>-122730.04535058624</v>
      </c>
      <c r="I15" s="15">
        <v>-156906.27046454055</v>
      </c>
      <c r="J15" s="15">
        <v>-113937.46308291107</v>
      </c>
      <c r="K15" s="15">
        <v>-92914.400573577368</v>
      </c>
      <c r="L15" s="15">
        <v>-86609.548194467294</v>
      </c>
      <c r="M15" s="15">
        <v>-68940.357095101674</v>
      </c>
      <c r="N15" s="15">
        <v>-98634.720983154737</v>
      </c>
      <c r="O15" s="15">
        <v>-135674.30028187999</v>
      </c>
      <c r="P15" s="15">
        <v>-102829.53781879916</v>
      </c>
      <c r="Q15" s="15">
        <v>-40110.186712905197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>
        <v>24512.007175564388</v>
      </c>
      <c r="C16" s="17">
        <v>30015.19718217511</v>
      </c>
      <c r="D16" s="17">
        <v>38885.426199102905</v>
      </c>
      <c r="E16" s="17">
        <v>52065.208182686525</v>
      </c>
      <c r="F16" s="17" t="s">
        <v>40</v>
      </c>
      <c r="G16" s="17">
        <v>54379.872005891943</v>
      </c>
      <c r="H16" s="17">
        <v>62735.305513675499</v>
      </c>
      <c r="I16" s="17">
        <v>68611.47309311018</v>
      </c>
      <c r="J16" s="17">
        <v>69441.152029880875</v>
      </c>
      <c r="K16" s="17">
        <v>69906.411366325367</v>
      </c>
      <c r="L16" s="17">
        <v>67805.662176541839</v>
      </c>
      <c r="M16" s="17">
        <v>61544.776814819132</v>
      </c>
      <c r="N16" s="17">
        <v>67068.092782490625</v>
      </c>
      <c r="O16" s="17">
        <v>76763.040730990004</v>
      </c>
      <c r="P16" s="17">
        <v>80741.909305651585</v>
      </c>
      <c r="Q16" s="17">
        <v>79972.975311143338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>
        <v>869.25588098230196</v>
      </c>
      <c r="C17" s="15">
        <v>1298.96745381147</v>
      </c>
      <c r="D17" s="15">
        <v>1741.5972130795144</v>
      </c>
      <c r="E17" s="15">
        <v>3312.8155738303813</v>
      </c>
      <c r="F17" s="15" t="s">
        <v>42</v>
      </c>
      <c r="G17" s="15">
        <v>2270.1020834080032</v>
      </c>
      <c r="H17" s="15">
        <v>2522.8973846105519</v>
      </c>
      <c r="I17" s="15">
        <v>3176.4484742924956</v>
      </c>
      <c r="J17" s="15">
        <v>4626.3593346730459</v>
      </c>
      <c r="K17" s="15">
        <v>4306.2927853372057</v>
      </c>
      <c r="L17" s="15">
        <v>3652.9519916954137</v>
      </c>
      <c r="M17" s="15">
        <v>4718.2074270865241</v>
      </c>
      <c r="N17" s="15">
        <v>6601.0310228466633</v>
      </c>
      <c r="O17" s="15">
        <v>6688.1795017774966</v>
      </c>
      <c r="P17" s="15">
        <v>7675.2361371802444</v>
      </c>
      <c r="Q17" s="15">
        <v>6855.9253898978868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 t="s">
        <v>45</v>
      </c>
      <c r="D18" s="17" t="s">
        <v>46</v>
      </c>
      <c r="E18" s="17" t="s">
        <v>47</v>
      </c>
      <c r="F18" s="17" t="s">
        <v>48</v>
      </c>
      <c r="G18" s="17">
        <v>49.662310112613547</v>
      </c>
      <c r="H18" s="17">
        <v>67.915809282309667</v>
      </c>
      <c r="I18" s="17">
        <v>-597.23281643809469</v>
      </c>
      <c r="J18" s="17">
        <v>961.8296645661685</v>
      </c>
      <c r="K18" s="17">
        <v>-74.333637346881872</v>
      </c>
      <c r="L18" s="17">
        <v>37.069432580082612</v>
      </c>
      <c r="M18" s="17">
        <v>136.83586987933177</v>
      </c>
      <c r="N18" s="17">
        <v>37.311530981279624</v>
      </c>
      <c r="O18" s="17">
        <v>-123.10067122446227</v>
      </c>
      <c r="P18" s="17">
        <v>-1155.5910431092545</v>
      </c>
      <c r="Q18" s="17">
        <v>-1056.3300618292888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49</v>
      </c>
      <c r="B19" s="14" t="s">
        <v>50</v>
      </c>
      <c r="C19" s="15" t="s">
        <v>51</v>
      </c>
      <c r="D19" s="15" t="s">
        <v>52</v>
      </c>
      <c r="E19" s="15" t="s">
        <v>53</v>
      </c>
      <c r="F19" s="15" t="s">
        <v>54</v>
      </c>
      <c r="G19" s="15">
        <v>693.2870586311335</v>
      </c>
      <c r="H19" s="15">
        <v>938.90002041015816</v>
      </c>
      <c r="I19" s="15">
        <v>1080.1628242529566</v>
      </c>
      <c r="J19" s="15">
        <v>2123.9316900792601</v>
      </c>
      <c r="K19" s="15">
        <v>546.33002552847063</v>
      </c>
      <c r="L19" s="15">
        <v>314.9846141778566</v>
      </c>
      <c r="M19" s="15">
        <v>411.52663084733621</v>
      </c>
      <c r="N19" s="15">
        <v>423.6954062629224</v>
      </c>
      <c r="O19" s="15">
        <v>318.98919500449847</v>
      </c>
      <c r="P19" s="15">
        <v>368.05904337481502</v>
      </c>
      <c r="Q19" s="15">
        <v>440.34238120312119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55</v>
      </c>
      <c r="B20" s="16" t="s">
        <v>56</v>
      </c>
      <c r="C20" s="17" t="s">
        <v>57</v>
      </c>
      <c r="D20" s="17" t="s">
        <v>58</v>
      </c>
      <c r="E20" s="17" t="s">
        <v>59</v>
      </c>
      <c r="F20" s="17" t="s">
        <v>60</v>
      </c>
      <c r="G20" s="17">
        <v>643.62474851852096</v>
      </c>
      <c r="H20" s="17">
        <v>870.98421112784877</v>
      </c>
      <c r="I20" s="17">
        <v>1677.3956406910515</v>
      </c>
      <c r="J20" s="17">
        <v>1162.1020255130913</v>
      </c>
      <c r="K20" s="17">
        <v>620.66366287535254</v>
      </c>
      <c r="L20" s="17">
        <v>277.91518159777394</v>
      </c>
      <c r="M20" s="17">
        <v>274.69076096800461</v>
      </c>
      <c r="N20" s="17">
        <v>386.38387528164287</v>
      </c>
      <c r="O20" s="17">
        <v>442.08986622896089</v>
      </c>
      <c r="P20" s="17">
        <v>1523.6500864840698</v>
      </c>
      <c r="Q20" s="17">
        <v>1496.6724430324093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61</v>
      </c>
      <c r="B21" s="14">
        <v>-10283.543307980697</v>
      </c>
      <c r="C21" s="15">
        <v>-9299.0603174627995</v>
      </c>
      <c r="D21" s="15">
        <v>-8075.6944835949407</v>
      </c>
      <c r="E21" s="15">
        <v>-30971.987180934953</v>
      </c>
      <c r="F21" s="15" t="s">
        <v>62</v>
      </c>
      <c r="G21" s="15">
        <v>-54466.215314253466</v>
      </c>
      <c r="H21" s="15">
        <v>-62449.721412238971</v>
      </c>
      <c r="I21" s="15">
        <v>-92068.478662160967</v>
      </c>
      <c r="J21" s="15">
        <v>-48160.840723137073</v>
      </c>
      <c r="K21" s="15">
        <v>-27388.615629936074</v>
      </c>
      <c r="L21" s="15">
        <v>-22419.768577040792</v>
      </c>
      <c r="M21" s="15">
        <v>-11976.951837489732</v>
      </c>
      <c r="N21" s="15">
        <v>-38130.347692529504</v>
      </c>
      <c r="O21" s="15">
        <v>-65722.539723891925</v>
      </c>
      <c r="P21" s="15">
        <v>-30918.45569343707</v>
      </c>
      <c r="Q21" s="15">
        <v>31950.533146510952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63</v>
      </c>
      <c r="B22" s="16">
        <v>-25283.933566103846</v>
      </c>
      <c r="C22" s="17">
        <v>-37774.707245331178</v>
      </c>
      <c r="D22" s="17">
        <v>-94363.474386905626</v>
      </c>
      <c r="E22" s="17">
        <v>-34436.776819160616</v>
      </c>
      <c r="F22" s="17" t="s">
        <v>64</v>
      </c>
      <c r="G22" s="17">
        <v>-69596.551484353011</v>
      </c>
      <c r="H22" s="17">
        <v>-59326.098858381192</v>
      </c>
      <c r="I22" s="17">
        <v>-85645.685725451258</v>
      </c>
      <c r="J22" s="17">
        <v>-59114.893031731612</v>
      </c>
      <c r="K22" s="17">
        <v>-68354.009746812691</v>
      </c>
      <c r="L22" s="17">
        <v>-67658.968017667474</v>
      </c>
      <c r="M22" s="17">
        <v>-29339.930957965968</v>
      </c>
      <c r="N22" s="17">
        <v>-76629.521497584967</v>
      </c>
      <c r="O22" s="17">
        <v>-60232.618654749509</v>
      </c>
      <c r="P22" s="17">
        <v>-86127.811479804048</v>
      </c>
      <c r="Q22" s="17">
        <v>-69162.428639318343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65</v>
      </c>
      <c r="B23" s="14">
        <v>2640.7549602717295</v>
      </c>
      <c r="C23" s="15">
        <v>14036.833331641667</v>
      </c>
      <c r="D23" s="15">
        <v>17026.111929061721</v>
      </c>
      <c r="E23" s="15">
        <v>19256.52724610208</v>
      </c>
      <c r="F23" s="15" t="s">
        <v>66</v>
      </c>
      <c r="G23" s="15">
        <v>15968.099287999428</v>
      </c>
      <c r="H23" s="15">
        <v>12607.994609720934</v>
      </c>
      <c r="I23" s="15">
        <v>8553.2376713021386</v>
      </c>
      <c r="J23" s="15">
        <v>1764.9488000330314</v>
      </c>
      <c r="K23" s="15">
        <v>11686.480933116847</v>
      </c>
      <c r="L23" s="15">
        <v>7514.2756388077469</v>
      </c>
      <c r="M23" s="15">
        <v>5047.2926055442804</v>
      </c>
      <c r="N23" s="15">
        <v>11090.150305424108</v>
      </c>
      <c r="O23" s="15">
        <v>11417.789536238533</v>
      </c>
      <c r="P23" s="15">
        <v>13140.702031575884</v>
      </c>
      <c r="Q23" s="15">
        <v>11569.451353551152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67</v>
      </c>
      <c r="B24" s="16">
        <v>2348.8408188891613</v>
      </c>
      <c r="C24" s="17">
        <v>12820.849962000628</v>
      </c>
      <c r="D24" s="17">
        <v>15048.932640528054</v>
      </c>
      <c r="E24" s="17">
        <v>15210.744499128758</v>
      </c>
      <c r="F24" s="17" t="s">
        <v>68</v>
      </c>
      <c r="G24" s="17">
        <v>9253.1169665083962</v>
      </c>
      <c r="H24" s="17">
        <v>6011.8627559842444</v>
      </c>
      <c r="I24" s="17">
        <v>3416.493019696682</v>
      </c>
      <c r="J24" s="17">
        <v>-1348.6009036709413</v>
      </c>
      <c r="K24" s="17">
        <v>8412.2414679350295</v>
      </c>
      <c r="L24" s="17">
        <v>3977.4556388077385</v>
      </c>
      <c r="M24" s="17">
        <v>1446.642605544273</v>
      </c>
      <c r="N24" s="17">
        <v>5930.9603054241015</v>
      </c>
      <c r="O24" s="17">
        <v>7374.7595362385464</v>
      </c>
      <c r="P24" s="17">
        <v>7287.7720315758897</v>
      </c>
      <c r="Q24" s="17">
        <v>5651.2213535511473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69</v>
      </c>
      <c r="B25" s="14">
        <v>291.91414138256812</v>
      </c>
      <c r="C25" s="15">
        <v>1215.9833696410385</v>
      </c>
      <c r="D25" s="15">
        <v>1977.1792885336677</v>
      </c>
      <c r="E25" s="15">
        <v>4045.7827469733252</v>
      </c>
      <c r="F25" s="15" t="s">
        <v>70</v>
      </c>
      <c r="G25" s="15">
        <v>6714.9823214910566</v>
      </c>
      <c r="H25" s="15">
        <v>6596.1318537366806</v>
      </c>
      <c r="I25" s="15">
        <v>5136.7446516054561</v>
      </c>
      <c r="J25" s="15">
        <v>3113.5497037039722</v>
      </c>
      <c r="K25" s="15">
        <v>3274.2394651818163</v>
      </c>
      <c r="L25" s="15">
        <v>3536.8199999999993</v>
      </c>
      <c r="M25" s="15">
        <v>3600.65</v>
      </c>
      <c r="N25" s="15">
        <v>5159.1899999999969</v>
      </c>
      <c r="O25" s="15">
        <v>4043.0299999999984</v>
      </c>
      <c r="P25" s="15">
        <v>5852.9299999999948</v>
      </c>
      <c r="Q25" s="15">
        <v>5918.2300000000059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71</v>
      </c>
      <c r="B26" s="16">
        <v>7269.40722561438</v>
      </c>
      <c r="C26" s="17">
        <v>20029.119267139642</v>
      </c>
      <c r="D26" s="17">
        <v>25227.740886681921</v>
      </c>
      <c r="E26" s="17">
        <v>43406.277075810889</v>
      </c>
      <c r="F26" s="17" t="s">
        <v>72</v>
      </c>
      <c r="G26" s="17">
        <v>27396.885033783848</v>
      </c>
      <c r="H26" s="17">
        <v>36498.65459785892</v>
      </c>
      <c r="I26" s="17">
        <v>23995.685014214196</v>
      </c>
      <c r="J26" s="17">
        <v>28153.031270320265</v>
      </c>
      <c r="K26" s="17">
        <v>34576.643694138285</v>
      </c>
      <c r="L26" s="17">
        <v>44009.492129531929</v>
      </c>
      <c r="M26" s="17">
        <v>44458.571545798004</v>
      </c>
      <c r="N26" s="17">
        <v>39966.091358738442</v>
      </c>
      <c r="O26" s="17">
        <v>42117.450737264371</v>
      </c>
      <c r="P26" s="17">
        <v>50610.647353591186</v>
      </c>
      <c r="Q26" s="17">
        <v>64351.856088854576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73</v>
      </c>
      <c r="B27" s="14">
        <v>7269.40722561438</v>
      </c>
      <c r="C27" s="15">
        <v>20029.119267139642</v>
      </c>
      <c r="D27" s="15">
        <v>24928.156932136681</v>
      </c>
      <c r="E27" s="15">
        <v>42690.113305346335</v>
      </c>
      <c r="F27" s="15" t="s">
        <v>74</v>
      </c>
      <c r="G27" s="15">
        <v>27356.629957924306</v>
      </c>
      <c r="H27" s="15">
        <v>34642.529893494175</v>
      </c>
      <c r="I27" s="15">
        <v>23171.906292953317</v>
      </c>
      <c r="J27" s="15">
        <v>26712.731227203793</v>
      </c>
      <c r="K27" s="15">
        <v>32353.820662688875</v>
      </c>
      <c r="L27" s="15">
        <v>39662.677598053815</v>
      </c>
      <c r="M27" s="15">
        <v>41986.918800119129</v>
      </c>
      <c r="N27" s="15">
        <v>37097.557038549006</v>
      </c>
      <c r="O27" s="15">
        <v>39234.081906425672</v>
      </c>
      <c r="P27" s="15">
        <v>43135.664857592827</v>
      </c>
      <c r="Q27" s="15">
        <v>59531.400643790723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75</v>
      </c>
      <c r="B28" s="16">
        <v>0</v>
      </c>
      <c r="C28" s="17">
        <v>0</v>
      </c>
      <c r="D28" s="17">
        <v>299.58395454524373</v>
      </c>
      <c r="E28" s="17">
        <v>716.1637704645517</v>
      </c>
      <c r="F28" s="17" t="s">
        <v>76</v>
      </c>
      <c r="G28" s="17">
        <v>40.25507585956764</v>
      </c>
      <c r="H28" s="17">
        <v>1856.1247043647409</v>
      </c>
      <c r="I28" s="17">
        <v>823.77872126086208</v>
      </c>
      <c r="J28" s="17">
        <v>1440.3000431164626</v>
      </c>
      <c r="K28" s="17">
        <v>2222.823031449399</v>
      </c>
      <c r="L28" s="17">
        <v>4346.8145314780941</v>
      </c>
      <c r="M28" s="17">
        <v>2471.6527456788567</v>
      </c>
      <c r="N28" s="17">
        <v>2868.534320189458</v>
      </c>
      <c r="O28" s="17">
        <v>2883.3688308386991</v>
      </c>
      <c r="P28" s="17">
        <v>7474.9824959982279</v>
      </c>
      <c r="Q28" s="17">
        <v>4820.455445063787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77</v>
      </c>
      <c r="B29" s="14">
        <v>7.092479836003557</v>
      </c>
      <c r="C29" s="15">
        <v>-36.604289519577321</v>
      </c>
      <c r="D29" s="15">
        <v>-153.48338827349863</v>
      </c>
      <c r="E29" s="15">
        <v>44.785229556209444</v>
      </c>
      <c r="F29" s="15" t="s">
        <v>78</v>
      </c>
      <c r="G29" s="15">
        <v>1110.810353296338</v>
      </c>
      <c r="H29" s="15">
        <v>45.971181028928086</v>
      </c>
      <c r="I29" s="15">
        <v>824.87671705797936</v>
      </c>
      <c r="J29" s="15">
        <v>169.23628479588743</v>
      </c>
      <c r="K29" s="15">
        <v>267.94545852975909</v>
      </c>
      <c r="L29" s="15">
        <v>-279.74282908657796</v>
      </c>
      <c r="M29" s="15">
        <v>572.91948428814658</v>
      </c>
      <c r="N29" s="15">
        <v>281.66994060645669</v>
      </c>
      <c r="O29" s="15">
        <v>-1719.6910736289944</v>
      </c>
      <c r="P29" s="15">
        <v>2179.5090310036753</v>
      </c>
      <c r="Q29" s="15">
        <v>681.39618386483255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79</v>
      </c>
      <c r="B30" s="16">
        <v>7.092479836003557</v>
      </c>
      <c r="C30" s="17">
        <v>-36.604289519577321</v>
      </c>
      <c r="D30" s="17">
        <v>-153.48338827349863</v>
      </c>
      <c r="E30" s="17">
        <v>44.785229556209444</v>
      </c>
      <c r="F30" s="17" t="s">
        <v>80</v>
      </c>
      <c r="G30" s="17">
        <v>1110.8103532963455</v>
      </c>
      <c r="H30" s="17">
        <v>45.971181028928086</v>
      </c>
      <c r="I30" s="17">
        <v>824.87671705797936</v>
      </c>
      <c r="J30" s="17">
        <v>169.23628479588743</v>
      </c>
      <c r="K30" s="17">
        <v>267.94545852975909</v>
      </c>
      <c r="L30" s="17">
        <v>-279.74282908657796</v>
      </c>
      <c r="M30" s="17">
        <v>572.91948428814658</v>
      </c>
      <c r="N30" s="17">
        <v>281.66994060645669</v>
      </c>
      <c r="O30" s="17">
        <v>-1719.6910736289944</v>
      </c>
      <c r="P30" s="17">
        <v>2179.5090310036753</v>
      </c>
      <c r="Q30" s="17">
        <v>681.39618386483255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81</v>
      </c>
      <c r="B31" s="14" t="s">
        <v>82</v>
      </c>
      <c r="C31" s="15" t="s">
        <v>83</v>
      </c>
      <c r="D31" s="15" t="s">
        <v>84</v>
      </c>
      <c r="E31" s="15" t="s">
        <v>85</v>
      </c>
      <c r="F31" s="15" t="s">
        <v>86</v>
      </c>
      <c r="G31" s="15" t="s">
        <v>87</v>
      </c>
      <c r="H31" s="15" t="s">
        <v>88</v>
      </c>
      <c r="I31" s="15" t="s">
        <v>89</v>
      </c>
      <c r="J31" s="15" t="s">
        <v>90</v>
      </c>
      <c r="K31" s="15" t="s">
        <v>91</v>
      </c>
      <c r="L31" s="15" t="s">
        <v>92</v>
      </c>
      <c r="M31" s="15" t="s">
        <v>93</v>
      </c>
      <c r="N31" s="15" t="s">
        <v>94</v>
      </c>
      <c r="O31" s="15" t="s">
        <v>95</v>
      </c>
      <c r="P31" s="15" t="s">
        <v>96</v>
      </c>
      <c r="Q31" s="15" t="s">
        <v>97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98</v>
      </c>
      <c r="B32" s="16">
        <v>12151.206547739041</v>
      </c>
      <c r="C32" s="17">
        <v>9509.1146577134623</v>
      </c>
      <c r="D32" s="17">
        <v>32862.817217082738</v>
      </c>
      <c r="E32" s="17">
        <v>-15030.005084708795</v>
      </c>
      <c r="F32" s="17" t="s">
        <v>99</v>
      </c>
      <c r="G32" s="17">
        <v>37986.281432118383</v>
      </c>
      <c r="H32" s="17">
        <v>2710.7809225423794</v>
      </c>
      <c r="I32" s="17">
        <v>30110.116863096751</v>
      </c>
      <c r="J32" s="17">
        <v>7027.2312031866531</v>
      </c>
      <c r="K32" s="17">
        <v>38008.264061976726</v>
      </c>
      <c r="L32" s="17">
        <v>9206.8999999999978</v>
      </c>
      <c r="M32" s="17">
        <v>-4152.2899531162875</v>
      </c>
      <c r="N32" s="17">
        <v>30919.454898121901</v>
      </c>
      <c r="O32" s="17">
        <v>-11317.630665100629</v>
      </c>
      <c r="P32" s="17">
        <v>26763.628909396342</v>
      </c>
      <c r="Q32" s="17">
        <v>15793.102930520352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100</v>
      </c>
      <c r="B33" s="14">
        <v>12151.206547739041</v>
      </c>
      <c r="C33" s="15">
        <v>9509.1146577134623</v>
      </c>
      <c r="D33" s="15">
        <v>32862.817217082738</v>
      </c>
      <c r="E33" s="15">
        <v>-15030.005084708795</v>
      </c>
      <c r="F33" s="15" t="s">
        <v>101</v>
      </c>
      <c r="G33" s="15">
        <v>30442.226311295297</v>
      </c>
      <c r="H33" s="15">
        <v>-4048.2941060390758</v>
      </c>
      <c r="I33" s="15">
        <v>22809.104593446169</v>
      </c>
      <c r="J33" s="15">
        <v>19891.607286692153</v>
      </c>
      <c r="K33" s="15">
        <v>12369.281294945364</v>
      </c>
      <c r="L33" s="15">
        <v>1932.5813882816456</v>
      </c>
      <c r="M33" s="15">
        <v>2336.7436364813366</v>
      </c>
      <c r="N33" s="15">
        <v>5928.0641110443839</v>
      </c>
      <c r="O33" s="15">
        <v>-4361.0058773717947</v>
      </c>
      <c r="P33" s="15">
        <v>13768.516396870325</v>
      </c>
      <c r="Q33" s="15">
        <v>24854.05452706273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102</v>
      </c>
      <c r="B34" s="16" t="s">
        <v>103</v>
      </c>
      <c r="C34" s="17" t="s">
        <v>104</v>
      </c>
      <c r="D34" s="17" t="s">
        <v>105</v>
      </c>
      <c r="E34" s="17">
        <v>0</v>
      </c>
      <c r="F34" s="17" t="s">
        <v>106</v>
      </c>
      <c r="G34" s="17">
        <v>7544.0551208230818</v>
      </c>
      <c r="H34" s="17">
        <v>6759.0750285814438</v>
      </c>
      <c r="I34" s="17">
        <v>7301.0122696505987</v>
      </c>
      <c r="J34" s="17">
        <v>-12864.376083505493</v>
      </c>
      <c r="K34" s="17">
        <v>25638.982767031353</v>
      </c>
      <c r="L34" s="17">
        <v>7274.3186117183777</v>
      </c>
      <c r="M34" s="17">
        <v>-6489.0335895976241</v>
      </c>
      <c r="N34" s="17">
        <v>24991.390787077526</v>
      </c>
      <c r="O34" s="17">
        <v>-6956.6247877288215</v>
      </c>
      <c r="P34" s="17">
        <v>12995.112512526019</v>
      </c>
      <c r="Q34" s="17">
        <v>-9060.9515965423816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107</v>
      </c>
      <c r="B35" s="14" t="s">
        <v>108</v>
      </c>
      <c r="C35" s="15" t="s">
        <v>109</v>
      </c>
      <c r="D35" s="15" t="s">
        <v>110</v>
      </c>
      <c r="E35" s="15" t="s">
        <v>111</v>
      </c>
      <c r="F35" s="15" t="s">
        <v>112</v>
      </c>
      <c r="G35" s="15">
        <v>0</v>
      </c>
      <c r="H35" s="15">
        <v>0</v>
      </c>
      <c r="I35" s="15">
        <v>1403.6699995889546</v>
      </c>
      <c r="J35" s="15">
        <v>2255.7413105391615</v>
      </c>
      <c r="K35" s="15">
        <v>-3488.6739615313236</v>
      </c>
      <c r="L35" s="15">
        <v>3597.5144864758486</v>
      </c>
      <c r="M35" s="15">
        <v>-9436.0029977612721</v>
      </c>
      <c r="N35" s="15">
        <v>-147.54450437637544</v>
      </c>
      <c r="O35" s="15">
        <v>-189.33457273226273</v>
      </c>
      <c r="P35" s="15">
        <v>-2651.7846142620865</v>
      </c>
      <c r="Q35" s="15">
        <v>3705.5891317367573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113</v>
      </c>
      <c r="B36" s="16" t="s">
        <v>114</v>
      </c>
      <c r="C36" s="17" t="s">
        <v>115</v>
      </c>
      <c r="D36" s="17" t="s">
        <v>116</v>
      </c>
      <c r="E36" s="17" t="s">
        <v>117</v>
      </c>
      <c r="F36" s="17" t="s">
        <v>118</v>
      </c>
      <c r="G36" s="17">
        <v>0</v>
      </c>
      <c r="H36" s="17">
        <v>0</v>
      </c>
      <c r="I36" s="17">
        <v>3629.5733839099116</v>
      </c>
      <c r="J36" s="17">
        <v>8082.7274993388473</v>
      </c>
      <c r="K36" s="17">
        <v>13565.559627088262</v>
      </c>
      <c r="L36" s="17">
        <v>16202.97789185888</v>
      </c>
      <c r="M36" s="17">
        <v>14198.945670334268</v>
      </c>
      <c r="N36" s="17">
        <v>18979.399303339247</v>
      </c>
      <c r="O36" s="17">
        <v>19933.387302929292</v>
      </c>
      <c r="P36" s="17">
        <v>25199.652739647478</v>
      </c>
      <c r="Q36" s="17">
        <v>45387.476949785269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119</v>
      </c>
      <c r="B37" s="14" t="s">
        <v>120</v>
      </c>
      <c r="C37" s="15" t="s">
        <v>121</v>
      </c>
      <c r="D37" s="15" t="s">
        <v>122</v>
      </c>
      <c r="E37" s="15" t="s">
        <v>123</v>
      </c>
      <c r="F37" s="15" t="s">
        <v>124</v>
      </c>
      <c r="G37" s="15">
        <v>0</v>
      </c>
      <c r="H37" s="15">
        <v>0</v>
      </c>
      <c r="I37" s="15">
        <v>2225.9033843209572</v>
      </c>
      <c r="J37" s="15">
        <v>5826.9861887996867</v>
      </c>
      <c r="K37" s="15">
        <v>17054.233588619587</v>
      </c>
      <c r="L37" s="15">
        <v>12605.463405383032</v>
      </c>
      <c r="M37" s="15">
        <v>23634.948668095538</v>
      </c>
      <c r="N37" s="15">
        <v>19126.94380771563</v>
      </c>
      <c r="O37" s="15">
        <v>20122.721875661551</v>
      </c>
      <c r="P37" s="15">
        <v>27851.437353909561</v>
      </c>
      <c r="Q37" s="15">
        <v>41681.887818048504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125</v>
      </c>
      <c r="B38" s="16">
        <v>4431.856860385039</v>
      </c>
      <c r="C38" s="17">
        <v>2789.4112995105866</v>
      </c>
      <c r="D38" s="17">
        <v>-13065.285004499201</v>
      </c>
      <c r="E38" s="17">
        <v>-1009.7166531940084</v>
      </c>
      <c r="F38" s="17" t="s">
        <v>126</v>
      </c>
      <c r="G38" s="17">
        <v>19106.223637164272</v>
      </c>
      <c r="H38" s="17">
        <v>17672.77181967489</v>
      </c>
      <c r="I38" s="17">
        <v>16802.785095551029</v>
      </c>
      <c r="J38" s="17">
        <v>59090.094421391121</v>
      </c>
      <c r="K38" s="17">
        <v>64581.85521496302</v>
      </c>
      <c r="L38" s="17">
        <v>50135.391874167741</v>
      </c>
      <c r="M38" s="17">
        <v>69632.418744179347</v>
      </c>
      <c r="N38" s="17">
        <v>60300.974223116929</v>
      </c>
      <c r="O38" s="17">
        <v>62790.6628350479</v>
      </c>
      <c r="P38" s="17">
        <v>59932.476283614029</v>
      </c>
      <c r="Q38" s="17">
        <v>61700.443459909635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127</v>
      </c>
      <c r="B39" s="14" t="s">
        <v>128</v>
      </c>
      <c r="C39" s="15" t="s">
        <v>129</v>
      </c>
      <c r="D39" s="15" t="s">
        <v>130</v>
      </c>
      <c r="E39" s="15" t="s">
        <v>131</v>
      </c>
      <c r="F39" s="15" t="s">
        <v>132</v>
      </c>
      <c r="G39" s="15" t="s">
        <v>133</v>
      </c>
      <c r="H39" s="15" t="s">
        <v>134</v>
      </c>
      <c r="I39" s="15" t="s">
        <v>135</v>
      </c>
      <c r="J39" s="15">
        <v>-20.000000000000075</v>
      </c>
      <c r="K39" s="15">
        <v>0</v>
      </c>
      <c r="L39" s="15">
        <v>-1644.0749999999991</v>
      </c>
      <c r="M39" s="15" t="s">
        <v>136</v>
      </c>
      <c r="N39" s="15" t="s">
        <v>137</v>
      </c>
      <c r="O39" s="15">
        <v>0</v>
      </c>
      <c r="P39" s="15" t="s">
        <v>138</v>
      </c>
      <c r="Q39" s="15" t="s">
        <v>139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140</v>
      </c>
      <c r="B40" s="16">
        <v>4431.856860385039</v>
      </c>
      <c r="C40" s="17">
        <v>2789.4112995105866</v>
      </c>
      <c r="D40" s="17">
        <v>-13065.285004499201</v>
      </c>
      <c r="E40" s="17">
        <v>-1009.7166531940084</v>
      </c>
      <c r="F40" s="17" t="s">
        <v>141</v>
      </c>
      <c r="G40" s="17">
        <v>19106.223637164272</v>
      </c>
      <c r="H40" s="17">
        <v>17672.77181967489</v>
      </c>
      <c r="I40" s="17">
        <v>16802.785095551029</v>
      </c>
      <c r="J40" s="17">
        <v>59110.094421391121</v>
      </c>
      <c r="K40" s="17">
        <v>64581.85521496302</v>
      </c>
      <c r="L40" s="17">
        <v>51779.466874167738</v>
      </c>
      <c r="M40" s="17">
        <v>69632.418744179347</v>
      </c>
      <c r="N40" s="17">
        <v>60300.974223116929</v>
      </c>
      <c r="O40" s="17">
        <v>62790.6628350479</v>
      </c>
      <c r="P40" s="17">
        <v>59932.476283614029</v>
      </c>
      <c r="Q40" s="17">
        <v>61700.443459909635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142</v>
      </c>
      <c r="B41" s="14">
        <v>12943.024093243203</v>
      </c>
      <c r="C41" s="15">
        <v>25026.113662110747</v>
      </c>
      <c r="D41" s="15">
        <v>40080.259819429986</v>
      </c>
      <c r="E41" s="15">
        <v>24352.100650522811</v>
      </c>
      <c r="F41" s="15" t="s">
        <v>143</v>
      </c>
      <c r="G41" s="15">
        <v>40398.518296910777</v>
      </c>
      <c r="H41" s="15">
        <v>50443.400948404727</v>
      </c>
      <c r="I41" s="15">
        <v>59124.453331640179</v>
      </c>
      <c r="J41" s="15">
        <v>87214.651374983951</v>
      </c>
      <c r="K41" s="15">
        <v>68816.709635775973</v>
      </c>
      <c r="L41" s="15">
        <v>75410.015058500299</v>
      </c>
      <c r="M41" s="15">
        <v>54850.277201534678</v>
      </c>
      <c r="N41" s="15">
        <v>77269.225205495823</v>
      </c>
      <c r="O41" s="15">
        <v>101732.22530751117</v>
      </c>
      <c r="P41" s="15">
        <v>81354.437948748237</v>
      </c>
      <c r="Q41" s="15">
        <v>66674.349749005851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144</v>
      </c>
      <c r="B42" s="16" t="s">
        <v>145</v>
      </c>
      <c r="C42" s="17" t="s">
        <v>146</v>
      </c>
      <c r="D42" s="17" t="s">
        <v>147</v>
      </c>
      <c r="E42" s="17" t="s">
        <v>148</v>
      </c>
      <c r="F42" s="17" t="s">
        <v>149</v>
      </c>
      <c r="G42" s="17">
        <v>1985.0322036088075</v>
      </c>
      <c r="H42" s="17">
        <v>777.26796637958785</v>
      </c>
      <c r="I42" s="17">
        <v>217.24034886231297</v>
      </c>
      <c r="J42" s="17">
        <v>0</v>
      </c>
      <c r="K42" s="17" t="s">
        <v>150</v>
      </c>
      <c r="L42" s="17" t="s">
        <v>151</v>
      </c>
      <c r="M42" s="17" t="s">
        <v>152</v>
      </c>
      <c r="N42" s="17" t="s">
        <v>153</v>
      </c>
      <c r="O42" s="17">
        <v>1819.9999999999936</v>
      </c>
      <c r="P42" s="17" t="s">
        <v>154</v>
      </c>
      <c r="Q42" s="17" t="s">
        <v>155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156</v>
      </c>
      <c r="B43" s="14">
        <v>12943.024093243203</v>
      </c>
      <c r="C43" s="15">
        <v>25026.113662110747</v>
      </c>
      <c r="D43" s="15">
        <v>40080.259819429986</v>
      </c>
      <c r="E43" s="15">
        <v>24352.100650522811</v>
      </c>
      <c r="F43" s="15" t="s">
        <v>157</v>
      </c>
      <c r="G43" s="15">
        <v>38413.486093301966</v>
      </c>
      <c r="H43" s="15">
        <v>49666.132982025134</v>
      </c>
      <c r="I43" s="15">
        <v>58907.212982777877</v>
      </c>
      <c r="J43" s="15">
        <v>87214.651374983951</v>
      </c>
      <c r="K43" s="15">
        <v>68816.709635775973</v>
      </c>
      <c r="L43" s="15">
        <v>75410.015058500299</v>
      </c>
      <c r="M43" s="15">
        <v>54850.277201534678</v>
      </c>
      <c r="N43" s="15">
        <v>77269.225205495823</v>
      </c>
      <c r="O43" s="15">
        <v>99912.225307511195</v>
      </c>
      <c r="P43" s="15">
        <v>81354.437948748237</v>
      </c>
      <c r="Q43" s="15">
        <v>66674.349749005851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158</v>
      </c>
      <c r="B44" s="16">
        <v>15000.39025812315</v>
      </c>
      <c r="C44" s="17">
        <v>28475.646927868376</v>
      </c>
      <c r="D44" s="17">
        <v>86287.779903310686</v>
      </c>
      <c r="E44" s="17">
        <v>3464.7896382256622</v>
      </c>
      <c r="F44" s="17" t="s">
        <v>159</v>
      </c>
      <c r="G44" s="17">
        <v>15130.336170099547</v>
      </c>
      <c r="H44" s="17">
        <v>-3123.6225538577805</v>
      </c>
      <c r="I44" s="17">
        <v>-6422.7929367097204</v>
      </c>
      <c r="J44" s="17">
        <v>10954.052308594552</v>
      </c>
      <c r="K44" s="17">
        <v>40965.394116876625</v>
      </c>
      <c r="L44" s="17">
        <v>45239.199440626689</v>
      </c>
      <c r="M44" s="17">
        <v>17362.97912047624</v>
      </c>
      <c r="N44" s="17">
        <v>38499.173805055456</v>
      </c>
      <c r="O44" s="17">
        <v>-5489.9210691424178</v>
      </c>
      <c r="P44" s="17">
        <v>55209.35578636697</v>
      </c>
      <c r="Q44" s="17">
        <v>101112.96178582931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160</v>
      </c>
      <c r="B45" s="14">
        <v>-446.35911193066596</v>
      </c>
      <c r="C45" s="15">
        <v>694.2778946041069</v>
      </c>
      <c r="D45" s="15">
        <v>1200.4399870064087</v>
      </c>
      <c r="E45" s="15">
        <v>21907.947980819023</v>
      </c>
      <c r="F45" s="15" t="s">
        <v>161</v>
      </c>
      <c r="G45" s="15">
        <v>-1003.5296885036275</v>
      </c>
      <c r="H45" s="15">
        <v>-1014.9453321225285</v>
      </c>
      <c r="I45" s="15">
        <v>2400.0380920744988</v>
      </c>
      <c r="J45" s="15">
        <v>-25.598764582229613</v>
      </c>
      <c r="K45" s="15">
        <v>-3381.6628778809049</v>
      </c>
      <c r="L45" s="15">
        <v>-1173.7163204101334</v>
      </c>
      <c r="M45" s="15">
        <v>-1623.706130347538</v>
      </c>
      <c r="N45" s="15">
        <v>-1428.6706787509461</v>
      </c>
      <c r="O45" s="15">
        <v>1711.4232984476673</v>
      </c>
      <c r="P45" s="15">
        <v>558.35956192861943</v>
      </c>
      <c r="Q45" s="15">
        <v>2740.3182023616637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162</v>
      </c>
      <c r="B46" s="16">
        <v>14554.031146192487</v>
      </c>
      <c r="C46" s="17">
        <v>29169.924822472483</v>
      </c>
      <c r="D46" s="17">
        <v>87488.219890317079</v>
      </c>
      <c r="E46" s="17">
        <v>25372.737619044692</v>
      </c>
      <c r="F46" s="17" t="s">
        <v>163</v>
      </c>
      <c r="G46" s="17">
        <v>14126.806481595899</v>
      </c>
      <c r="H46" s="17">
        <v>-4138.567885980443</v>
      </c>
      <c r="I46" s="17">
        <v>-4022.7548446354599</v>
      </c>
      <c r="J46" s="17">
        <v>10928.453544012013</v>
      </c>
      <c r="K46" s="17">
        <v>37583.731238995526</v>
      </c>
      <c r="L46" s="17">
        <v>44065.483120216551</v>
      </c>
      <c r="M46" s="17">
        <v>15739.272990128929</v>
      </c>
      <c r="N46" s="17">
        <v>37070.503126304335</v>
      </c>
      <c r="O46" s="17">
        <v>-3778.497770694747</v>
      </c>
      <c r="P46" s="17">
        <v>55767.715348295365</v>
      </c>
      <c r="Q46" s="17">
        <v>103853.2799881909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164</v>
      </c>
      <c r="B47" s="14">
        <v>14554.031146192487</v>
      </c>
      <c r="C47" s="15">
        <v>29169.924822472483</v>
      </c>
      <c r="D47" s="15">
        <v>87488.219890317079</v>
      </c>
      <c r="E47" s="15">
        <v>25372.737619044692</v>
      </c>
      <c r="F47" s="15" t="s">
        <v>165</v>
      </c>
      <c r="G47" s="15">
        <v>14126.806481595899</v>
      </c>
      <c r="H47" s="15">
        <v>-4138.567885980443</v>
      </c>
      <c r="I47" s="15">
        <v>-4022.7548446354599</v>
      </c>
      <c r="J47" s="15">
        <v>10928.453544012013</v>
      </c>
      <c r="K47" s="15">
        <v>37583.731238995526</v>
      </c>
      <c r="L47" s="15">
        <v>44065.483120216551</v>
      </c>
      <c r="M47" s="15">
        <v>15739.272990128929</v>
      </c>
      <c r="N47" s="15">
        <v>37070.503126304335</v>
      </c>
      <c r="O47" s="15">
        <v>-3778.497770694747</v>
      </c>
      <c r="P47" s="15">
        <v>55767.715348295365</v>
      </c>
      <c r="Q47" s="15">
        <v>103853.2799881909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166</v>
      </c>
      <c r="B48" s="16">
        <v>0</v>
      </c>
      <c r="C48" s="17">
        <v>0</v>
      </c>
      <c r="D48" s="17">
        <v>0</v>
      </c>
      <c r="E48" s="17">
        <v>0</v>
      </c>
      <c r="F48" s="17" t="s">
        <v>167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168</v>
      </c>
      <c r="B49" s="14" t="s">
        <v>169</v>
      </c>
      <c r="C49" s="15" t="s">
        <v>170</v>
      </c>
      <c r="D49" s="15" t="s">
        <v>171</v>
      </c>
      <c r="E49" s="15" t="s">
        <v>172</v>
      </c>
      <c r="F49" s="15" t="s">
        <v>173</v>
      </c>
      <c r="G49" s="15" t="s">
        <v>174</v>
      </c>
      <c r="H49" s="15" t="s">
        <v>175</v>
      </c>
      <c r="I49" s="15" t="s">
        <v>176</v>
      </c>
      <c r="J49" s="15" t="s">
        <v>177</v>
      </c>
      <c r="K49" s="15" t="s">
        <v>178</v>
      </c>
      <c r="L49" s="15" t="s">
        <v>179</v>
      </c>
      <c r="M49" s="15" t="s">
        <v>180</v>
      </c>
      <c r="N49" s="15" t="s">
        <v>181</v>
      </c>
      <c r="O49" s="15" t="s">
        <v>182</v>
      </c>
      <c r="P49" s="15" t="s">
        <v>183</v>
      </c>
      <c r="Q49" s="15" t="s">
        <v>184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185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187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188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189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G6" activePane="bottomRight" state="frozen"/>
      <selection pane="topRight"/>
      <selection pane="bottomLeft"/>
      <selection pane="bottomRight" activeCell="R6" sqref="R6:R48"/>
    </sheetView>
  </sheetViews>
  <sheetFormatPr defaultColWidth="10.109375" defaultRowHeight="14.55" customHeight="1" x14ac:dyDescent="0.25"/>
  <cols>
    <col min="1" max="1" width="57.44140625" customWidth="1"/>
    <col min="2" max="2" width="8.88671875" customWidth="1"/>
    <col min="3" max="5" width="9.44140625" customWidth="1"/>
    <col min="6" max="6" width="8.88671875" customWidth="1"/>
    <col min="7" max="17" width="9.44140625" customWidth="1"/>
    <col min="18" max="18" width="10.88671875" customWidth="1"/>
    <col min="19" max="25" width="9.44140625" customWidth="1"/>
    <col min="26" max="44" width="9.6640625" customWidth="1"/>
    <col min="45" max="48" width="9.44140625" customWidth="1"/>
    <col min="49" max="59" width="9.6640625" customWidth="1"/>
  </cols>
  <sheetData>
    <row r="1" spans="1:59" ht="19.5" customHeight="1" x14ac:dyDescent="0.25">
      <c r="A1" s="24" t="s">
        <v>190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192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193</v>
      </c>
      <c r="C5" s="8" t="s">
        <v>194</v>
      </c>
      <c r="D5" s="8" t="s">
        <v>195</v>
      </c>
      <c r="E5" s="8" t="s">
        <v>196</v>
      </c>
      <c r="F5" s="8" t="s">
        <v>197</v>
      </c>
      <c r="G5" s="8" t="s">
        <v>198</v>
      </c>
      <c r="H5" s="8" t="s">
        <v>199</v>
      </c>
      <c r="I5" s="8" t="s">
        <v>200</v>
      </c>
      <c r="J5" s="8" t="s">
        <v>201</v>
      </c>
      <c r="K5" s="8" t="s">
        <v>202</v>
      </c>
      <c r="L5" s="8" t="s">
        <v>203</v>
      </c>
      <c r="M5" s="8" t="s">
        <v>204</v>
      </c>
      <c r="N5" s="8" t="s">
        <v>205</v>
      </c>
      <c r="O5" s="8" t="s">
        <v>206</v>
      </c>
      <c r="P5" s="8" t="s">
        <v>207</v>
      </c>
      <c r="Q5" s="8" t="s">
        <v>208</v>
      </c>
      <c r="R5" s="8" t="s">
        <v>209</v>
      </c>
      <c r="S5" s="8" t="s">
        <v>210</v>
      </c>
      <c r="T5" s="8" t="s">
        <v>211</v>
      </c>
      <c r="U5" s="8" t="s">
        <v>212</v>
      </c>
      <c r="V5" s="8" t="s">
        <v>213</v>
      </c>
      <c r="W5" s="8" t="s">
        <v>214</v>
      </c>
      <c r="X5" s="8" t="s">
        <v>215</v>
      </c>
      <c r="Y5" s="8" t="s">
        <v>216</v>
      </c>
      <c r="Z5" s="8" t="s">
        <v>217</v>
      </c>
      <c r="AA5" s="8" t="s">
        <v>218</v>
      </c>
      <c r="AB5" s="8" t="s">
        <v>219</v>
      </c>
      <c r="AC5" s="8" t="s">
        <v>220</v>
      </c>
      <c r="AD5" s="8" t="s">
        <v>221</v>
      </c>
      <c r="AE5" s="8" t="s">
        <v>222</v>
      </c>
      <c r="AF5" s="8" t="s">
        <v>223</v>
      </c>
      <c r="AG5" s="8" t="s">
        <v>224</v>
      </c>
      <c r="AH5" s="8" t="s">
        <v>225</v>
      </c>
      <c r="AI5" s="8" t="s">
        <v>226</v>
      </c>
      <c r="AJ5" s="8" t="s">
        <v>227</v>
      </c>
      <c r="AK5" s="8" t="s">
        <v>228</v>
      </c>
      <c r="AL5" s="8" t="s">
        <v>229</v>
      </c>
      <c r="AM5" s="8" t="s">
        <v>230</v>
      </c>
      <c r="AN5" s="8" t="s">
        <v>231</v>
      </c>
      <c r="AO5" s="8" t="s">
        <v>232</v>
      </c>
      <c r="AP5" s="8" t="s">
        <v>233</v>
      </c>
      <c r="AQ5" s="8" t="s">
        <v>234</v>
      </c>
      <c r="AR5" s="8" t="s">
        <v>235</v>
      </c>
      <c r="AS5" s="8" t="s">
        <v>236</v>
      </c>
      <c r="AT5" s="8" t="s">
        <v>237</v>
      </c>
      <c r="AU5" s="8" t="s">
        <v>238</v>
      </c>
      <c r="AV5" s="8" t="s">
        <v>239</v>
      </c>
      <c r="AW5" s="8" t="s">
        <v>240</v>
      </c>
      <c r="AX5" s="8" t="s">
        <v>241</v>
      </c>
      <c r="AY5" s="8" t="s">
        <v>242</v>
      </c>
      <c r="AZ5" s="8" t="s">
        <v>243</v>
      </c>
      <c r="BA5" s="8" t="s">
        <v>244</v>
      </c>
      <c r="BB5" s="8" t="s">
        <v>245</v>
      </c>
      <c r="BC5" s="8" t="s">
        <v>246</v>
      </c>
      <c r="BD5" s="8" t="s">
        <v>247</v>
      </c>
      <c r="BE5" s="8" t="s">
        <v>248</v>
      </c>
      <c r="BF5" s="8" t="s">
        <v>249</v>
      </c>
      <c r="BG5" s="9" t="s">
        <v>250</v>
      </c>
    </row>
    <row r="6" spans="1:59" ht="14.25" customHeight="1" x14ac:dyDescent="0.25">
      <c r="A6" s="10" t="s">
        <v>251</v>
      </c>
      <c r="B6" s="11">
        <v>4106.7746147181897</v>
      </c>
      <c r="C6" s="12">
        <v>-4793.3052883604678</v>
      </c>
      <c r="D6" s="12">
        <v>-4683.9381242580585</v>
      </c>
      <c r="E6" s="12">
        <v>-4913.0745100803615</v>
      </c>
      <c r="F6" s="12">
        <v>4488.9566531463461</v>
      </c>
      <c r="G6" s="12">
        <v>-4437.5698707963002</v>
      </c>
      <c r="H6" s="12">
        <v>-5746.9810144826515</v>
      </c>
      <c r="I6" s="12">
        <v>-3603.4660853301934</v>
      </c>
      <c r="J6" s="12">
        <v>4223.0117237965233</v>
      </c>
      <c r="K6" s="12">
        <v>-4531.4106668218774</v>
      </c>
      <c r="L6" s="12">
        <v>-4257.1217296962968</v>
      </c>
      <c r="M6" s="12">
        <v>-3510.1738108732952</v>
      </c>
      <c r="N6" s="12">
        <v>-3437.6506750241069</v>
      </c>
      <c r="O6" s="12">
        <v>-3400.2413425559876</v>
      </c>
      <c r="P6" s="12">
        <v>-12264.378641819003</v>
      </c>
      <c r="Q6" s="12">
        <v>-11869.716521535856</v>
      </c>
      <c r="R6" s="12">
        <v>-379.9</v>
      </c>
      <c r="S6" s="12">
        <v>-4091</v>
      </c>
      <c r="T6" s="12">
        <v>-9258.0174148134574</v>
      </c>
      <c r="U6" s="12">
        <v>-12457.505387043266</v>
      </c>
      <c r="V6" s="12">
        <v>-12635.664979148618</v>
      </c>
      <c r="W6" s="12">
        <v>-13385.321169701525</v>
      </c>
      <c r="X6" s="12">
        <v>-17204.468840724225</v>
      </c>
      <c r="Y6" s="12">
        <v>-11290.422634791712</v>
      </c>
      <c r="Z6" s="12">
        <v>-6029.6530342761171</v>
      </c>
      <c r="AA6" s="12">
        <v>-17445.593408002685</v>
      </c>
      <c r="AB6" s="12">
        <v>-18879.257137126977</v>
      </c>
      <c r="AC6" s="12">
        <v>-20163.133642115507</v>
      </c>
      <c r="AD6" s="12">
        <v>-21704.951542882896</v>
      </c>
      <c r="AE6" s="12">
        <v>-16932.70059648301</v>
      </c>
      <c r="AF6" s="12">
        <v>-20976.407062143495</v>
      </c>
      <c r="AG6" s="12">
        <v>-31857.186644213481</v>
      </c>
      <c r="AH6" s="12">
        <v>-18077.906562868866</v>
      </c>
      <c r="AI6" s="12">
        <v>-21750.635896833977</v>
      </c>
      <c r="AJ6" s="12">
        <v>-5112.6579115841942</v>
      </c>
      <c r="AK6" s="12">
        <v>-4181.4700164161977</v>
      </c>
      <c r="AL6" s="12">
        <v>-1212.0623071603936</v>
      </c>
      <c r="AM6" s="12">
        <v>-7461.6458270491376</v>
      </c>
      <c r="AN6" s="12">
        <v>-10944.98132598502</v>
      </c>
      <c r="AO6" s="12">
        <v>-7695.5925323946421</v>
      </c>
      <c r="AP6" s="12">
        <v>-686.79514822666863</v>
      </c>
      <c r="AQ6" s="12">
        <v>-6119.4764859366405</v>
      </c>
      <c r="AR6" s="12">
        <v>-8539.022747460167</v>
      </c>
      <c r="AS6" s="12">
        <v>-7111.5436279973974</v>
      </c>
      <c r="AT6" s="12">
        <v>-317.76346430095697</v>
      </c>
      <c r="AU6" s="12">
        <v>-382.50851348669528</v>
      </c>
      <c r="AV6" s="12">
        <v>-3449.5632398614221</v>
      </c>
      <c r="AW6" s="12">
        <v>-7963.952489719979</v>
      </c>
      <c r="AX6" s="12">
        <v>-2554.0064976148419</v>
      </c>
      <c r="AY6" s="12">
        <v>-14965.589644984089</v>
      </c>
      <c r="AZ6" s="12">
        <v>-6944.366030480991</v>
      </c>
      <c r="BA6" s="12">
        <v>-13703.697050430861</v>
      </c>
      <c r="BB6" s="12">
        <v>-13047.432706735697</v>
      </c>
      <c r="BC6" s="12">
        <v>-15781.76776088644</v>
      </c>
      <c r="BD6" s="12">
        <v>-19032.68525597925</v>
      </c>
      <c r="BE6" s="12">
        <v>-17737.55332906617</v>
      </c>
      <c r="BF6" s="12">
        <v>-4628.3703637632807</v>
      </c>
      <c r="BG6" s="12">
        <v>-14976.547067872038</v>
      </c>
    </row>
    <row r="7" spans="1:59" ht="14.25" customHeight="1" x14ac:dyDescent="0.25">
      <c r="A7" s="13" t="s">
        <v>252</v>
      </c>
      <c r="B7" s="14">
        <v>27665.018364184325</v>
      </c>
      <c r="C7" s="15">
        <v>24035.09724134397</v>
      </c>
      <c r="D7" s="15">
        <v>25069.196707854077</v>
      </c>
      <c r="E7" s="15">
        <v>25633.767446778511</v>
      </c>
      <c r="F7" s="15">
        <v>30679.71704168478</v>
      </c>
      <c r="G7" s="15">
        <v>29701.456977916267</v>
      </c>
      <c r="H7" s="15">
        <v>32669.955639836611</v>
      </c>
      <c r="I7" s="15">
        <v>30825.084807051895</v>
      </c>
      <c r="J7" s="15">
        <v>35634.802530697969</v>
      </c>
      <c r="K7" s="15">
        <v>36558.068020875769</v>
      </c>
      <c r="L7" s="15">
        <v>38298.056098658395</v>
      </c>
      <c r="M7" s="15">
        <v>43038.653639368444</v>
      </c>
      <c r="N7" s="15">
        <v>47968.398424943749</v>
      </c>
      <c r="O7" s="15">
        <v>57552.75767478926</v>
      </c>
      <c r="P7" s="15">
        <v>53901.31941108084</v>
      </c>
      <c r="Q7" s="15">
        <v>39642.622047626268</v>
      </c>
      <c r="R7" s="15">
        <v>38380.699999999997</v>
      </c>
      <c r="S7" s="15">
        <v>39072</v>
      </c>
      <c r="T7" s="15">
        <v>43346.000000000058</v>
      </c>
      <c r="U7" s="15">
        <v>47158.999999999898</v>
      </c>
      <c r="V7" s="15">
        <v>52684.000000000029</v>
      </c>
      <c r="W7" s="15">
        <v>57109.91103316193</v>
      </c>
      <c r="X7" s="15">
        <v>54779.828890814948</v>
      </c>
      <c r="Y7" s="15">
        <v>66393.32017090889</v>
      </c>
      <c r="Z7" s="15">
        <v>78036.342444715687</v>
      </c>
      <c r="AA7" s="15">
        <v>78765.798514846625</v>
      </c>
      <c r="AB7" s="15">
        <v>79575.033482943894</v>
      </c>
      <c r="AC7" s="15">
        <v>71470.313963401641</v>
      </c>
      <c r="AD7" s="15">
        <v>80040.481920872728</v>
      </c>
      <c r="AE7" s="15">
        <v>73797.718168336403</v>
      </c>
      <c r="AF7" s="15">
        <v>71401.115892872986</v>
      </c>
      <c r="AG7" s="15">
        <v>73081.268217779056</v>
      </c>
      <c r="AH7" s="15">
        <v>84163.026067863015</v>
      </c>
      <c r="AI7" s="15">
        <v>73909.200000000041</v>
      </c>
      <c r="AJ7" s="15">
        <v>81242.980421942004</v>
      </c>
      <c r="AK7" s="15">
        <v>79794.588075510939</v>
      </c>
      <c r="AL7" s="15">
        <v>83660.387953626501</v>
      </c>
      <c r="AM7" s="15">
        <v>81531.649306164472</v>
      </c>
      <c r="AN7" s="15">
        <v>83093.263150577404</v>
      </c>
      <c r="AO7" s="15">
        <v>80101.607883572171</v>
      </c>
      <c r="AP7" s="15">
        <v>71818.199999999939</v>
      </c>
      <c r="AQ7" s="15">
        <v>68024.717999999993</v>
      </c>
      <c r="AR7" s="15">
        <v>67572.521399999954</v>
      </c>
      <c r="AS7" s="15">
        <v>64937.290200000054</v>
      </c>
      <c r="AT7" s="15">
        <v>65830.800000000032</v>
      </c>
      <c r="AU7" s="15">
        <v>66618.005399999922</v>
      </c>
      <c r="AV7" s="15">
        <v>67410.504599999957</v>
      </c>
      <c r="AW7" s="15">
        <v>68755.39499999999</v>
      </c>
      <c r="AX7" s="15">
        <v>77354.097000000082</v>
      </c>
      <c r="AY7" s="15">
        <v>73129.755528060079</v>
      </c>
      <c r="AZ7" s="15">
        <v>76081.710822419962</v>
      </c>
      <c r="BA7" s="15">
        <v>77541.335532780082</v>
      </c>
      <c r="BB7" s="15">
        <v>82217.605225379928</v>
      </c>
      <c r="BC7" s="15">
        <v>83388.868782480044</v>
      </c>
      <c r="BD7" s="15">
        <v>83398.640326379958</v>
      </c>
      <c r="BE7" s="15">
        <v>83081.738959079943</v>
      </c>
      <c r="BF7" s="15">
        <v>87367.312523280067</v>
      </c>
      <c r="BG7" s="15">
        <v>82707.13529927998</v>
      </c>
    </row>
    <row r="8" spans="1:59" ht="14.25" customHeight="1" x14ac:dyDescent="0.25">
      <c r="A8" s="13" t="s">
        <v>253</v>
      </c>
      <c r="B8" s="16">
        <v>31352.627420594705</v>
      </c>
      <c r="C8" s="17">
        <v>34213.113764078204</v>
      </c>
      <c r="D8" s="17">
        <v>34604.312320523401</v>
      </c>
      <c r="E8" s="17">
        <v>34521.953862963484</v>
      </c>
      <c r="F8" s="17">
        <v>38148.902196507843</v>
      </c>
      <c r="G8" s="17">
        <v>41983.901768532967</v>
      </c>
      <c r="H8" s="17">
        <v>43872.654486012303</v>
      </c>
      <c r="I8" s="17">
        <v>42566.404403297696</v>
      </c>
      <c r="J8" s="17">
        <v>43314.394854086393</v>
      </c>
      <c r="K8" s="17">
        <v>50738.509593931281</v>
      </c>
      <c r="L8" s="17">
        <v>53947.617563135915</v>
      </c>
      <c r="M8" s="17">
        <v>60610.377971285823</v>
      </c>
      <c r="N8" s="17">
        <v>74083.644728383166</v>
      </c>
      <c r="O8" s="17">
        <v>82655.104203009352</v>
      </c>
      <c r="P8" s="17">
        <v>92751.80468239043</v>
      </c>
      <c r="Q8" s="17">
        <v>74425.964825456846</v>
      </c>
      <c r="R8" s="17">
        <v>58686</v>
      </c>
      <c r="S8" s="17">
        <v>65447</v>
      </c>
      <c r="T8" s="17">
        <v>72993.999999999927</v>
      </c>
      <c r="U8" s="17">
        <v>78099.999999999913</v>
      </c>
      <c r="V8" s="17">
        <v>84104.000000000073</v>
      </c>
      <c r="W8" s="17">
        <v>88035.797997428264</v>
      </c>
      <c r="X8" s="17">
        <v>89833.078993621311</v>
      </c>
      <c r="Y8" s="17">
        <v>98173.18584306314</v>
      </c>
      <c r="Z8" s="17">
        <v>107442.1873349674</v>
      </c>
      <c r="AA8" s="17">
        <v>123654.2936439856</v>
      </c>
      <c r="AB8" s="17">
        <v>124085.17458435067</v>
      </c>
      <c r="AC8" s="17">
        <v>120122.39203625366</v>
      </c>
      <c r="AD8" s="17">
        <v>131686.20234036431</v>
      </c>
      <c r="AE8" s="17">
        <v>117649.58801751627</v>
      </c>
      <c r="AF8" s="17">
        <v>119194.1815909431</v>
      </c>
      <c r="AG8" s="17">
        <v>131458.98932617169</v>
      </c>
      <c r="AH8" s="17">
        <v>129798.3679547442</v>
      </c>
      <c r="AI8" s="17">
        <v>124392.97010468922</v>
      </c>
      <c r="AJ8" s="17">
        <v>114548.36026809395</v>
      </c>
      <c r="AK8" s="17">
        <v>112946.55944070022</v>
      </c>
      <c r="AL8" s="17">
        <v>114328.3831198207</v>
      </c>
      <c r="AM8" s="17">
        <v>116624.41596810071</v>
      </c>
      <c r="AN8" s="17">
        <v>122745.14304935347</v>
      </c>
      <c r="AO8" s="17">
        <v>118736.32285356655</v>
      </c>
      <c r="AP8" s="17">
        <v>103378.55425979127</v>
      </c>
      <c r="AQ8" s="17">
        <v>102199.97073616319</v>
      </c>
      <c r="AR8" s="17">
        <v>104745.6765117897</v>
      </c>
      <c r="AS8" s="17">
        <v>98912.77701484313</v>
      </c>
      <c r="AT8" s="17">
        <v>90585.627389404297</v>
      </c>
      <c r="AU8" s="17">
        <v>90453.440104196401</v>
      </c>
      <c r="AV8" s="17">
        <v>93022.738972523031</v>
      </c>
      <c r="AW8" s="17">
        <v>102028.44780986015</v>
      </c>
      <c r="AX8" s="17">
        <v>107075.8372219929</v>
      </c>
      <c r="AY8" s="17">
        <v>115065.60672434651</v>
      </c>
      <c r="AZ8" s="17">
        <v>108536.4095194321</v>
      </c>
      <c r="BA8" s="17">
        <v>121563.53041459616</v>
      </c>
      <c r="BB8" s="17">
        <v>123840.71094269431</v>
      </c>
      <c r="BC8" s="17">
        <v>129139.51988036785</v>
      </c>
      <c r="BD8" s="17">
        <v>133435.74501900992</v>
      </c>
      <c r="BE8" s="17">
        <v>132362.52673918582</v>
      </c>
      <c r="BF8" s="17">
        <v>122581.38767341115</v>
      </c>
      <c r="BG8" s="17">
        <v>129481.09555819348</v>
      </c>
    </row>
    <row r="9" spans="1:59" ht="14.25" customHeight="1" x14ac:dyDescent="0.25">
      <c r="A9" s="18" t="s">
        <v>254</v>
      </c>
      <c r="B9" s="14">
        <v>-3687.6090564103783</v>
      </c>
      <c r="C9" s="15">
        <v>-10178.016522734231</v>
      </c>
      <c r="D9" s="15">
        <v>-9535.1156126693222</v>
      </c>
      <c r="E9" s="15">
        <v>-8888.1864161849717</v>
      </c>
      <c r="F9" s="15">
        <v>-7469.1851548230616</v>
      </c>
      <c r="G9" s="15">
        <v>-12282.444790616702</v>
      </c>
      <c r="H9" s="15">
        <v>-11202.698846175696</v>
      </c>
      <c r="I9" s="15">
        <v>-11741.319596245808</v>
      </c>
      <c r="J9" s="15">
        <v>-7679.592323388425</v>
      </c>
      <c r="K9" s="15">
        <v>-14180.441573055508</v>
      </c>
      <c r="L9" s="15">
        <v>-15649.561464477525</v>
      </c>
      <c r="M9" s="15">
        <v>-17571.724331917372</v>
      </c>
      <c r="N9" s="15">
        <v>-26115.24630343941</v>
      </c>
      <c r="O9" s="15">
        <v>-25102.346528220096</v>
      </c>
      <c r="P9" s="15">
        <v>-38850.48527130959</v>
      </c>
      <c r="Q9" s="15">
        <v>-34783.342777830592</v>
      </c>
      <c r="R9" s="15">
        <v>-20305.400000000001</v>
      </c>
      <c r="S9" s="15">
        <v>-26375</v>
      </c>
      <c r="T9" s="15">
        <v>-29647.999999999869</v>
      </c>
      <c r="U9" s="15">
        <v>-30941.000000000004</v>
      </c>
      <c r="V9" s="15">
        <v>-31420.000000000047</v>
      </c>
      <c r="W9" s="15">
        <v>-30925.886964266334</v>
      </c>
      <c r="X9" s="15">
        <v>-35053.250102806131</v>
      </c>
      <c r="Y9" s="15">
        <v>-31779.86567215425</v>
      </c>
      <c r="Z9" s="15">
        <v>-29405.844890251712</v>
      </c>
      <c r="AA9" s="15">
        <v>-44888.495129138959</v>
      </c>
      <c r="AB9" s="15">
        <v>-44510.141101406778</v>
      </c>
      <c r="AC9" s="15">
        <v>-48652.078072852019</v>
      </c>
      <c r="AD9" s="15">
        <v>-51645.720419491576</v>
      </c>
      <c r="AE9" s="15">
        <v>-43851.869849179697</v>
      </c>
      <c r="AF9" s="15">
        <v>-47793.065698070299</v>
      </c>
      <c r="AG9" s="15">
        <v>-58377.721108392645</v>
      </c>
      <c r="AH9" s="15">
        <v>-45635.341886881171</v>
      </c>
      <c r="AI9" s="15">
        <v>-50483.770104689153</v>
      </c>
      <c r="AJ9" s="15">
        <v>-33305.379846151925</v>
      </c>
      <c r="AK9" s="15">
        <v>-33151.971365189449</v>
      </c>
      <c r="AL9" s="15">
        <v>-30667.995166194229</v>
      </c>
      <c r="AM9" s="15">
        <v>-35092.766661936228</v>
      </c>
      <c r="AN9" s="15">
        <v>-39651.879898776053</v>
      </c>
      <c r="AO9" s="15">
        <v>-38634.714969994377</v>
      </c>
      <c r="AP9" s="15">
        <v>-31560.354259791184</v>
      </c>
      <c r="AQ9" s="15">
        <v>-34175.252736163347</v>
      </c>
      <c r="AR9" s="15">
        <v>-37173.155111789747</v>
      </c>
      <c r="AS9" s="15">
        <v>-33975.486814843076</v>
      </c>
      <c r="AT9" s="15">
        <v>-24754.827389404269</v>
      </c>
      <c r="AU9" s="15">
        <v>-23835.434704196326</v>
      </c>
      <c r="AV9" s="15">
        <v>-25612.234372523064</v>
      </c>
      <c r="AW9" s="15">
        <v>-33273.052809860179</v>
      </c>
      <c r="AX9" s="15">
        <v>-29721.740221992961</v>
      </c>
      <c r="AY9" s="15">
        <v>-41935.851196286574</v>
      </c>
      <c r="AZ9" s="15">
        <v>-32454.698697012147</v>
      </c>
      <c r="BA9" s="15">
        <v>-44022.194881816096</v>
      </c>
      <c r="BB9" s="15">
        <v>-41623.105717314378</v>
      </c>
      <c r="BC9" s="15">
        <v>-45750.651097887807</v>
      </c>
      <c r="BD9" s="15">
        <v>-50037.104692629975</v>
      </c>
      <c r="BE9" s="15">
        <v>-49280.787780105748</v>
      </c>
      <c r="BF9" s="15">
        <v>-35214.075150131088</v>
      </c>
      <c r="BG9" s="15">
        <v>-46773.960258913488</v>
      </c>
    </row>
    <row r="10" spans="1:59" ht="14.25" customHeight="1" x14ac:dyDescent="0.25">
      <c r="A10" s="13" t="s">
        <v>255</v>
      </c>
      <c r="B10" s="16">
        <v>13593.080790209011</v>
      </c>
      <c r="C10" s="17">
        <v>11474.027567448968</v>
      </c>
      <c r="D10" s="17">
        <v>12485.847861844606</v>
      </c>
      <c r="E10" s="17">
        <v>14625.995699985901</v>
      </c>
      <c r="F10" s="17">
        <v>18684.392475164579</v>
      </c>
      <c r="G10" s="17">
        <v>15980.353706588483</v>
      </c>
      <c r="H10" s="17">
        <v>16386.087974161706</v>
      </c>
      <c r="I10" s="17">
        <v>18389.014281966949</v>
      </c>
      <c r="J10" s="17">
        <v>22786.016565446778</v>
      </c>
      <c r="K10" s="17">
        <v>18803.474768639775</v>
      </c>
      <c r="L10" s="17">
        <v>20988.014815533792</v>
      </c>
      <c r="M10" s="17">
        <v>23974.953394494194</v>
      </c>
      <c r="N10" s="17">
        <v>26160.95106075217</v>
      </c>
      <c r="O10" s="17">
        <v>23370.777705581269</v>
      </c>
      <c r="P10" s="17">
        <v>28566.479542618392</v>
      </c>
      <c r="Q10" s="17">
        <v>27956.030795668721</v>
      </c>
      <c r="R10" s="17">
        <v>24856.5</v>
      </c>
      <c r="S10" s="17">
        <v>22385</v>
      </c>
      <c r="T10" s="17">
        <v>21287.000000000069</v>
      </c>
      <c r="U10" s="17">
        <v>24360.99999999992</v>
      </c>
      <c r="V10" s="17">
        <v>27695.999999999978</v>
      </c>
      <c r="W10" s="17">
        <v>25022.091427822284</v>
      </c>
      <c r="X10" s="17">
        <v>29324.628417467065</v>
      </c>
      <c r="Y10" s="17">
        <v>35025.59182915464</v>
      </c>
      <c r="Z10" s="17">
        <v>35263.757230469404</v>
      </c>
      <c r="AA10" s="17">
        <v>33720.068704684847</v>
      </c>
      <c r="AB10" s="17">
        <v>32290.473210313714</v>
      </c>
      <c r="AC10" s="17">
        <v>37253.616519225769</v>
      </c>
      <c r="AD10" s="17">
        <v>37664.103435958168</v>
      </c>
      <c r="AE10" s="17">
        <v>35775.121150218474</v>
      </c>
      <c r="AF10" s="17">
        <v>35022.536811827551</v>
      </c>
      <c r="AG10" s="17">
        <v>37062.835160412113</v>
      </c>
      <c r="AH10" s="17">
        <v>37818.997202821403</v>
      </c>
      <c r="AI10" s="17">
        <v>36580.973052783724</v>
      </c>
      <c r="AJ10" s="17">
        <v>36906.731159772644</v>
      </c>
      <c r="AK10" s="17">
        <v>37856.930450739696</v>
      </c>
      <c r="AL10" s="17">
        <v>40468.466967199012</v>
      </c>
      <c r="AM10" s="17">
        <v>38160.683800551953</v>
      </c>
      <c r="AN10" s="17">
        <v>38641.160818132099</v>
      </c>
      <c r="AO10" s="17">
        <v>39925.826577773412</v>
      </c>
      <c r="AP10" s="17">
        <v>41379.793280725164</v>
      </c>
      <c r="AQ10" s="17">
        <v>38266.26811404388</v>
      </c>
      <c r="AR10" s="17">
        <v>38728.25385810135</v>
      </c>
      <c r="AS10" s="17">
        <v>37903.858323079265</v>
      </c>
      <c r="AT10" s="17">
        <v>39412.765108653541</v>
      </c>
      <c r="AU10" s="17">
        <v>39380.739394153301</v>
      </c>
      <c r="AV10" s="17">
        <v>40880.073369848775</v>
      </c>
      <c r="AW10" s="17">
        <v>42145.205055040497</v>
      </c>
      <c r="AX10" s="17">
        <v>41790.597547783218</v>
      </c>
      <c r="AY10" s="17">
        <v>45915.522921149306</v>
      </c>
      <c r="AZ10" s="17">
        <v>47408.792404567917</v>
      </c>
      <c r="BA10" s="17">
        <v>50179.101403432367</v>
      </c>
      <c r="BB10" s="17">
        <v>51585.440689973257</v>
      </c>
      <c r="BC10" s="17">
        <v>48200.439419656243</v>
      </c>
      <c r="BD10" s="17">
        <v>50094.451911904936</v>
      </c>
      <c r="BE10" s="17">
        <v>55075.246832372606</v>
      </c>
      <c r="BF10" s="17">
        <v>54630.281395914179</v>
      </c>
      <c r="BG10" s="17">
        <v>52195.873611130999</v>
      </c>
    </row>
    <row r="11" spans="1:59" ht="14.25" customHeight="1" x14ac:dyDescent="0.25">
      <c r="A11" s="13" t="s">
        <v>256</v>
      </c>
      <c r="B11" s="14">
        <v>10915.806925920946</v>
      </c>
      <c r="C11" s="15">
        <v>11127.779429830352</v>
      </c>
      <c r="D11" s="15">
        <v>11049.722450250076</v>
      </c>
      <c r="E11" s="15">
        <v>14073.051776399265</v>
      </c>
      <c r="F11" s="15">
        <v>13683.097497201723</v>
      </c>
      <c r="G11" s="15">
        <v>13081.066617795299</v>
      </c>
      <c r="H11" s="15">
        <v>14749.398503212904</v>
      </c>
      <c r="I11" s="15">
        <v>17000.601689175659</v>
      </c>
      <c r="J11" s="15">
        <v>18117.816005215926</v>
      </c>
      <c r="K11" s="15">
        <v>15363.579923558969</v>
      </c>
      <c r="L11" s="15">
        <v>17395.938806548398</v>
      </c>
      <c r="M11" s="15">
        <v>19297.517554670154</v>
      </c>
      <c r="N11" s="15">
        <v>16967.765589842496</v>
      </c>
      <c r="O11" s="15">
        <v>12197.08148352052</v>
      </c>
      <c r="P11" s="15">
        <v>13361.46412068322</v>
      </c>
      <c r="Q11" s="15">
        <v>13036.55054606056</v>
      </c>
      <c r="R11" s="15">
        <v>12716.1</v>
      </c>
      <c r="S11" s="15">
        <v>10830</v>
      </c>
      <c r="T11" s="15">
        <v>13582.999999999995</v>
      </c>
      <c r="U11" s="15">
        <v>15900.999999999991</v>
      </c>
      <c r="V11" s="15">
        <v>19221.999999999993</v>
      </c>
      <c r="W11" s="15">
        <v>16975.639820023058</v>
      </c>
      <c r="X11" s="15">
        <v>19504.217929106191</v>
      </c>
      <c r="Y11" s="15">
        <v>23211.113664808025</v>
      </c>
      <c r="Z11" s="15">
        <v>20864.706481845558</v>
      </c>
      <c r="AA11" s="15">
        <v>17427.152201662968</v>
      </c>
      <c r="AB11" s="15">
        <v>18319.334975270398</v>
      </c>
      <c r="AC11" s="15">
        <v>21146.945421238903</v>
      </c>
      <c r="AD11" s="15">
        <v>20014.946223918185</v>
      </c>
      <c r="AE11" s="15">
        <v>20792.438078739498</v>
      </c>
      <c r="AF11" s="15">
        <v>18694.702561757673</v>
      </c>
      <c r="AG11" s="15">
        <v>20417.531645041247</v>
      </c>
      <c r="AH11" s="15">
        <v>20859.375588707488</v>
      </c>
      <c r="AI11" s="15">
        <v>19686.060189549658</v>
      </c>
      <c r="AJ11" s="15">
        <v>18487.887715358262</v>
      </c>
      <c r="AK11" s="15">
        <v>19688.896861731606</v>
      </c>
      <c r="AL11" s="15">
        <v>20884.481152566212</v>
      </c>
      <c r="AM11" s="15">
        <v>20590.652354721751</v>
      </c>
      <c r="AN11" s="15">
        <v>19714.950333371991</v>
      </c>
      <c r="AO11" s="15">
        <v>19928.505249865942</v>
      </c>
      <c r="AP11" s="15">
        <v>21344.18588644169</v>
      </c>
      <c r="AQ11" s="15">
        <v>20515.049277309579</v>
      </c>
      <c r="AR11" s="15">
        <v>20892.898405362339</v>
      </c>
      <c r="AS11" s="15">
        <v>19890.962479098202</v>
      </c>
      <c r="AT11" s="15">
        <v>23335.75265474038</v>
      </c>
      <c r="AU11" s="15">
        <v>23635.744159207312</v>
      </c>
      <c r="AV11" s="15">
        <v>24585.593695382988</v>
      </c>
      <c r="AW11" s="15">
        <v>24365.349407395712</v>
      </c>
      <c r="AX11" s="15">
        <v>23265.324689136745</v>
      </c>
      <c r="AY11" s="15">
        <v>27607.257459283293</v>
      </c>
      <c r="AZ11" s="15">
        <v>29031.716054840486</v>
      </c>
      <c r="BA11" s="15">
        <v>29466.8437019046</v>
      </c>
      <c r="BB11" s="15">
        <v>31421.143798249974</v>
      </c>
      <c r="BC11" s="15">
        <v>29524.22859693606</v>
      </c>
      <c r="BD11" s="15">
        <v>29838.776106107078</v>
      </c>
      <c r="BE11" s="15">
        <v>33397.466005287133</v>
      </c>
      <c r="BF11" s="15">
        <v>33299.057405491643</v>
      </c>
      <c r="BG11" s="15">
        <v>32120.48580029553</v>
      </c>
    </row>
    <row r="12" spans="1:59" ht="14.25" customHeight="1" x14ac:dyDescent="0.25">
      <c r="A12" s="18" t="s">
        <v>257</v>
      </c>
      <c r="B12" s="16">
        <v>-1010.3351921223125</v>
      </c>
      <c r="C12" s="17">
        <v>-9831.7683851156198</v>
      </c>
      <c r="D12" s="17">
        <v>-8098.9902010747937</v>
      </c>
      <c r="E12" s="17">
        <v>-8335.242492598336</v>
      </c>
      <c r="F12" s="17">
        <v>-2467.8901768602082</v>
      </c>
      <c r="G12" s="17">
        <v>-9383.1577018235184</v>
      </c>
      <c r="H12" s="17">
        <v>-9566.0093752268931</v>
      </c>
      <c r="I12" s="17">
        <v>-10352.907003454518</v>
      </c>
      <c r="J12" s="17">
        <v>-3011.3917631575773</v>
      </c>
      <c r="K12" s="17">
        <v>-10740.546727974701</v>
      </c>
      <c r="L12" s="17">
        <v>-12057.485455492129</v>
      </c>
      <c r="M12" s="17">
        <v>-12894.288492093334</v>
      </c>
      <c r="N12" s="17">
        <v>-16922.060832529733</v>
      </c>
      <c r="O12" s="17">
        <v>-13928.650306159345</v>
      </c>
      <c r="P12" s="17">
        <v>-23645.469849374425</v>
      </c>
      <c r="Q12" s="17">
        <v>-19863.862528222427</v>
      </c>
      <c r="R12" s="17">
        <v>-8165</v>
      </c>
      <c r="S12" s="17">
        <v>-14820</v>
      </c>
      <c r="T12" s="17">
        <v>-21943.999999999785</v>
      </c>
      <c r="U12" s="17">
        <v>-22481.000000000076</v>
      </c>
      <c r="V12" s="17">
        <v>-22946.000000000062</v>
      </c>
      <c r="W12" s="17">
        <v>-22879.435356467111</v>
      </c>
      <c r="X12" s="17">
        <v>-25232.839614445485</v>
      </c>
      <c r="Y12" s="17">
        <v>-19965.387507807638</v>
      </c>
      <c r="Z12" s="17">
        <v>-15006.794141627861</v>
      </c>
      <c r="AA12" s="17">
        <v>-28595.578626117094</v>
      </c>
      <c r="AB12" s="17">
        <v>-30539.002866363451</v>
      </c>
      <c r="AC12" s="17">
        <v>-32545.406974865153</v>
      </c>
      <c r="AD12" s="17">
        <v>-33996.563207451589</v>
      </c>
      <c r="AE12" s="17">
        <v>-28869.186777700892</v>
      </c>
      <c r="AF12" s="17">
        <v>-31465.231448000231</v>
      </c>
      <c r="AG12" s="17">
        <v>-41732.417593021783</v>
      </c>
      <c r="AH12" s="17">
        <v>-28675.720272767259</v>
      </c>
      <c r="AI12" s="17">
        <v>-33588.857241455094</v>
      </c>
      <c r="AJ12" s="17">
        <v>-14886.536401737563</v>
      </c>
      <c r="AK12" s="17">
        <v>-14983.937776181197</v>
      </c>
      <c r="AL12" s="17">
        <v>-11084.009351561413</v>
      </c>
      <c r="AM12" s="17">
        <v>-17522.73521610603</v>
      </c>
      <c r="AN12" s="17">
        <v>-20725.669414015949</v>
      </c>
      <c r="AO12" s="17">
        <v>-18637.393642086914</v>
      </c>
      <c r="AP12" s="17">
        <v>-11524.746865507859</v>
      </c>
      <c r="AQ12" s="17">
        <v>-16424.033899428894</v>
      </c>
      <c r="AR12" s="17">
        <v>-19337.799659050739</v>
      </c>
      <c r="AS12" s="17">
        <v>-15962.590970862013</v>
      </c>
      <c r="AT12" s="17">
        <v>-8677.8149354911038</v>
      </c>
      <c r="AU12" s="17">
        <v>-8090.4394692504957</v>
      </c>
      <c r="AV12" s="17">
        <v>-9317.7546980572806</v>
      </c>
      <c r="AW12" s="17">
        <v>-15493.197162215381</v>
      </c>
      <c r="AX12" s="17">
        <v>-11196.467363346355</v>
      </c>
      <c r="AY12" s="17">
        <v>-23627.585734420427</v>
      </c>
      <c r="AZ12" s="17">
        <v>-14077.622347284698</v>
      </c>
      <c r="BA12" s="17">
        <v>-23309.937180288318</v>
      </c>
      <c r="BB12" s="17">
        <v>-21458.808825591092</v>
      </c>
      <c r="BC12" s="17">
        <v>-27074.440275167628</v>
      </c>
      <c r="BD12" s="17">
        <v>-29781.428886832098</v>
      </c>
      <c r="BE12" s="17">
        <v>-27603.006953020413</v>
      </c>
      <c r="BF12" s="17">
        <v>-13882.851159708553</v>
      </c>
      <c r="BG12" s="17">
        <v>-26698.572448078023</v>
      </c>
    </row>
    <row r="13" spans="1:59" ht="14.25" customHeight="1" x14ac:dyDescent="0.25">
      <c r="A13" s="13" t="s">
        <v>258</v>
      </c>
      <c r="B13" s="14">
        <v>1191.9941917928559</v>
      </c>
      <c r="C13" s="15">
        <v>1349.1706143928338</v>
      </c>
      <c r="D13" s="15">
        <v>1333.8867035512321</v>
      </c>
      <c r="E13" s="15">
        <v>1770.8920766953333</v>
      </c>
      <c r="F13" s="15">
        <v>1953.9528357765253</v>
      </c>
      <c r="G13" s="15">
        <v>1721.7630349124909</v>
      </c>
      <c r="H13" s="15">
        <v>2231.8100686285024</v>
      </c>
      <c r="I13" s="15">
        <v>2291.9022418108752</v>
      </c>
      <c r="J13" s="15">
        <v>3062.3287009647056</v>
      </c>
      <c r="K13" s="15">
        <v>2361.8629105795158</v>
      </c>
      <c r="L13" s="15">
        <v>3717.9488234021642</v>
      </c>
      <c r="M13" s="15">
        <v>3507.6397552778071</v>
      </c>
      <c r="N13" s="15">
        <v>4683.9842494374798</v>
      </c>
      <c r="O13" s="15">
        <v>3572.8460817043751</v>
      </c>
      <c r="P13" s="15">
        <v>4144.8496979950369</v>
      </c>
      <c r="Q13" s="15">
        <v>3191.6704319336586</v>
      </c>
      <c r="R13" s="15">
        <v>3399.3</v>
      </c>
      <c r="S13" s="15">
        <v>2949</v>
      </c>
      <c r="T13" s="15">
        <v>4748.9825851863252</v>
      </c>
      <c r="U13" s="15">
        <v>2635.4946129568079</v>
      </c>
      <c r="V13" s="15">
        <v>2685.3350208514453</v>
      </c>
      <c r="W13" s="15">
        <v>2972.9731182341498</v>
      </c>
      <c r="X13" s="15">
        <v>2090.2963103914817</v>
      </c>
      <c r="Y13" s="15">
        <v>2212.4643527910148</v>
      </c>
      <c r="Z13" s="15">
        <v>2292.6634291286755</v>
      </c>
      <c r="AA13" s="15">
        <v>2485.4004413739922</v>
      </c>
      <c r="AB13" s="15">
        <v>3083.6507878396701</v>
      </c>
      <c r="AC13" s="15">
        <v>2285.5649921256313</v>
      </c>
      <c r="AD13" s="15">
        <v>2267.2102542646103</v>
      </c>
      <c r="AE13" s="15">
        <v>2132.5155725634631</v>
      </c>
      <c r="AF13" s="15">
        <v>2835.7541738708615</v>
      </c>
      <c r="AG13" s="15">
        <v>2663.5068151336754</v>
      </c>
      <c r="AH13" s="15">
        <v>2638.6593628038586</v>
      </c>
      <c r="AI13" s="15">
        <v>2525.209774245197</v>
      </c>
      <c r="AJ13" s="15">
        <v>3095.6839977991394</v>
      </c>
      <c r="AK13" s="15">
        <v>2970.1984977919442</v>
      </c>
      <c r="AL13" s="15">
        <v>2755.6680937614451</v>
      </c>
      <c r="AM13" s="15">
        <v>2900.960527558073</v>
      </c>
      <c r="AN13" s="15">
        <v>3509.857608250913</v>
      </c>
      <c r="AO13" s="15">
        <v>3470.1405827023214</v>
      </c>
      <c r="AP13" s="15">
        <v>3511.4300739594601</v>
      </c>
      <c r="AQ13" s="15">
        <v>3318.8264290002799</v>
      </c>
      <c r="AR13" s="15">
        <v>3905.8629042386151</v>
      </c>
      <c r="AS13" s="15">
        <v>3797.2744553180355</v>
      </c>
      <c r="AT13" s="15">
        <v>3678.1645194816356</v>
      </c>
      <c r="AU13" s="15">
        <v>3664.2467646780287</v>
      </c>
      <c r="AV13" s="15">
        <v>4127.405105171486</v>
      </c>
      <c r="AW13" s="15">
        <v>4015.2079334612213</v>
      </c>
      <c r="AX13" s="15">
        <v>4482.3089591987418</v>
      </c>
      <c r="AY13" s="15">
        <v>4747.1332793432666</v>
      </c>
      <c r="AZ13" s="15">
        <v>4477.5391947082935</v>
      </c>
      <c r="BA13" s="15">
        <v>4840.2772993395911</v>
      </c>
      <c r="BB13" s="15">
        <v>4769.834546775106</v>
      </c>
      <c r="BC13" s="15">
        <v>5344.7552972787007</v>
      </c>
      <c r="BD13" s="15">
        <v>5621.4266012389089</v>
      </c>
      <c r="BE13" s="15">
        <v>5644.8309879596463</v>
      </c>
      <c r="BF13" s="15">
        <v>5174.8895044696828</v>
      </c>
      <c r="BG13" s="15">
        <v>5799.4399717140277</v>
      </c>
    </row>
    <row r="14" spans="1:59" ht="14.25" customHeight="1" x14ac:dyDescent="0.25">
      <c r="A14" s="13" t="s">
        <v>259</v>
      </c>
      <c r="B14" s="16">
        <v>2380.0989591595162</v>
      </c>
      <c r="C14" s="17">
        <v>2216.9696293278134</v>
      </c>
      <c r="D14" s="17">
        <v>2911.9836186139883</v>
      </c>
      <c r="E14" s="17">
        <v>4786.8497109826585</v>
      </c>
      <c r="F14" s="17">
        <v>2347.1757093664069</v>
      </c>
      <c r="G14" s="17">
        <v>3656.8496288829861</v>
      </c>
      <c r="H14" s="17">
        <v>4270.1779079053995</v>
      </c>
      <c r="I14" s="17">
        <v>4170.5507234349016</v>
      </c>
      <c r="J14" s="17">
        <v>4541.3109884935311</v>
      </c>
      <c r="K14" s="17">
        <v>4348.7961507867212</v>
      </c>
      <c r="L14" s="17">
        <v>5217.7625188052534</v>
      </c>
      <c r="M14" s="17">
        <v>5057.721563039283</v>
      </c>
      <c r="N14" s="17">
        <v>4715.1237544198011</v>
      </c>
      <c r="O14" s="17">
        <v>5187.5046011926252</v>
      </c>
      <c r="P14" s="17">
        <v>5706.0779403512634</v>
      </c>
      <c r="Q14" s="17">
        <v>5348.980438612024</v>
      </c>
      <c r="R14" s="17">
        <v>5175.7</v>
      </c>
      <c r="S14" s="17">
        <v>5159</v>
      </c>
      <c r="T14" s="17">
        <v>5818.9999999999909</v>
      </c>
      <c r="U14" s="17">
        <v>5117.9999999999909</v>
      </c>
      <c r="V14" s="17">
        <v>4964.9999999999964</v>
      </c>
      <c r="W14" s="17">
        <v>6589.2260191212426</v>
      </c>
      <c r="X14" s="17">
        <v>7035.1777083202796</v>
      </c>
      <c r="Y14" s="17">
        <v>6973.6501429563004</v>
      </c>
      <c r="Z14" s="17">
        <v>6921.0254480707299</v>
      </c>
      <c r="AA14" s="17">
        <v>6114.9207906648271</v>
      </c>
      <c r="AB14" s="17">
        <v>7041.1788926301751</v>
      </c>
      <c r="AC14" s="17">
        <v>6113.4172607149121</v>
      </c>
      <c r="AD14" s="17">
        <v>6839.4339766322437</v>
      </c>
      <c r="AE14" s="17">
        <v>7021.9969111622813</v>
      </c>
      <c r="AF14" s="17">
        <v>8417.0760290616327</v>
      </c>
      <c r="AG14" s="17">
        <v>8463.3513373425085</v>
      </c>
      <c r="AH14" s="17">
        <v>7823.7377756297446</v>
      </c>
      <c r="AI14" s="17">
        <v>7361.7574393314353</v>
      </c>
      <c r="AJ14" s="17">
        <v>9424.5414022634795</v>
      </c>
      <c r="AK14" s="17">
        <v>8422.1264061854326</v>
      </c>
      <c r="AL14" s="17">
        <v>9166.8272063973491</v>
      </c>
      <c r="AM14" s="17">
        <v>9311.4251082339833</v>
      </c>
      <c r="AN14" s="17">
        <v>10133.784753677728</v>
      </c>
      <c r="AO14" s="17">
        <v>8969.182693770741</v>
      </c>
      <c r="AP14" s="17">
        <v>9118.028003977488</v>
      </c>
      <c r="AQ14" s="17">
        <v>9180.1308003785089</v>
      </c>
      <c r="AR14" s="17">
        <v>9390.0995600467741</v>
      </c>
      <c r="AS14" s="17">
        <v>10205.512297731415</v>
      </c>
      <c r="AT14" s="17">
        <v>10299.664084710883</v>
      </c>
      <c r="AU14" s="17">
        <v>9976.5319136350499</v>
      </c>
      <c r="AV14" s="17">
        <v>12178.009573920752</v>
      </c>
      <c r="AW14" s="17">
        <v>10391.969580613084</v>
      </c>
      <c r="AX14" s="17">
        <v>10044.59782734595</v>
      </c>
      <c r="AY14" s="17">
        <v>10589.58656155252</v>
      </c>
      <c r="AZ14" s="17">
        <v>13027.939575279786</v>
      </c>
      <c r="BA14" s="17">
        <v>11308.243126226585</v>
      </c>
      <c r="BB14" s="17">
        <v>12589.938033799373</v>
      </c>
      <c r="BC14" s="17">
        <v>11105.014403757212</v>
      </c>
      <c r="BD14" s="17">
        <v>14224.643651118131</v>
      </c>
      <c r="BE14" s="17">
        <v>13217.866685846477</v>
      </c>
      <c r="BF14" s="17">
        <v>12099.469736992562</v>
      </c>
      <c r="BG14" s="17">
        <v>12069.382461801768</v>
      </c>
    </row>
    <row r="15" spans="1:59" ht="14.25" customHeight="1" x14ac:dyDescent="0.25">
      <c r="A15" s="18" t="s">
        <v>260</v>
      </c>
      <c r="B15" s="14">
        <v>-2198.4399594889728</v>
      </c>
      <c r="C15" s="15">
        <v>-10699.567400050601</v>
      </c>
      <c r="D15" s="15">
        <v>-9677.0871161375508</v>
      </c>
      <c r="E15" s="15">
        <v>-11351.200126885662</v>
      </c>
      <c r="F15" s="15">
        <v>-2861.1130504500893</v>
      </c>
      <c r="G15" s="15">
        <v>-11318.244295794015</v>
      </c>
      <c r="H15" s="15">
        <v>-11604.377214503789</v>
      </c>
      <c r="I15" s="15">
        <v>-12231.555485078545</v>
      </c>
      <c r="J15" s="15">
        <v>-4490.3740506864033</v>
      </c>
      <c r="K15" s="15">
        <v>-12727.479968181908</v>
      </c>
      <c r="L15" s="15">
        <v>-13557.299150895218</v>
      </c>
      <c r="M15" s="15">
        <v>-14444.370299854809</v>
      </c>
      <c r="N15" s="15">
        <v>-16953.200337512055</v>
      </c>
      <c r="O15" s="15">
        <v>-15543.308825647597</v>
      </c>
      <c r="P15" s="15">
        <v>-25206.69809173065</v>
      </c>
      <c r="Q15" s="15">
        <v>-22021.172534900794</v>
      </c>
      <c r="R15" s="15">
        <v>-9941.4</v>
      </c>
      <c r="S15" s="15">
        <v>-17030</v>
      </c>
      <c r="T15" s="15">
        <v>-23014.017414813454</v>
      </c>
      <c r="U15" s="15">
        <v>-24963.50538704326</v>
      </c>
      <c r="V15" s="15">
        <v>-25225.664979148612</v>
      </c>
      <c r="W15" s="15">
        <v>-26495.688257354203</v>
      </c>
      <c r="X15" s="15">
        <v>-30177.721012374284</v>
      </c>
      <c r="Y15" s="15">
        <v>-24726.573297972922</v>
      </c>
      <c r="Z15" s="15">
        <v>-19635.156160569917</v>
      </c>
      <c r="AA15" s="15">
        <v>-32225.098975407927</v>
      </c>
      <c r="AB15" s="15">
        <v>-34496.530971153952</v>
      </c>
      <c r="AC15" s="15">
        <v>-36373.259243454435</v>
      </c>
      <c r="AD15" s="15">
        <v>-38568.786929819231</v>
      </c>
      <c r="AE15" s="15">
        <v>-33758.668116299712</v>
      </c>
      <c r="AF15" s="15">
        <v>-37046.553303191002</v>
      </c>
      <c r="AG15" s="15">
        <v>-47532.262115230616</v>
      </c>
      <c r="AH15" s="15">
        <v>-33860.798685593145</v>
      </c>
      <c r="AI15" s="15">
        <v>-38425.404906541327</v>
      </c>
      <c r="AJ15" s="15">
        <v>-21215.393806201904</v>
      </c>
      <c r="AK15" s="15">
        <v>-20435.865684574685</v>
      </c>
      <c r="AL15" s="15">
        <v>-17495.168464197315</v>
      </c>
      <c r="AM15" s="15">
        <v>-23933.199796781941</v>
      </c>
      <c r="AN15" s="15">
        <v>-27349.596559442765</v>
      </c>
      <c r="AO15" s="15">
        <v>-24136.435753155336</v>
      </c>
      <c r="AP15" s="15">
        <v>-17131.344795525885</v>
      </c>
      <c r="AQ15" s="15">
        <v>-22285.338270807122</v>
      </c>
      <c r="AR15" s="15">
        <v>-24822.036314858899</v>
      </c>
      <c r="AS15" s="15">
        <v>-22370.828813275391</v>
      </c>
      <c r="AT15" s="15">
        <v>-15299.314500720351</v>
      </c>
      <c r="AU15" s="15">
        <v>-14402.724618207518</v>
      </c>
      <c r="AV15" s="15">
        <v>-17368.359166806549</v>
      </c>
      <c r="AW15" s="15">
        <v>-21869.958809367246</v>
      </c>
      <c r="AX15" s="15">
        <v>-16758.756231493564</v>
      </c>
      <c r="AY15" s="15">
        <v>-29470.039016629682</v>
      </c>
      <c r="AZ15" s="15">
        <v>-22628.022727856194</v>
      </c>
      <c r="BA15" s="15">
        <v>-29777.903007175311</v>
      </c>
      <c r="BB15" s="15">
        <v>-29278.912312615357</v>
      </c>
      <c r="BC15" s="15">
        <v>-32834.69938164614</v>
      </c>
      <c r="BD15" s="15">
        <v>-38384.645936711328</v>
      </c>
      <c r="BE15" s="15">
        <v>-35176.042650907242</v>
      </c>
      <c r="BF15" s="15">
        <v>-20807.431392231429</v>
      </c>
      <c r="BG15" s="15">
        <v>-32968.514938165761</v>
      </c>
    </row>
    <row r="16" spans="1:59" ht="14.25" customHeight="1" x14ac:dyDescent="0.25">
      <c r="A16" s="13" t="s">
        <v>261</v>
      </c>
      <c r="B16" s="16">
        <v>6557.7983722377403</v>
      </c>
      <c r="C16" s="17">
        <v>6097.0678147625167</v>
      </c>
      <c r="D16" s="17">
        <v>5194.1017245009707</v>
      </c>
      <c r="E16" s="17">
        <v>6663.0392640631608</v>
      </c>
      <c r="F16" s="17">
        <v>7666.0443265326348</v>
      </c>
      <c r="G16" s="17">
        <v>7169.6508751030933</v>
      </c>
      <c r="H16" s="17">
        <v>6218.1864449545119</v>
      </c>
      <c r="I16" s="17">
        <v>8961.3155355848685</v>
      </c>
      <c r="J16" s="17">
        <v>9121.5604361107344</v>
      </c>
      <c r="K16" s="17">
        <v>8628.4752536716915</v>
      </c>
      <c r="L16" s="17">
        <v>9708.3202070160823</v>
      </c>
      <c r="M16" s="17">
        <v>11427.070302304395</v>
      </c>
      <c r="N16" s="17">
        <v>14497.950819672133</v>
      </c>
      <c r="O16" s="17">
        <v>12797.237043841755</v>
      </c>
      <c r="P16" s="17">
        <v>13773.07103988233</v>
      </c>
      <c r="Q16" s="17">
        <v>10996.949279290309</v>
      </c>
      <c r="R16" s="17">
        <v>9980.4</v>
      </c>
      <c r="S16" s="17">
        <v>13299</v>
      </c>
      <c r="T16" s="17">
        <v>14215.999999999996</v>
      </c>
      <c r="U16" s="17">
        <v>13030.999999999993</v>
      </c>
      <c r="V16" s="17">
        <v>13089.999999999996</v>
      </c>
      <c r="W16" s="17">
        <v>13695.735661446655</v>
      </c>
      <c r="X16" s="17">
        <v>13513.064431941579</v>
      </c>
      <c r="Y16" s="17">
        <v>14081.071912503718</v>
      </c>
      <c r="Z16" s="17">
        <v>14328.953409461032</v>
      </c>
      <c r="AA16" s="17">
        <v>15491.45501783426</v>
      </c>
      <c r="AB16" s="17">
        <v>16239.679342321428</v>
      </c>
      <c r="AC16" s="17">
        <v>16675.217744058788</v>
      </c>
      <c r="AD16" s="17">
        <v>17724.372150715997</v>
      </c>
      <c r="AE16" s="17">
        <v>17478.974642382786</v>
      </c>
      <c r="AF16" s="17">
        <v>16894.902225337017</v>
      </c>
      <c r="AG16" s="17">
        <v>16513.224074674381</v>
      </c>
      <c r="AH16" s="17">
        <v>16809.644754034391</v>
      </c>
      <c r="AI16" s="17">
        <v>17992.334615110231</v>
      </c>
      <c r="AJ16" s="17">
        <v>17339.691582586624</v>
      </c>
      <c r="AK16" s="17">
        <v>17299.481078149627</v>
      </c>
      <c r="AL16" s="17">
        <v>17316.007821293657</v>
      </c>
      <c r="AM16" s="17">
        <v>17562.964036415928</v>
      </c>
      <c r="AN16" s="17">
        <v>17500.449111158046</v>
      </c>
      <c r="AO16" s="17">
        <v>17526.990397457736</v>
      </c>
      <c r="AP16" s="17">
        <v>17532.767455213732</v>
      </c>
      <c r="AQ16" s="17">
        <v>17268.511343534788</v>
      </c>
      <c r="AR16" s="17">
        <v>17079.678810511577</v>
      </c>
      <c r="AS16" s="17">
        <v>15924.704567281735</v>
      </c>
      <c r="AT16" s="17">
        <v>15728.721132409968</v>
      </c>
      <c r="AU16" s="17">
        <v>15304.475542935883</v>
      </c>
      <c r="AV16" s="17">
        <v>15243.970381789675</v>
      </c>
      <c r="AW16" s="17">
        <v>15267.609757683607</v>
      </c>
      <c r="AX16" s="17">
        <v>15733.897007174588</v>
      </c>
      <c r="AY16" s="17">
        <v>16142.127468043684</v>
      </c>
      <c r="AZ16" s="17">
        <v>17514.069937765198</v>
      </c>
      <c r="BA16" s="17">
        <v>17677.998369507161</v>
      </c>
      <c r="BB16" s="17">
        <v>18099.213540774705</v>
      </c>
      <c r="BC16" s="17">
        <v>18802.736344496308</v>
      </c>
      <c r="BD16" s="17">
        <v>20890.906461133298</v>
      </c>
      <c r="BE16" s="17">
        <v>18970.184384585697</v>
      </c>
      <c r="BF16" s="17">
        <v>17970.099411064901</v>
      </c>
      <c r="BG16" s="17">
        <v>19962.857948477867</v>
      </c>
    </row>
    <row r="17" spans="1:59" ht="14.25" customHeight="1" x14ac:dyDescent="0.25">
      <c r="A17" s="13" t="s">
        <v>262</v>
      </c>
      <c r="B17" s="14">
        <v>252.58379803057829</v>
      </c>
      <c r="C17" s="15">
        <v>190.80570307238449</v>
      </c>
      <c r="D17" s="15">
        <v>200.95273262147936</v>
      </c>
      <c r="E17" s="15">
        <v>224.91364725785985</v>
      </c>
      <c r="F17" s="15">
        <v>315.97462293619924</v>
      </c>
      <c r="G17" s="15">
        <v>288.97645010537912</v>
      </c>
      <c r="H17" s="15">
        <v>360.79024493337374</v>
      </c>
      <c r="I17" s="15">
        <v>333.22613583651815</v>
      </c>
      <c r="J17" s="15">
        <v>408.1746616278084</v>
      </c>
      <c r="K17" s="15">
        <v>432.40595231166208</v>
      </c>
      <c r="L17" s="15">
        <v>408.14278581716189</v>
      </c>
      <c r="M17" s="15">
        <v>492.8738133228822</v>
      </c>
      <c r="N17" s="15">
        <v>982.40115718418519</v>
      </c>
      <c r="O17" s="15">
        <v>654.16956075014593</v>
      </c>
      <c r="P17" s="15">
        <v>830.75158997067956</v>
      </c>
      <c r="Q17" s="15">
        <v>845.49326592537102</v>
      </c>
      <c r="R17" s="15">
        <v>418.9</v>
      </c>
      <c r="S17" s="15">
        <v>360</v>
      </c>
      <c r="T17" s="15">
        <v>460</v>
      </c>
      <c r="U17" s="15">
        <v>525.00000000000023</v>
      </c>
      <c r="V17" s="15">
        <v>500.00000000000108</v>
      </c>
      <c r="W17" s="15">
        <v>585.36857379397759</v>
      </c>
      <c r="X17" s="15">
        <v>539.81226029151912</v>
      </c>
      <c r="Y17" s="15">
        <v>644.92124932250545</v>
      </c>
      <c r="Z17" s="15">
        <v>723.45028316723199</v>
      </c>
      <c r="AA17" s="15">
        <v>711.94945042901702</v>
      </c>
      <c r="AB17" s="15">
        <v>622.40550829444942</v>
      </c>
      <c r="AC17" s="15">
        <v>465.09214271985354</v>
      </c>
      <c r="AD17" s="15">
        <v>860.53676377966156</v>
      </c>
      <c r="AE17" s="15">
        <v>653.00712256608222</v>
      </c>
      <c r="AF17" s="15">
        <v>824.7559842895073</v>
      </c>
      <c r="AG17" s="15">
        <v>838.14860365724439</v>
      </c>
      <c r="AH17" s="15">
        <v>1026.7526313101141</v>
      </c>
      <c r="AI17" s="15">
        <v>1317.5656054028764</v>
      </c>
      <c r="AJ17" s="15">
        <v>1236.9556879689142</v>
      </c>
      <c r="AK17" s="15">
        <v>1045.0854099911414</v>
      </c>
      <c r="AL17" s="15">
        <v>1032.901664256734</v>
      </c>
      <c r="AM17" s="15">
        <v>1091.4100666831246</v>
      </c>
      <c r="AN17" s="15">
        <v>1095.833877700303</v>
      </c>
      <c r="AO17" s="15">
        <v>1086.1471766970446</v>
      </c>
      <c r="AP17" s="15">
        <v>1088.2178079145158</v>
      </c>
      <c r="AQ17" s="15">
        <v>1102.6495586643093</v>
      </c>
      <c r="AR17" s="15">
        <v>796.66524311284729</v>
      </c>
      <c r="AS17" s="15">
        <v>665.41938200374102</v>
      </c>
      <c r="AT17" s="15">
        <v>747.17009599057417</v>
      </c>
      <c r="AU17" s="15">
        <v>1284.2594382150603</v>
      </c>
      <c r="AV17" s="15">
        <v>1325.1744548445477</v>
      </c>
      <c r="AW17" s="15">
        <v>1361.6034380363415</v>
      </c>
      <c r="AX17" s="15">
        <v>1529.1472732958664</v>
      </c>
      <c r="AY17" s="15">
        <v>1637.678096398093</v>
      </c>
      <c r="AZ17" s="15">
        <v>1830.4132403899955</v>
      </c>
      <c r="BA17" s="15">
        <v>1603.7924127627089</v>
      </c>
      <c r="BB17" s="15">
        <v>1867.7339348950447</v>
      </c>
      <c r="BC17" s="15">
        <v>1749.804723736607</v>
      </c>
      <c r="BD17" s="15">
        <v>1538.9457804012172</v>
      </c>
      <c r="BE17" s="15">
        <v>1531.695062744627</v>
      </c>
      <c r="BF17" s="15">
        <v>1791.0383825967508</v>
      </c>
      <c r="BG17" s="15">
        <v>1970.8900781841412</v>
      </c>
    </row>
    <row r="18" spans="1:59" ht="14.25" customHeight="1" x14ac:dyDescent="0.25">
      <c r="A18" s="19" t="s">
        <v>263</v>
      </c>
      <c r="B18" s="16" t="s">
        <v>264</v>
      </c>
      <c r="C18" s="17" t="s">
        <v>265</v>
      </c>
      <c r="D18" s="17" t="s">
        <v>266</v>
      </c>
      <c r="E18" s="17" t="s">
        <v>267</v>
      </c>
      <c r="F18" s="17" t="s">
        <v>268</v>
      </c>
      <c r="G18" s="17" t="s">
        <v>269</v>
      </c>
      <c r="H18" s="17" t="s">
        <v>270</v>
      </c>
      <c r="I18" s="17" t="s">
        <v>271</v>
      </c>
      <c r="J18" s="17" t="s">
        <v>272</v>
      </c>
      <c r="K18" s="17" t="s">
        <v>273</v>
      </c>
      <c r="L18" s="17" t="s">
        <v>274</v>
      </c>
      <c r="M18" s="17" t="s">
        <v>275</v>
      </c>
      <c r="N18" s="17" t="s">
        <v>276</v>
      </c>
      <c r="O18" s="17" t="s">
        <v>277</v>
      </c>
      <c r="P18" s="17" t="s">
        <v>278</v>
      </c>
      <c r="Q18" s="17" t="s">
        <v>279</v>
      </c>
      <c r="R18" s="17">
        <v>0</v>
      </c>
      <c r="S18" s="17">
        <v>-54</v>
      </c>
      <c r="T18" s="17">
        <v>65.999999999999915</v>
      </c>
      <c r="U18" s="17">
        <v>280.99999999999898</v>
      </c>
      <c r="V18" s="17">
        <v>-15.000000000000009</v>
      </c>
      <c r="W18" s="17">
        <v>-74.907205033380109</v>
      </c>
      <c r="X18" s="17">
        <v>2.919574146449734</v>
      </c>
      <c r="Y18" s="17">
        <v>136.64994099954393</v>
      </c>
      <c r="Z18" s="17">
        <v>-24.187331066937904</v>
      </c>
      <c r="AA18" s="17">
        <v>-271.47209068752085</v>
      </c>
      <c r="AB18" s="17">
        <v>244.04982475668288</v>
      </c>
      <c r="AC18" s="17">
        <v>119.52540628008558</v>
      </c>
      <c r="AD18" s="17">
        <v>-152.98834669509776</v>
      </c>
      <c r="AE18" s="17">
        <v>-217.89788163058802</v>
      </c>
      <c r="AF18" s="17">
        <v>-247.9609535884442</v>
      </c>
      <c r="AG18" s="17">
        <v>21.61436547603526</v>
      </c>
      <c r="AH18" s="17">
        <v>150.3914364554233</v>
      </c>
      <c r="AI18" s="17">
        <v>766.9666236723192</v>
      </c>
      <c r="AJ18" s="17">
        <v>-65.049339620329164</v>
      </c>
      <c r="AK18" s="17">
        <v>109.52094405875513</v>
      </c>
      <c r="AL18" s="17">
        <v>-152.83112898152092</v>
      </c>
      <c r="AM18" s="17">
        <v>21.008014028824633</v>
      </c>
      <c r="AN18" s="17">
        <v>-53.208306638198742</v>
      </c>
      <c r="AO18" s="17">
        <v>110.69778424401316</v>
      </c>
      <c r="AP18" s="17">
        <v>6.9187488359173743</v>
      </c>
      <c r="AQ18" s="17">
        <v>8.0523491302586692</v>
      </c>
      <c r="AR18" s="17">
        <v>4.1809963671892438</v>
      </c>
      <c r="AS18" s="17">
        <v>17.917338246717318</v>
      </c>
      <c r="AT18" s="17">
        <v>10.569563826485608</v>
      </c>
      <c r="AU18" s="17">
        <v>159.19813792333892</v>
      </c>
      <c r="AV18" s="17">
        <v>-13.874775739227532</v>
      </c>
      <c r="AW18" s="17">
        <v>-19.05705613126522</v>
      </c>
      <c r="AX18" s="17">
        <v>23.536729991522598</v>
      </c>
      <c r="AY18" s="17">
        <v>11.682413221755832</v>
      </c>
      <c r="AZ18" s="17">
        <v>-31.293108018540053</v>
      </c>
      <c r="BA18" s="17">
        <v>33.385495786541256</v>
      </c>
      <c r="BB18" s="17">
        <v>-42.868658945490196</v>
      </c>
      <c r="BC18" s="17">
        <v>17.42853275272574</v>
      </c>
      <c r="BD18" s="17">
        <v>-21.310912579509889</v>
      </c>
      <c r="BE18" s="17">
        <v>-76.349632452187919</v>
      </c>
      <c r="BF18" s="17">
        <v>-83.262635678299944</v>
      </c>
      <c r="BG18" s="17">
        <v>-822.33120313269069</v>
      </c>
    </row>
    <row r="19" spans="1:59" ht="14.25" customHeight="1" x14ac:dyDescent="0.25">
      <c r="A19" s="13" t="s">
        <v>280</v>
      </c>
      <c r="B19" s="14" t="s">
        <v>281</v>
      </c>
      <c r="C19" s="15" t="s">
        <v>282</v>
      </c>
      <c r="D19" s="15" t="s">
        <v>283</v>
      </c>
      <c r="E19" s="15" t="s">
        <v>284</v>
      </c>
      <c r="F19" s="15" t="s">
        <v>285</v>
      </c>
      <c r="G19" s="15" t="s">
        <v>286</v>
      </c>
      <c r="H19" s="15" t="s">
        <v>287</v>
      </c>
      <c r="I19" s="15" t="s">
        <v>288</v>
      </c>
      <c r="J19" s="15" t="s">
        <v>289</v>
      </c>
      <c r="K19" s="15" t="s">
        <v>290</v>
      </c>
      <c r="L19" s="15" t="s">
        <v>291</v>
      </c>
      <c r="M19" s="15" t="s">
        <v>292</v>
      </c>
      <c r="N19" s="15" t="s">
        <v>293</v>
      </c>
      <c r="O19" s="15" t="s">
        <v>294</v>
      </c>
      <c r="P19" s="15" t="s">
        <v>295</v>
      </c>
      <c r="Q19" s="15" t="s">
        <v>296</v>
      </c>
      <c r="R19" s="15">
        <v>0</v>
      </c>
      <c r="S19" s="15">
        <v>64</v>
      </c>
      <c r="T19" s="15">
        <v>178.99999999999994</v>
      </c>
      <c r="U19" s="15">
        <v>396</v>
      </c>
      <c r="V19" s="15">
        <v>138.99999999999997</v>
      </c>
      <c r="W19" s="15">
        <v>69.344794780394423</v>
      </c>
      <c r="X19" s="15">
        <v>141.83365923267741</v>
      </c>
      <c r="Y19" s="15">
        <v>343.10860461806186</v>
      </c>
      <c r="Z19" s="15">
        <v>131.19905905428328</v>
      </c>
      <c r="AA19" s="15">
        <v>48.552561859558054</v>
      </c>
      <c r="AB19" s="15">
        <v>407.48559626940516</v>
      </c>
      <c r="AC19" s="15">
        <v>351.66280322691165</v>
      </c>
      <c r="AD19" s="15">
        <v>99.372919432634589</v>
      </c>
      <c r="AE19" s="15">
        <v>97.319560613010751</v>
      </c>
      <c r="AF19" s="15">
        <v>214.10064322012133</v>
      </c>
      <c r="AG19" s="15">
        <v>669.36970098718984</v>
      </c>
      <c r="AH19" s="15">
        <v>580.59669799273979</v>
      </c>
      <c r="AI19" s="15">
        <v>1043.394406730567</v>
      </c>
      <c r="AJ19" s="15">
        <v>93.763847257479583</v>
      </c>
      <c r="AK19" s="15">
        <v>406.17673809847372</v>
      </c>
      <c r="AL19" s="15">
        <v>174.78954738216513</v>
      </c>
      <c r="AM19" s="15">
        <v>138.47838798925585</v>
      </c>
      <c r="AN19" s="15">
        <v>41.612337399838431</v>
      </c>
      <c r="AO19" s="15">
        <v>191.4497527572112</v>
      </c>
      <c r="AP19" s="15">
        <v>84.044810911602823</v>
      </c>
      <c r="AQ19" s="15">
        <v>83.931113610401624</v>
      </c>
      <c r="AR19" s="15">
        <v>83.00714917790097</v>
      </c>
      <c r="AS19" s="15">
        <v>64.001540477951181</v>
      </c>
      <c r="AT19" s="15">
        <v>72.970409311119582</v>
      </c>
      <c r="AU19" s="15">
        <v>220.94654779202025</v>
      </c>
      <c r="AV19" s="15">
        <v>58.183804040518567</v>
      </c>
      <c r="AW19" s="15">
        <v>59.425869703677762</v>
      </c>
      <c r="AX19" s="15">
        <v>95.829459016920978</v>
      </c>
      <c r="AY19" s="15">
        <v>113.90237901210709</v>
      </c>
      <c r="AZ19" s="15">
        <v>83.29322013298416</v>
      </c>
      <c r="BA19" s="15">
        <v>130.67034810091016</v>
      </c>
      <c r="BB19" s="15">
        <v>62.066653862667025</v>
      </c>
      <c r="BC19" s="15">
        <v>111.34602755459915</v>
      </c>
      <c r="BD19" s="15">
        <v>74.504008713420475</v>
      </c>
      <c r="BE19" s="15">
        <v>71.072504873811837</v>
      </c>
      <c r="BF19" s="15">
        <v>83.567513792160753</v>
      </c>
      <c r="BG19" s="15">
        <v>86.756984167789341</v>
      </c>
    </row>
    <row r="20" spans="1:59" ht="14.25" customHeight="1" x14ac:dyDescent="0.25">
      <c r="A20" s="13" t="s">
        <v>297</v>
      </c>
      <c r="B20" s="16" t="s">
        <v>298</v>
      </c>
      <c r="C20" s="17" t="s">
        <v>299</v>
      </c>
      <c r="D20" s="17" t="s">
        <v>300</v>
      </c>
      <c r="E20" s="17" t="s">
        <v>301</v>
      </c>
      <c r="F20" s="17" t="s">
        <v>302</v>
      </c>
      <c r="G20" s="17" t="s">
        <v>303</v>
      </c>
      <c r="H20" s="17" t="s">
        <v>304</v>
      </c>
      <c r="I20" s="17" t="s">
        <v>305</v>
      </c>
      <c r="J20" s="17" t="s">
        <v>306</v>
      </c>
      <c r="K20" s="17" t="s">
        <v>307</v>
      </c>
      <c r="L20" s="17" t="s">
        <v>308</v>
      </c>
      <c r="M20" s="17" t="s">
        <v>309</v>
      </c>
      <c r="N20" s="17" t="s">
        <v>310</v>
      </c>
      <c r="O20" s="17" t="s">
        <v>311</v>
      </c>
      <c r="P20" s="17" t="s">
        <v>312</v>
      </c>
      <c r="Q20" s="17" t="s">
        <v>313</v>
      </c>
      <c r="R20" s="17">
        <v>0</v>
      </c>
      <c r="S20" s="17">
        <v>118</v>
      </c>
      <c r="T20" s="17">
        <v>113.00000000000004</v>
      </c>
      <c r="U20" s="17">
        <v>114.99999999999991</v>
      </c>
      <c r="V20" s="17">
        <v>153.99999999999994</v>
      </c>
      <c r="W20" s="17">
        <v>144.25199981377452</v>
      </c>
      <c r="X20" s="17">
        <v>138.91408508622769</v>
      </c>
      <c r="Y20" s="17">
        <v>206.45866361851884</v>
      </c>
      <c r="Z20" s="17">
        <v>155.38639012122118</v>
      </c>
      <c r="AA20" s="17">
        <v>320.02465254708068</v>
      </c>
      <c r="AB20" s="17">
        <v>163.4357715127212</v>
      </c>
      <c r="AC20" s="17">
        <v>232.13739694682565</v>
      </c>
      <c r="AD20" s="17">
        <v>252.36126612773316</v>
      </c>
      <c r="AE20" s="17">
        <v>315.21744224359821</v>
      </c>
      <c r="AF20" s="17">
        <v>462.06159680856558</v>
      </c>
      <c r="AG20" s="17">
        <v>647.75533551115427</v>
      </c>
      <c r="AH20" s="17">
        <v>430.20526153731618</v>
      </c>
      <c r="AI20" s="17">
        <v>276.42778305824777</v>
      </c>
      <c r="AJ20" s="17">
        <v>158.81318687780876</v>
      </c>
      <c r="AK20" s="17">
        <v>296.65579403971856</v>
      </c>
      <c r="AL20" s="17">
        <v>327.62067636368607</v>
      </c>
      <c r="AM20" s="17">
        <v>117.47037396043123</v>
      </c>
      <c r="AN20" s="17">
        <v>94.820644038037159</v>
      </c>
      <c r="AO20" s="17">
        <v>80.751968513198051</v>
      </c>
      <c r="AP20" s="17">
        <v>77.126062075685411</v>
      </c>
      <c r="AQ20" s="17">
        <v>75.878764480142948</v>
      </c>
      <c r="AR20" s="17">
        <v>78.826152810711733</v>
      </c>
      <c r="AS20" s="17">
        <v>46.084202231233867</v>
      </c>
      <c r="AT20" s="17">
        <v>62.400845484634033</v>
      </c>
      <c r="AU20" s="17">
        <v>61.748409868681499</v>
      </c>
      <c r="AV20" s="17">
        <v>72.05857977974604</v>
      </c>
      <c r="AW20" s="17">
        <v>78.482925834942975</v>
      </c>
      <c r="AX20" s="17">
        <v>72.292729025398387</v>
      </c>
      <c r="AY20" s="17">
        <v>102.21996579035135</v>
      </c>
      <c r="AZ20" s="17">
        <v>114.58632815152423</v>
      </c>
      <c r="BA20" s="17">
        <v>97.284852314368905</v>
      </c>
      <c r="BB20" s="17">
        <v>104.93531280815722</v>
      </c>
      <c r="BC20" s="17">
        <v>93.917494801873403</v>
      </c>
      <c r="BD20" s="17">
        <v>95.814921292930379</v>
      </c>
      <c r="BE20" s="17">
        <v>147.4221373259999</v>
      </c>
      <c r="BF20" s="17">
        <v>166.83014947046087</v>
      </c>
      <c r="BG20" s="17">
        <v>909.08818730048006</v>
      </c>
    </row>
    <row r="21" spans="1:59" ht="14.25" customHeight="1" x14ac:dyDescent="0.25">
      <c r="A21" s="18" t="s">
        <v>314</v>
      </c>
      <c r="B21" s="14">
        <v>4106.7746147181897</v>
      </c>
      <c r="C21" s="15">
        <v>-4793.3052883604678</v>
      </c>
      <c r="D21" s="15">
        <v>-4683.9381242580585</v>
      </c>
      <c r="E21" s="15">
        <v>-4913.0745100803615</v>
      </c>
      <c r="F21" s="15">
        <v>4488.9566531463461</v>
      </c>
      <c r="G21" s="15">
        <v>-4437.5698707963002</v>
      </c>
      <c r="H21" s="15">
        <v>-5746.9810144826515</v>
      </c>
      <c r="I21" s="15">
        <v>-3603.4660853301934</v>
      </c>
      <c r="J21" s="15">
        <v>4223.0117237965233</v>
      </c>
      <c r="K21" s="15">
        <v>-4531.4106668218774</v>
      </c>
      <c r="L21" s="15">
        <v>-4257.1217296962968</v>
      </c>
      <c r="M21" s="15">
        <v>-3510.1738108732952</v>
      </c>
      <c r="N21" s="15">
        <v>-3437.6506750241069</v>
      </c>
      <c r="O21" s="15">
        <v>-3400.2413425559876</v>
      </c>
      <c r="P21" s="15">
        <v>-12264.378641819003</v>
      </c>
      <c r="Q21" s="15">
        <v>-11869.716521535856</v>
      </c>
      <c r="R21" s="15">
        <v>-379.9</v>
      </c>
      <c r="S21" s="15">
        <v>-4145</v>
      </c>
      <c r="T21" s="15">
        <v>-9192.0174148134574</v>
      </c>
      <c r="U21" s="15">
        <v>-12176.505387043268</v>
      </c>
      <c r="V21" s="15">
        <v>-12650.664979148618</v>
      </c>
      <c r="W21" s="15">
        <v>-13460.228374734905</v>
      </c>
      <c r="X21" s="15">
        <v>-17201.549266577775</v>
      </c>
      <c r="Y21" s="15">
        <v>-11153.772693792167</v>
      </c>
      <c r="Z21" s="15">
        <v>-6053.8403653430551</v>
      </c>
      <c r="AA21" s="15">
        <v>-17717.065498690205</v>
      </c>
      <c r="AB21" s="15">
        <v>-18635.207312370294</v>
      </c>
      <c r="AC21" s="15">
        <v>-20043.608235835418</v>
      </c>
      <c r="AD21" s="15">
        <v>-21857.939889577996</v>
      </c>
      <c r="AE21" s="15">
        <v>-17150.598478113599</v>
      </c>
      <c r="AF21" s="15">
        <v>-21224.368015731936</v>
      </c>
      <c r="AG21" s="15">
        <v>-31835.572278737447</v>
      </c>
      <c r="AH21" s="15">
        <v>-17927.515126413444</v>
      </c>
      <c r="AI21" s="15">
        <v>-20983.66927316166</v>
      </c>
      <c r="AJ21" s="15">
        <v>-5177.7072512045233</v>
      </c>
      <c r="AK21" s="15">
        <v>-4071.9490723574427</v>
      </c>
      <c r="AL21" s="15">
        <v>-1364.8934361419147</v>
      </c>
      <c r="AM21" s="15">
        <v>-7440.637813020312</v>
      </c>
      <c r="AN21" s="15">
        <v>-10998.189632623218</v>
      </c>
      <c r="AO21" s="15">
        <v>-7584.8947481506293</v>
      </c>
      <c r="AP21" s="15">
        <v>-679.8763993907512</v>
      </c>
      <c r="AQ21" s="15">
        <v>-6111.4241368063822</v>
      </c>
      <c r="AR21" s="15">
        <v>-8534.8417510929776</v>
      </c>
      <c r="AS21" s="15">
        <v>-7093.6262897506804</v>
      </c>
      <c r="AT21" s="15">
        <v>-307.19390047447132</v>
      </c>
      <c r="AU21" s="15">
        <v>-223.31037556335636</v>
      </c>
      <c r="AV21" s="15">
        <v>-3463.4380156006496</v>
      </c>
      <c r="AW21" s="15">
        <v>-7983.0095458512451</v>
      </c>
      <c r="AX21" s="15">
        <v>-2530.4697676233191</v>
      </c>
      <c r="AY21" s="15">
        <v>-14953.907231762332</v>
      </c>
      <c r="AZ21" s="15">
        <v>-6975.6591384995318</v>
      </c>
      <c r="BA21" s="15">
        <v>-13670.311554644319</v>
      </c>
      <c r="BB21" s="15">
        <v>-13090.301365681187</v>
      </c>
      <c r="BC21" s="15">
        <v>-15764.339228133715</v>
      </c>
      <c r="BD21" s="15">
        <v>-19053.996168558759</v>
      </c>
      <c r="BE21" s="15">
        <v>-17813.902961518357</v>
      </c>
      <c r="BF21" s="15">
        <v>-4711.632999441581</v>
      </c>
      <c r="BG21" s="15">
        <v>-15798.878271004729</v>
      </c>
    </row>
    <row r="22" spans="1:59" ht="14.25" customHeight="1" x14ac:dyDescent="0.25">
      <c r="A22" s="19" t="s">
        <v>315</v>
      </c>
      <c r="B22" s="16">
        <v>-8187.2384171415242</v>
      </c>
      <c r="C22" s="17">
        <v>-5773.9365219392112</v>
      </c>
      <c r="D22" s="17">
        <v>-10543.381071686867</v>
      </c>
      <c r="E22" s="17">
        <v>-779.37755533624647</v>
      </c>
      <c r="F22" s="17">
        <v>-8374.3409688236861</v>
      </c>
      <c r="G22" s="17">
        <v>-10725.556675524611</v>
      </c>
      <c r="H22" s="17">
        <v>-7859.965365861729</v>
      </c>
      <c r="I22" s="17">
        <v>-10814.844235121152</v>
      </c>
      <c r="J22" s="17">
        <v>-15803.12835806478</v>
      </c>
      <c r="K22" s="17">
        <v>-15696.60283646664</v>
      </c>
      <c r="L22" s="17">
        <v>-33223.90851416123</v>
      </c>
      <c r="M22" s="17">
        <v>-29639.834678212974</v>
      </c>
      <c r="N22" s="17">
        <v>-28023.545483767277</v>
      </c>
      <c r="O22" s="17">
        <v>-5442.210620992958</v>
      </c>
      <c r="P22" s="17">
        <v>-6341.5332395809683</v>
      </c>
      <c r="Q22" s="17">
        <v>5370.5125251805839</v>
      </c>
      <c r="R22" s="17">
        <v>-356.8</v>
      </c>
      <c r="S22" s="17">
        <v>-3800</v>
      </c>
      <c r="T22" s="17">
        <v>-24398.945608756061</v>
      </c>
      <c r="U22" s="17">
        <v>-14364.999999999995</v>
      </c>
      <c r="V22" s="17">
        <v>-14200.000000000005</v>
      </c>
      <c r="W22" s="17">
        <v>-17269.354472041516</v>
      </c>
      <c r="X22" s="17">
        <v>-21889.01181306702</v>
      </c>
      <c r="Y22" s="17">
        <v>-16238.18519924447</v>
      </c>
      <c r="Z22" s="17">
        <v>-8159.8353879181896</v>
      </c>
      <c r="AA22" s="17">
        <v>-24095.89849212101</v>
      </c>
      <c r="AB22" s="17">
        <v>-19306.151796807655</v>
      </c>
      <c r="AC22" s="17">
        <v>-7764.2131815343419</v>
      </c>
      <c r="AD22" s="17">
        <v>-16676.428785883785</v>
      </c>
      <c r="AE22" s="17">
        <v>-16592.808006844891</v>
      </c>
      <c r="AF22" s="17">
        <v>-20840.832100401203</v>
      </c>
      <c r="AG22" s="17">
        <v>-31535.616832321375</v>
      </c>
      <c r="AH22" s="17">
        <v>-20306.365411902381</v>
      </c>
      <c r="AI22" s="17">
        <v>-19750.590622784795</v>
      </c>
      <c r="AJ22" s="17">
        <v>4723.7566229794456</v>
      </c>
      <c r="AK22" s="17">
        <v>-23781.693620023882</v>
      </c>
      <c r="AL22" s="17">
        <v>-9280.8021411765531</v>
      </c>
      <c r="AM22" s="17">
        <v>-18762.969152142658</v>
      </c>
      <c r="AN22" s="17">
        <v>-17577.186253341293</v>
      </c>
      <c r="AO22" s="17">
        <v>-22733.052200152197</v>
      </c>
      <c r="AP22" s="17">
        <v>-30057.868211259043</v>
      </c>
      <c r="AQ22" s="17">
        <v>-18616.077023944898</v>
      </c>
      <c r="AR22" s="17">
        <v>-8097.3613177802654</v>
      </c>
      <c r="AS22" s="17">
        <v>-10887.661464683275</v>
      </c>
      <c r="AT22" s="17">
        <v>-3423.7611467433926</v>
      </c>
      <c r="AU22" s="17">
        <v>-7003.7912709551647</v>
      </c>
      <c r="AV22" s="17">
        <v>-12831.702879727885</v>
      </c>
      <c r="AW22" s="17">
        <v>-6080.6756605395231</v>
      </c>
      <c r="AX22" s="17">
        <v>-10314.406785351257</v>
      </c>
      <c r="AY22" s="17">
        <v>-26920.969317865474</v>
      </c>
      <c r="AZ22" s="17">
        <v>-16909.872045473912</v>
      </c>
      <c r="BA22" s="17">
        <v>-22484.273348894316</v>
      </c>
      <c r="BB22" s="17">
        <v>-25047.623378815882</v>
      </c>
      <c r="BC22" s="17">
        <v>-4748.369655447239</v>
      </c>
      <c r="BD22" s="17">
        <v>-16604.259278531619</v>
      </c>
      <c r="BE22" s="17">
        <v>-13832.366341954777</v>
      </c>
      <c r="BF22" s="17">
        <v>-19305.283318387032</v>
      </c>
      <c r="BG22" s="17">
        <v>-29417.998079737627</v>
      </c>
    </row>
    <row r="23" spans="1:59" ht="14.25" customHeight="1" x14ac:dyDescent="0.25">
      <c r="A23" s="13" t="s">
        <v>316</v>
      </c>
      <c r="B23" s="14">
        <v>399.92434688174899</v>
      </c>
      <c r="C23" s="15">
        <v>622.64120654029307</v>
      </c>
      <c r="D23" s="15">
        <v>720.95798150075177</v>
      </c>
      <c r="E23" s="15">
        <v>897.23142534893543</v>
      </c>
      <c r="F23" s="15">
        <v>3399.8238829970524</v>
      </c>
      <c r="G23" s="15">
        <v>1656.8862824154689</v>
      </c>
      <c r="H23" s="15">
        <v>2225.1247741916022</v>
      </c>
      <c r="I23" s="15">
        <v>6754.9983920375435</v>
      </c>
      <c r="J23" s="15">
        <v>3891.8084348550492</v>
      </c>
      <c r="K23" s="15">
        <v>4721.300661583532</v>
      </c>
      <c r="L23" s="15">
        <v>2580.8738796019929</v>
      </c>
      <c r="M23" s="15">
        <v>5832.1289530211479</v>
      </c>
      <c r="N23" s="15">
        <v>5701.0406621665061</v>
      </c>
      <c r="O23" s="15">
        <v>3451.8547207436141</v>
      </c>
      <c r="P23" s="15">
        <v>3941.5588222529682</v>
      </c>
      <c r="Q23" s="15">
        <v>6162.0730409389944</v>
      </c>
      <c r="R23" s="15">
        <v>4298.6000000000004</v>
      </c>
      <c r="S23" s="15">
        <v>3930</v>
      </c>
      <c r="T23" s="15">
        <v>3398.0000000000073</v>
      </c>
      <c r="U23" s="15">
        <v>4469.0000000000091</v>
      </c>
      <c r="V23" s="15">
        <v>3346.0000000000045</v>
      </c>
      <c r="W23" s="15">
        <v>3396.200603265343</v>
      </c>
      <c r="X23" s="15">
        <v>4109.1207223190104</v>
      </c>
      <c r="Y23" s="15">
        <v>5116.7779624150689</v>
      </c>
      <c r="Z23" s="15">
        <v>4573.0934604309568</v>
      </c>
      <c r="AA23" s="15">
        <v>3132.076444274428</v>
      </c>
      <c r="AB23" s="15">
        <v>2992.9793231874905</v>
      </c>
      <c r="AC23" s="15">
        <v>1909.845381828058</v>
      </c>
      <c r="AD23" s="15">
        <v>2857.053190269221</v>
      </c>
      <c r="AE23" s="15">
        <v>2093.7921687830622</v>
      </c>
      <c r="AF23" s="15">
        <v>1364.2313960316512</v>
      </c>
      <c r="AG23" s="15">
        <v>2238.1609162182044</v>
      </c>
      <c r="AH23" s="15">
        <v>1437.7282204432629</v>
      </c>
      <c r="AI23" s="15">
        <v>-11.479065058724901</v>
      </c>
      <c r="AJ23" s="15">
        <v>627.17208423994737</v>
      </c>
      <c r="AK23" s="15">
        <v>-288.47243959145374</v>
      </c>
      <c r="AL23" s="15">
        <v>8871.7456224220641</v>
      </c>
      <c r="AM23" s="15">
        <v>701.43430684731925</v>
      </c>
      <c r="AN23" s="15">
        <v>1352.5535737104376</v>
      </c>
      <c r="AO23" s="15">
        <v>760.74743013702687</v>
      </c>
      <c r="AP23" s="15">
        <v>1216.534682998572</v>
      </c>
      <c r="AQ23" s="15">
        <v>1445.6927122724553</v>
      </c>
      <c r="AR23" s="15">
        <v>1637.8755984658419</v>
      </c>
      <c r="AS23" s="15">
        <v>3214.1726450708775</v>
      </c>
      <c r="AT23" s="15">
        <v>2587.8099004842024</v>
      </c>
      <c r="AU23" s="15">
        <v>2014.0105408009438</v>
      </c>
      <c r="AV23" s="15">
        <v>-3016.3227602005045</v>
      </c>
      <c r="AW23" s="15">
        <v>3461.7949244596375</v>
      </c>
      <c r="AX23" s="15">
        <v>4143.2309392346433</v>
      </c>
      <c r="AY23" s="15">
        <v>3004.3004059770233</v>
      </c>
      <c r="AZ23" s="15">
        <v>2280.5472060453967</v>
      </c>
      <c r="BA23" s="15">
        <v>1662.0717541670433</v>
      </c>
      <c r="BB23" s="15">
        <v>2197.5433267534067</v>
      </c>
      <c r="BC23" s="15">
        <v>3553.5590255909033</v>
      </c>
      <c r="BD23" s="15">
        <v>2610.4334787343009</v>
      </c>
      <c r="BE23" s="15">
        <v>3056.2537051599224</v>
      </c>
      <c r="BF23" s="15">
        <v>3370.0276603939706</v>
      </c>
      <c r="BG23" s="15">
        <v>3201.6477106371131</v>
      </c>
    </row>
    <row r="24" spans="1:59" ht="14.25" customHeight="1" x14ac:dyDescent="0.25">
      <c r="A24" s="18" t="s">
        <v>317</v>
      </c>
      <c r="B24" s="16">
        <v>355.99672983295272</v>
      </c>
      <c r="C24" s="17">
        <v>520.81700922762639</v>
      </c>
      <c r="D24" s="17">
        <v>717.98259935487556</v>
      </c>
      <c r="E24" s="17">
        <v>754.04448047370647</v>
      </c>
      <c r="F24" s="17">
        <v>2864.9416809489599</v>
      </c>
      <c r="G24" s="17">
        <v>1393.8605333088988</v>
      </c>
      <c r="H24" s="17">
        <v>1992.0020875371029</v>
      </c>
      <c r="I24" s="17">
        <v>6570.0456602056665</v>
      </c>
      <c r="J24" s="17">
        <v>3723.8297332866446</v>
      </c>
      <c r="K24" s="17">
        <v>4236.0262305259685</v>
      </c>
      <c r="L24" s="17">
        <v>2011.8428855908835</v>
      </c>
      <c r="M24" s="17">
        <v>5077.2337911245586</v>
      </c>
      <c r="N24" s="17">
        <v>4180.2274188363872</v>
      </c>
      <c r="O24" s="17">
        <v>2695.8987769629871</v>
      </c>
      <c r="P24" s="17">
        <v>3254.4813455876388</v>
      </c>
      <c r="Q24" s="17">
        <v>5080.1369577417463</v>
      </c>
      <c r="R24" s="17">
        <v>3740.7</v>
      </c>
      <c r="S24" s="17">
        <v>2984</v>
      </c>
      <c r="T24" s="17">
        <v>2305.9999999999927</v>
      </c>
      <c r="U24" s="17">
        <v>3716.9999999999973</v>
      </c>
      <c r="V24" s="17">
        <v>1947.9999999999993</v>
      </c>
      <c r="W24" s="17">
        <v>2241.7999021373771</v>
      </c>
      <c r="X24" s="17">
        <v>2401.9380869582578</v>
      </c>
      <c r="Y24" s="17">
        <v>2661.3789774127613</v>
      </c>
      <c r="Z24" s="17">
        <v>2312.0067899504347</v>
      </c>
      <c r="AA24" s="17">
        <v>1446.8224685190287</v>
      </c>
      <c r="AB24" s="17">
        <v>1566.8663231088415</v>
      </c>
      <c r="AC24" s="17">
        <v>686.16717440594016</v>
      </c>
      <c r="AD24" s="17">
        <v>1382.6410900866313</v>
      </c>
      <c r="AE24" s="17">
        <v>815.92974000937102</v>
      </c>
      <c r="AF24" s="17">
        <v>392.67162586580798</v>
      </c>
      <c r="AG24" s="17">
        <v>825.25056373487143</v>
      </c>
      <c r="AH24" s="17">
        <v>769.08822044326246</v>
      </c>
      <c r="AI24" s="17">
        <v>-989.81906505872564</v>
      </c>
      <c r="AJ24" s="17">
        <v>-215.41771271147093</v>
      </c>
      <c r="AK24" s="17">
        <v>-912.45234634400731</v>
      </c>
      <c r="AL24" s="17">
        <v>8169.0757236004602</v>
      </c>
      <c r="AM24" s="17">
        <v>-20.22559849848853</v>
      </c>
      <c r="AN24" s="17">
        <v>204.08380659396815</v>
      </c>
      <c r="AO24" s="17">
        <v>59.307536239090105</v>
      </c>
      <c r="AP24" s="17">
        <v>312.40468299857099</v>
      </c>
      <c r="AQ24" s="17">
        <v>673.60271227245516</v>
      </c>
      <c r="AR24" s="17">
        <v>889.95559846583933</v>
      </c>
      <c r="AS24" s="17">
        <v>2101.4926450708726</v>
      </c>
      <c r="AT24" s="17">
        <v>1838.3799004842024</v>
      </c>
      <c r="AU24" s="17">
        <v>733.45054080094826</v>
      </c>
      <c r="AV24" s="17">
        <v>-3658.8227602005081</v>
      </c>
      <c r="AW24" s="17">
        <v>2533.6349244596304</v>
      </c>
      <c r="AX24" s="17">
        <v>2544.9409392346415</v>
      </c>
      <c r="AY24" s="17">
        <v>1764.9604059770222</v>
      </c>
      <c r="AZ24" s="17">
        <v>687.21720604539962</v>
      </c>
      <c r="BA24" s="17">
        <v>933.84175416703795</v>
      </c>
      <c r="BB24" s="17">
        <v>1233.5033267534031</v>
      </c>
      <c r="BC24" s="17">
        <v>2808.2490255909083</v>
      </c>
      <c r="BD24" s="17">
        <v>1382.7234787343009</v>
      </c>
      <c r="BE24" s="17">
        <v>1950.2837051599338</v>
      </c>
      <c r="BF24" s="17">
        <v>1247.4276603939654</v>
      </c>
      <c r="BG24" s="17">
        <v>1995.7877106371088</v>
      </c>
    </row>
    <row r="25" spans="1:59" ht="14.25" customHeight="1" x14ac:dyDescent="0.25">
      <c r="A25" s="18" t="s">
        <v>318</v>
      </c>
      <c r="B25" s="14">
        <v>43.927617048796229</v>
      </c>
      <c r="C25" s="15">
        <v>101.82419731266671</v>
      </c>
      <c r="D25" s="15">
        <v>2.9753821458761185</v>
      </c>
      <c r="E25" s="15">
        <v>143.1869448752291</v>
      </c>
      <c r="F25" s="15">
        <v>534.88220204809215</v>
      </c>
      <c r="G25" s="15">
        <v>263.02574910657034</v>
      </c>
      <c r="H25" s="15">
        <v>233.12268665449912</v>
      </c>
      <c r="I25" s="15">
        <v>184.95273183187666</v>
      </c>
      <c r="J25" s="15">
        <v>167.9787015684048</v>
      </c>
      <c r="K25" s="15">
        <v>485.27443105756362</v>
      </c>
      <c r="L25" s="15">
        <v>569.03099401110967</v>
      </c>
      <c r="M25" s="15">
        <v>754.89516189658912</v>
      </c>
      <c r="N25" s="15">
        <v>1520.8132433301189</v>
      </c>
      <c r="O25" s="15">
        <v>755.95594378062742</v>
      </c>
      <c r="P25" s="15">
        <v>687.07747666532964</v>
      </c>
      <c r="Q25" s="15">
        <v>1081.936083197249</v>
      </c>
      <c r="R25" s="15">
        <v>557.9</v>
      </c>
      <c r="S25" s="15">
        <v>946</v>
      </c>
      <c r="T25" s="15">
        <v>1092.0000000000005</v>
      </c>
      <c r="U25" s="15">
        <v>751.99999999999955</v>
      </c>
      <c r="V25" s="15">
        <v>1398.0000000000011</v>
      </c>
      <c r="W25" s="15">
        <v>1154.4007011279662</v>
      </c>
      <c r="X25" s="15">
        <v>1707.1826353607596</v>
      </c>
      <c r="Y25" s="15">
        <v>2455.3989850023299</v>
      </c>
      <c r="Z25" s="15">
        <v>2261.086670480523</v>
      </c>
      <c r="AA25" s="15">
        <v>1685.2539757553993</v>
      </c>
      <c r="AB25" s="15">
        <v>1426.1130000786404</v>
      </c>
      <c r="AC25" s="15">
        <v>1223.678207422118</v>
      </c>
      <c r="AD25" s="15">
        <v>1474.4121001825874</v>
      </c>
      <c r="AE25" s="15">
        <v>1277.8624287736911</v>
      </c>
      <c r="AF25" s="15">
        <v>971.55977016584325</v>
      </c>
      <c r="AG25" s="15">
        <v>1412.9103524833347</v>
      </c>
      <c r="AH25" s="15">
        <v>668.64000000000044</v>
      </c>
      <c r="AI25" s="15">
        <v>978.34</v>
      </c>
      <c r="AJ25" s="15">
        <v>842.58979695141818</v>
      </c>
      <c r="AK25" s="15">
        <v>623.97990675255357</v>
      </c>
      <c r="AL25" s="15">
        <v>702.66989882160249</v>
      </c>
      <c r="AM25" s="15">
        <v>721.65990534580806</v>
      </c>
      <c r="AN25" s="15">
        <v>1148.4697671164695</v>
      </c>
      <c r="AO25" s="15">
        <v>701.43989389793649</v>
      </c>
      <c r="AP25" s="15">
        <v>904.12999999999931</v>
      </c>
      <c r="AQ25" s="15">
        <v>772.08999999999992</v>
      </c>
      <c r="AR25" s="15">
        <v>747.91999999999962</v>
      </c>
      <c r="AS25" s="15">
        <v>1112.6800000000007</v>
      </c>
      <c r="AT25" s="15">
        <v>749.4300000000004</v>
      </c>
      <c r="AU25" s="15">
        <v>1280.56</v>
      </c>
      <c r="AV25" s="15">
        <v>642.50000000000011</v>
      </c>
      <c r="AW25" s="15">
        <v>928.15999999999963</v>
      </c>
      <c r="AX25" s="15">
        <v>1598.2900000000009</v>
      </c>
      <c r="AY25" s="15">
        <v>1239.3400000000011</v>
      </c>
      <c r="AZ25" s="15">
        <v>1593.3299999999938</v>
      </c>
      <c r="BA25" s="15">
        <v>728.23000000000059</v>
      </c>
      <c r="BB25" s="15">
        <v>964.03999999999871</v>
      </c>
      <c r="BC25" s="15">
        <v>745.3100000000004</v>
      </c>
      <c r="BD25" s="15">
        <v>1227.7099999999994</v>
      </c>
      <c r="BE25" s="15">
        <v>1105.9700000000005</v>
      </c>
      <c r="BF25" s="15">
        <v>2122.5999999999949</v>
      </c>
      <c r="BG25" s="15">
        <v>1205.8600000000013</v>
      </c>
    </row>
    <row r="26" spans="1:59" ht="14.25" customHeight="1" x14ac:dyDescent="0.25">
      <c r="A26" s="13" t="s">
        <v>319</v>
      </c>
      <c r="B26" s="16">
        <v>1234.320281136748</v>
      </c>
      <c r="C26" s="17">
        <v>1973.1878235995146</v>
      </c>
      <c r="D26" s="17">
        <v>1796.9019405594927</v>
      </c>
      <c r="E26" s="17">
        <v>2264.997180318624</v>
      </c>
      <c r="F26" s="17">
        <v>2639.9533357506257</v>
      </c>
      <c r="G26" s="17">
        <v>3395.1434069458464</v>
      </c>
      <c r="H26" s="17">
        <v>4340.9126361409926</v>
      </c>
      <c r="I26" s="17">
        <v>9653.1098883021768</v>
      </c>
      <c r="J26" s="17">
        <v>4833.1230455308278</v>
      </c>
      <c r="K26" s="17">
        <v>7595.3572745086622</v>
      </c>
      <c r="L26" s="17">
        <v>4846.6338913149193</v>
      </c>
      <c r="M26" s="17">
        <v>7952.6266753275122</v>
      </c>
      <c r="N26" s="17">
        <v>14333.715043394408</v>
      </c>
      <c r="O26" s="17">
        <v>12648.638527106217</v>
      </c>
      <c r="P26" s="17">
        <v>9551.7017425911199</v>
      </c>
      <c r="Q26" s="17">
        <v>6872.2217627191449</v>
      </c>
      <c r="R26" s="17">
        <v>8598.4</v>
      </c>
      <c r="S26" s="17">
        <v>8899</v>
      </c>
      <c r="T26" s="17">
        <v>10823.999999999993</v>
      </c>
      <c r="U26" s="17">
        <v>7260.0000000000064</v>
      </c>
      <c r="V26" s="17">
        <v>6125.9999999999955</v>
      </c>
      <c r="W26" s="17">
        <v>7040.1882687904972</v>
      </c>
      <c r="X26" s="17">
        <v>7803.5539745763481</v>
      </c>
      <c r="Y26" s="17">
        <v>6427.1427904170087</v>
      </c>
      <c r="Z26" s="17">
        <v>7758.6039813815323</v>
      </c>
      <c r="AA26" s="17">
        <v>12388.382017283209</v>
      </c>
      <c r="AB26" s="17">
        <v>9477.9232815077885</v>
      </c>
      <c r="AC26" s="17">
        <v>6873.7453176863855</v>
      </c>
      <c r="AD26" s="17">
        <v>4213.4180429715889</v>
      </c>
      <c r="AE26" s="17">
        <v>5915.0132359416248</v>
      </c>
      <c r="AF26" s="17">
        <v>9523.4145453560996</v>
      </c>
      <c r="AG26" s="17">
        <v>4343.8391899448834</v>
      </c>
      <c r="AH26" s="17">
        <v>7171.2094178839907</v>
      </c>
      <c r="AI26" s="17">
        <v>6476.2935189359796</v>
      </c>
      <c r="AJ26" s="17">
        <v>8727.7061916468465</v>
      </c>
      <c r="AK26" s="17">
        <v>5777.8221418534513</v>
      </c>
      <c r="AL26" s="17">
        <v>9781.2861761707481</v>
      </c>
      <c r="AM26" s="17">
        <v>8293.926073730694</v>
      </c>
      <c r="AN26" s="17">
        <v>8827.2333815250677</v>
      </c>
      <c r="AO26" s="17">
        <v>7674.1980627117664</v>
      </c>
      <c r="AP26" s="17">
        <v>10487.290540477661</v>
      </c>
      <c r="AQ26" s="17">
        <v>11448.468580311477</v>
      </c>
      <c r="AR26" s="17">
        <v>8157.3116724126212</v>
      </c>
      <c r="AS26" s="17">
        <v>13916.421336330171</v>
      </c>
      <c r="AT26" s="17">
        <v>11384.340343049436</v>
      </c>
      <c r="AU26" s="17">
        <v>5895.3622063615185</v>
      </c>
      <c r="AV26" s="17">
        <v>13983.280309286762</v>
      </c>
      <c r="AW26" s="17">
        <v>13195.588687100282</v>
      </c>
      <c r="AX26" s="17">
        <v>9140.6632791261309</v>
      </c>
      <c r="AY26" s="17">
        <v>10148.093384871099</v>
      </c>
      <c r="AZ26" s="17">
        <v>14691.922605980422</v>
      </c>
      <c r="BA26" s="17">
        <v>5985.4120887607878</v>
      </c>
      <c r="BB26" s="17">
        <v>8605.1174088864173</v>
      </c>
      <c r="BC26" s="17">
        <v>13126.065894388603</v>
      </c>
      <c r="BD26" s="17">
        <v>10020.763331083581</v>
      </c>
      <c r="BE26" s="17">
        <v>10365.504102905776</v>
      </c>
      <c r="BF26" s="17">
        <v>9789.9247990917793</v>
      </c>
      <c r="BG26" s="17">
        <v>17194.165793126223</v>
      </c>
    </row>
    <row r="27" spans="1:59" ht="14.25" customHeight="1" x14ac:dyDescent="0.25">
      <c r="A27" s="18" t="s">
        <v>320</v>
      </c>
      <c r="B27" s="14">
        <v>1234.320281136748</v>
      </c>
      <c r="C27" s="15">
        <v>1973.1878235995146</v>
      </c>
      <c r="D27" s="15">
        <v>1796.9019405594927</v>
      </c>
      <c r="E27" s="15">
        <v>2264.997180318624</v>
      </c>
      <c r="F27" s="15">
        <v>2639.9533357506257</v>
      </c>
      <c r="G27" s="15">
        <v>3395.1434069458464</v>
      </c>
      <c r="H27" s="15">
        <v>4340.9126361409926</v>
      </c>
      <c r="I27" s="15">
        <v>9653.1098883021768</v>
      </c>
      <c r="J27" s="15">
        <v>4833.1230455308278</v>
      </c>
      <c r="K27" s="15">
        <v>7473.1292319034592</v>
      </c>
      <c r="L27" s="15">
        <v>4723.2533635588252</v>
      </c>
      <c r="M27" s="15">
        <v>7898.6512911435657</v>
      </c>
      <c r="N27" s="15">
        <v>14341.751044680168</v>
      </c>
      <c r="O27" s="15">
        <v>12484.676028026455</v>
      </c>
      <c r="P27" s="15">
        <v>9517.6676521578975</v>
      </c>
      <c r="Q27" s="15">
        <v>6346.0185804818175</v>
      </c>
      <c r="R27" s="15">
        <v>8546.2999999999993</v>
      </c>
      <c r="S27" s="15">
        <v>8557</v>
      </c>
      <c r="T27" s="15">
        <v>10116.999999999991</v>
      </c>
      <c r="U27" s="15">
        <v>6890.9999999999891</v>
      </c>
      <c r="V27" s="15">
        <v>6008.0000000000091</v>
      </c>
      <c r="W27" s="15">
        <v>6988.1679700121103</v>
      </c>
      <c r="X27" s="15">
        <v>7693.2479140268251</v>
      </c>
      <c r="Y27" s="15">
        <v>6667.2140738853614</v>
      </c>
      <c r="Z27" s="15">
        <v>7489.8791600434251</v>
      </c>
      <c r="AA27" s="15">
        <v>11270.30003336669</v>
      </c>
      <c r="AB27" s="15">
        <v>9196.4054484875323</v>
      </c>
      <c r="AC27" s="15">
        <v>6685.9452515965313</v>
      </c>
      <c r="AD27" s="15">
        <v>3886.6229042378263</v>
      </c>
      <c r="AE27" s="15">
        <v>5909.8743159111273</v>
      </c>
      <c r="AF27" s="15">
        <v>9036.8134228298495</v>
      </c>
      <c r="AG27" s="15">
        <v>4338.5956499745125</v>
      </c>
      <c r="AH27" s="15">
        <v>6626.9256709279216</v>
      </c>
      <c r="AI27" s="15">
        <v>6152.2935189359796</v>
      </c>
      <c r="AJ27" s="15">
        <v>8659.7476273298689</v>
      </c>
      <c r="AK27" s="15">
        <v>5273.7644100100215</v>
      </c>
      <c r="AL27" s="15">
        <v>9381.6186881193553</v>
      </c>
      <c r="AM27" s="15">
        <v>7873.5787884264955</v>
      </c>
      <c r="AN27" s="15">
        <v>8008.789388584335</v>
      </c>
      <c r="AO27" s="15">
        <v>7089.8337975586865</v>
      </c>
      <c r="AP27" s="15">
        <v>9313.4513071584315</v>
      </c>
      <c r="AQ27" s="15">
        <v>9432.1791926926871</v>
      </c>
      <c r="AR27" s="15">
        <v>7523.005917967861</v>
      </c>
      <c r="AS27" s="15">
        <v>13394.041180234837</v>
      </c>
      <c r="AT27" s="15">
        <v>10650.99850929151</v>
      </c>
      <c r="AU27" s="15">
        <v>5259.1564651479785</v>
      </c>
      <c r="AV27" s="15">
        <v>13297.191049506759</v>
      </c>
      <c r="AW27" s="15">
        <v>12779.572776172883</v>
      </c>
      <c r="AX27" s="15">
        <v>8390.3531610041391</v>
      </c>
      <c r="AY27" s="15">
        <v>9160.0468982311795</v>
      </c>
      <c r="AZ27" s="15">
        <v>13897.198299495014</v>
      </c>
      <c r="BA27" s="15">
        <v>5649.9586798186683</v>
      </c>
      <c r="BB27" s="15">
        <v>8030.9412287725045</v>
      </c>
      <c r="BC27" s="15">
        <v>12321.090971570911</v>
      </c>
      <c r="BD27" s="15">
        <v>9530.6353708615225</v>
      </c>
      <c r="BE27" s="15">
        <v>9351.4143352207357</v>
      </c>
      <c r="BF27" s="15">
        <v>9072.2048733937463</v>
      </c>
      <c r="BG27" s="15">
        <v>16056.59987908591</v>
      </c>
    </row>
    <row r="28" spans="1:59" ht="14.25" customHeight="1" x14ac:dyDescent="0.25">
      <c r="A28" s="18" t="s">
        <v>321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122.22804260520341</v>
      </c>
      <c r="L28" s="17">
        <v>123.38052775609491</v>
      </c>
      <c r="M28" s="17">
        <v>53.975384183945444</v>
      </c>
      <c r="N28" s="17">
        <v>-8.0360012857602054</v>
      </c>
      <c r="O28" s="17">
        <v>163.96249907976136</v>
      </c>
      <c r="P28" s="17">
        <v>34.034090433222779</v>
      </c>
      <c r="Q28" s="17">
        <v>526.20318223732772</v>
      </c>
      <c r="R28" s="17">
        <v>52</v>
      </c>
      <c r="S28" s="17">
        <v>342</v>
      </c>
      <c r="T28" s="17">
        <v>706.99999999999989</v>
      </c>
      <c r="U28" s="17">
        <v>369.00000000000017</v>
      </c>
      <c r="V28" s="17">
        <v>117.99999999999999</v>
      </c>
      <c r="W28" s="17">
        <v>52.020298778385957</v>
      </c>
      <c r="X28" s="17">
        <v>110.30606054953503</v>
      </c>
      <c r="Y28" s="17">
        <v>-240.07128346835333</v>
      </c>
      <c r="Z28" s="17">
        <v>268.72482133811536</v>
      </c>
      <c r="AA28" s="17">
        <v>1118.0819839165138</v>
      </c>
      <c r="AB28" s="17">
        <v>281.51783302026234</v>
      </c>
      <c r="AC28" s="17">
        <v>187.80006608984945</v>
      </c>
      <c r="AD28" s="17">
        <v>326.79513873377192</v>
      </c>
      <c r="AE28" s="17">
        <v>5.1389200304907936</v>
      </c>
      <c r="AF28" s="17">
        <v>486.60112252624231</v>
      </c>
      <c r="AG28" s="17">
        <v>5.2435399703570047</v>
      </c>
      <c r="AH28" s="17">
        <v>544.28374695606306</v>
      </c>
      <c r="AI28" s="17">
        <v>324.00000000000017</v>
      </c>
      <c r="AJ28" s="17">
        <v>67.95856431697861</v>
      </c>
      <c r="AK28" s="17">
        <v>504.05773184342058</v>
      </c>
      <c r="AL28" s="17">
        <v>399.6674880513911</v>
      </c>
      <c r="AM28" s="17">
        <v>420.34728530419488</v>
      </c>
      <c r="AN28" s="17">
        <v>818.44399294073207</v>
      </c>
      <c r="AO28" s="17">
        <v>584.36426515308074</v>
      </c>
      <c r="AP28" s="17">
        <v>1173.8392333192326</v>
      </c>
      <c r="AQ28" s="17">
        <v>2016.2893876187736</v>
      </c>
      <c r="AR28" s="17">
        <v>634.3057544447629</v>
      </c>
      <c r="AS28" s="17">
        <v>522.38015609532488</v>
      </c>
      <c r="AT28" s="17">
        <v>733.34183375792259</v>
      </c>
      <c r="AU28" s="17">
        <v>636.20574121354309</v>
      </c>
      <c r="AV28" s="17">
        <v>686.08925978000138</v>
      </c>
      <c r="AW28" s="17">
        <v>416.01591092738983</v>
      </c>
      <c r="AX28" s="17">
        <v>750.3101181219962</v>
      </c>
      <c r="AY28" s="17">
        <v>988.04648663992691</v>
      </c>
      <c r="AZ28" s="17">
        <v>794.72430648541149</v>
      </c>
      <c r="BA28" s="17">
        <v>335.45340894212364</v>
      </c>
      <c r="BB28" s="17">
        <v>574.17618011390221</v>
      </c>
      <c r="BC28" s="17">
        <v>804.97492281769473</v>
      </c>
      <c r="BD28" s="17">
        <v>490.12796022206669</v>
      </c>
      <c r="BE28" s="17">
        <v>1014.0897676850352</v>
      </c>
      <c r="BF28" s="17">
        <v>717.71992569803524</v>
      </c>
      <c r="BG28" s="17">
        <v>1137.5659140401965</v>
      </c>
    </row>
    <row r="29" spans="1:59" ht="14.25" customHeight="1" x14ac:dyDescent="0.25">
      <c r="A29" s="13" t="s">
        <v>322</v>
      </c>
      <c r="B29" s="14">
        <v>7.092479836003557</v>
      </c>
      <c r="C29" s="15">
        <v>0</v>
      </c>
      <c r="D29" s="15">
        <v>0</v>
      </c>
      <c r="E29" s="15">
        <v>0</v>
      </c>
      <c r="F29" s="15">
        <v>0</v>
      </c>
      <c r="G29" s="15">
        <v>-19.79290754146432</v>
      </c>
      <c r="H29" s="15">
        <v>-9.9201143257233664</v>
      </c>
      <c r="I29" s="15">
        <v>-6.8912676523896348</v>
      </c>
      <c r="J29" s="15">
        <v>-19.016456781328841</v>
      </c>
      <c r="K29" s="15">
        <v>-51.898414915701451</v>
      </c>
      <c r="L29" s="15">
        <v>17.273273885853285</v>
      </c>
      <c r="M29" s="15">
        <v>-99.841790462321626</v>
      </c>
      <c r="N29" s="15">
        <v>-28.377129540340729</v>
      </c>
      <c r="O29" s="15">
        <v>29.527653567804755</v>
      </c>
      <c r="P29" s="15">
        <v>9.5935020013111192</v>
      </c>
      <c r="Q29" s="15">
        <v>34.041203527434298</v>
      </c>
      <c r="R29" s="15">
        <v>104.1</v>
      </c>
      <c r="S29" s="15">
        <v>2</v>
      </c>
      <c r="T29" s="15">
        <v>24.000000000000025</v>
      </c>
      <c r="U29" s="15">
        <v>43.99999999999995</v>
      </c>
      <c r="V29" s="15">
        <v>-89.000000000000071</v>
      </c>
      <c r="W29" s="15">
        <v>47.056688531253691</v>
      </c>
      <c r="X29" s="15">
        <v>60.421143079424795</v>
      </c>
      <c r="Y29" s="15">
        <v>1092.3325216856597</v>
      </c>
      <c r="Z29" s="15">
        <v>-21.288233098317782</v>
      </c>
      <c r="AA29" s="15">
        <v>208.32570202757503</v>
      </c>
      <c r="AB29" s="15">
        <v>-187.80998488888872</v>
      </c>
      <c r="AC29" s="15">
        <v>46.743696988559527</v>
      </c>
      <c r="AD29" s="15">
        <v>171.97275382002363</v>
      </c>
      <c r="AE29" s="15">
        <v>310.29095345030885</v>
      </c>
      <c r="AF29" s="15">
        <v>270.70339092883455</v>
      </c>
      <c r="AG29" s="15">
        <v>71.909618858812365</v>
      </c>
      <c r="AH29" s="15">
        <v>225.43637561994191</v>
      </c>
      <c r="AI29" s="15">
        <v>-237.37777026149141</v>
      </c>
      <c r="AJ29" s="15">
        <v>37.540391507609314</v>
      </c>
      <c r="AK29" s="15">
        <v>143.63728792982764</v>
      </c>
      <c r="AL29" s="15">
        <v>263.07349749654708</v>
      </c>
      <c r="AM29" s="15">
        <v>25.03712350469452</v>
      </c>
      <c r="AN29" s="15">
        <v>110.22412370124751</v>
      </c>
      <c r="AO29" s="15">
        <v>-130.38928617273007</v>
      </c>
      <c r="AP29" s="15">
        <v>-16.282141409375892</v>
      </c>
      <c r="AQ29" s="15">
        <v>-166.5232870149473</v>
      </c>
      <c r="AR29" s="15">
        <v>-106.16751481101635</v>
      </c>
      <c r="AS29" s="15">
        <v>9.2301141487615705</v>
      </c>
      <c r="AT29" s="15">
        <v>750.63581169782969</v>
      </c>
      <c r="AU29" s="15">
        <v>-862.90161061250694</v>
      </c>
      <c r="AV29" s="15">
        <v>658.34663793086941</v>
      </c>
      <c r="AW29" s="15">
        <v>26.838645271954366</v>
      </c>
      <c r="AX29" s="15">
        <v>331.7608818672378</v>
      </c>
      <c r="AY29" s="15">
        <v>-530.43926946238616</v>
      </c>
      <c r="AZ29" s="15">
        <v>371.58633484445414</v>
      </c>
      <c r="BA29" s="15">
        <v>108.76199335715091</v>
      </c>
      <c r="BB29" s="15">
        <v>99.913700508686674</v>
      </c>
      <c r="BC29" s="15">
        <v>-960.62111440486387</v>
      </c>
      <c r="BD29" s="15">
        <v>-781.82539635958369</v>
      </c>
      <c r="BE29" s="15">
        <v>-77.158263373233552</v>
      </c>
      <c r="BF29" s="15">
        <v>2032.9385133893891</v>
      </c>
      <c r="BG29" s="15">
        <v>313.59033145088148</v>
      </c>
    </row>
    <row r="30" spans="1:59" ht="14.25" customHeight="1" x14ac:dyDescent="0.25">
      <c r="A30" s="18" t="s">
        <v>323</v>
      </c>
      <c r="B30" s="16">
        <v>7.092479836003557</v>
      </c>
      <c r="C30" s="17">
        <v>0</v>
      </c>
      <c r="D30" s="17">
        <v>0</v>
      </c>
      <c r="E30" s="17">
        <v>0</v>
      </c>
      <c r="F30" s="17">
        <v>0</v>
      </c>
      <c r="G30" s="17">
        <v>-19.79290754146432</v>
      </c>
      <c r="H30" s="17">
        <v>-9.9201143257233664</v>
      </c>
      <c r="I30" s="17">
        <v>-6.8912676523896348</v>
      </c>
      <c r="J30" s="17">
        <v>-19.016456781328841</v>
      </c>
      <c r="K30" s="17">
        <v>-51.898414915701451</v>
      </c>
      <c r="L30" s="17">
        <v>17.273273885853285</v>
      </c>
      <c r="M30" s="17">
        <v>-99.841790462321626</v>
      </c>
      <c r="N30" s="17">
        <v>-28.377129540340729</v>
      </c>
      <c r="O30" s="17">
        <v>29.527653567804755</v>
      </c>
      <c r="P30" s="17">
        <v>9.5935020013111192</v>
      </c>
      <c r="Q30" s="17">
        <v>34.041203527434298</v>
      </c>
      <c r="R30" s="17">
        <v>104.1</v>
      </c>
      <c r="S30" s="17">
        <v>2</v>
      </c>
      <c r="T30" s="17">
        <v>23.999999999992383</v>
      </c>
      <c r="U30" s="17">
        <v>44.000000000003809</v>
      </c>
      <c r="V30" s="17">
        <v>-88.999999999992681</v>
      </c>
      <c r="W30" s="17">
        <v>47.056688531253691</v>
      </c>
      <c r="X30" s="17">
        <v>60.421143079424795</v>
      </c>
      <c r="Y30" s="17">
        <v>1092.3325216856597</v>
      </c>
      <c r="Z30" s="17">
        <v>-21.288233098317782</v>
      </c>
      <c r="AA30" s="17">
        <v>208.32570202757503</v>
      </c>
      <c r="AB30" s="17">
        <v>-187.80998488888872</v>
      </c>
      <c r="AC30" s="17">
        <v>46.743696988559527</v>
      </c>
      <c r="AD30" s="17">
        <v>171.97275382002363</v>
      </c>
      <c r="AE30" s="17">
        <v>310.29095345030885</v>
      </c>
      <c r="AF30" s="17">
        <v>270.70339092883455</v>
      </c>
      <c r="AG30" s="17">
        <v>71.909618858812365</v>
      </c>
      <c r="AH30" s="17">
        <v>225.43637561994191</v>
      </c>
      <c r="AI30" s="17">
        <v>-237.37777026149141</v>
      </c>
      <c r="AJ30" s="17">
        <v>37.540391507609314</v>
      </c>
      <c r="AK30" s="17">
        <v>143.63728792982764</v>
      </c>
      <c r="AL30" s="17">
        <v>263.07349749654708</v>
      </c>
      <c r="AM30" s="17">
        <v>25.03712350469452</v>
      </c>
      <c r="AN30" s="17">
        <v>110.22412370124751</v>
      </c>
      <c r="AO30" s="17">
        <v>-130.38928617273007</v>
      </c>
      <c r="AP30" s="17">
        <v>-16.282141409375892</v>
      </c>
      <c r="AQ30" s="17">
        <v>-166.5232870149473</v>
      </c>
      <c r="AR30" s="17">
        <v>-106.16751481101635</v>
      </c>
      <c r="AS30" s="17">
        <v>9.2301141487615705</v>
      </c>
      <c r="AT30" s="17">
        <v>750.63581169782969</v>
      </c>
      <c r="AU30" s="17">
        <v>-862.90161061250694</v>
      </c>
      <c r="AV30" s="17">
        <v>658.34663793086941</v>
      </c>
      <c r="AW30" s="17">
        <v>26.838645271954366</v>
      </c>
      <c r="AX30" s="17">
        <v>331.7608818672378</v>
      </c>
      <c r="AY30" s="17">
        <v>-530.43926946238616</v>
      </c>
      <c r="AZ30" s="17">
        <v>371.58633484445414</v>
      </c>
      <c r="BA30" s="17">
        <v>108.76199335715091</v>
      </c>
      <c r="BB30" s="17">
        <v>99.913700508686674</v>
      </c>
      <c r="BC30" s="17">
        <v>-960.62111440486387</v>
      </c>
      <c r="BD30" s="17">
        <v>-781.82539635958369</v>
      </c>
      <c r="BE30" s="17">
        <v>-77.158263373233552</v>
      </c>
      <c r="BF30" s="17">
        <v>2032.9385133893891</v>
      </c>
      <c r="BG30" s="17">
        <v>313.59033145088148</v>
      </c>
    </row>
    <row r="31" spans="1:59" ht="14.25" customHeight="1" x14ac:dyDescent="0.25">
      <c r="A31" s="18" t="s">
        <v>324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</row>
    <row r="32" spans="1:59" ht="14.25" customHeight="1" x14ac:dyDescent="0.25">
      <c r="A32" s="13" t="s">
        <v>325</v>
      </c>
      <c r="B32" s="16">
        <v>3990.0918819323238</v>
      </c>
      <c r="C32" s="17">
        <v>972.1458838026897</v>
      </c>
      <c r="D32" s="17">
        <v>4441.1011660446311</v>
      </c>
      <c r="E32" s="17">
        <v>2747.8676159593965</v>
      </c>
      <c r="F32" s="17">
        <v>4333.1088704864387</v>
      </c>
      <c r="G32" s="17">
        <v>-525.83157701823552</v>
      </c>
      <c r="H32" s="17">
        <v>2139.9411837859338</v>
      </c>
      <c r="I32" s="17">
        <v>3561.8961804593264</v>
      </c>
      <c r="J32" s="17">
        <v>1828.070101300362</v>
      </c>
      <c r="K32" s="17">
        <v>7490.1053489319593</v>
      </c>
      <c r="L32" s="17">
        <v>10917.696140081325</v>
      </c>
      <c r="M32" s="17">
        <v>12626.945626769098</v>
      </c>
      <c r="N32" s="17">
        <v>-3764.3643522982966</v>
      </c>
      <c r="O32" s="17">
        <v>-4177.3227620599228</v>
      </c>
      <c r="P32" s="17">
        <v>-1301.5184381778749</v>
      </c>
      <c r="Q32" s="17">
        <v>-5786.7995321727012</v>
      </c>
      <c r="R32" s="17">
        <v>-2588.1</v>
      </c>
      <c r="S32" s="17">
        <v>8227</v>
      </c>
      <c r="T32" s="17">
        <v>7038.0000000000018</v>
      </c>
      <c r="U32" s="17">
        <v>5253.9999999999927</v>
      </c>
      <c r="V32" s="17">
        <v>8530.0000000000018</v>
      </c>
      <c r="W32" s="17">
        <v>3538.2234486936054</v>
      </c>
      <c r="X32" s="17">
        <v>18759.918400372877</v>
      </c>
      <c r="Y32" s="17">
        <v>7158.1395830519041</v>
      </c>
      <c r="Z32" s="17">
        <v>-33.999949934032855</v>
      </c>
      <c r="AA32" s="17">
        <v>2471.8645019150108</v>
      </c>
      <c r="AB32" s="17">
        <v>-1588.5099254946358</v>
      </c>
      <c r="AC32" s="17">
        <v>1861.426296056037</v>
      </c>
      <c r="AD32" s="17">
        <v>14067.472984361479</v>
      </c>
      <c r="AE32" s="17">
        <v>-1706.2167077370957</v>
      </c>
      <c r="AF32" s="17">
        <v>7903.5281303252914</v>
      </c>
      <c r="AG32" s="17">
        <v>9845.3324561470763</v>
      </c>
      <c r="AH32" s="17">
        <v>11539.620000000008</v>
      </c>
      <c r="AI32" s="17">
        <v>-481.99999999999909</v>
      </c>
      <c r="AJ32" s="17">
        <v>-6564.0684181807219</v>
      </c>
      <c r="AK32" s="17">
        <v>2533.6796213673679</v>
      </c>
      <c r="AL32" s="17">
        <v>9521.1386290382488</v>
      </c>
      <c r="AM32" s="17">
        <v>12464.838365089729</v>
      </c>
      <c r="AN32" s="17">
        <v>9872.4279980963001</v>
      </c>
      <c r="AO32" s="17">
        <v>6149.8590697524496</v>
      </c>
      <c r="AP32" s="17">
        <v>12435.499999999996</v>
      </c>
      <c r="AQ32" s="17">
        <v>-216.47999999999607</v>
      </c>
      <c r="AR32" s="17">
        <v>-3575.210000000005</v>
      </c>
      <c r="AS32" s="17">
        <v>563.09000000000322</v>
      </c>
      <c r="AT32" s="17">
        <v>-787.369999999995</v>
      </c>
      <c r="AU32" s="17">
        <v>1240.5400000000006</v>
      </c>
      <c r="AV32" s="17">
        <v>6708.5904368836991</v>
      </c>
      <c r="AW32" s="17">
        <v>-11314.050389999993</v>
      </c>
      <c r="AX32" s="17">
        <v>11130.530000000002</v>
      </c>
      <c r="AY32" s="17">
        <v>11921.159999999993</v>
      </c>
      <c r="AZ32" s="17">
        <v>2437.4948981219072</v>
      </c>
      <c r="BA32" s="17">
        <v>5430.270000000005</v>
      </c>
      <c r="BB32" s="17">
        <v>2375.8148696291901</v>
      </c>
      <c r="BC32" s="17">
        <v>-9105.960000000041</v>
      </c>
      <c r="BD32" s="17">
        <v>-2399.6979999999908</v>
      </c>
      <c r="BE32" s="17">
        <v>-2187.7875347297891</v>
      </c>
      <c r="BF32" s="17">
        <v>11468.815534328753</v>
      </c>
      <c r="BG32" s="17">
        <v>5156.2819904683929</v>
      </c>
    </row>
    <row r="33" spans="1:59" ht="14.25" customHeight="1" x14ac:dyDescent="0.25">
      <c r="A33" s="18" t="s">
        <v>326</v>
      </c>
      <c r="B33" s="14">
        <v>3990.0918819323238</v>
      </c>
      <c r="C33" s="15">
        <v>972.1458838026897</v>
      </c>
      <c r="D33" s="15">
        <v>4441.1011660446311</v>
      </c>
      <c r="E33" s="15">
        <v>2747.8676159593965</v>
      </c>
      <c r="F33" s="15">
        <v>4333.1088704864387</v>
      </c>
      <c r="G33" s="15">
        <v>-525.83157701823552</v>
      </c>
      <c r="H33" s="15">
        <v>2139.9411837859338</v>
      </c>
      <c r="I33" s="15">
        <v>3561.8961804593264</v>
      </c>
      <c r="J33" s="15">
        <v>1828.070101300362</v>
      </c>
      <c r="K33" s="15">
        <v>7490.1053489319593</v>
      </c>
      <c r="L33" s="15">
        <v>10917.696140081325</v>
      </c>
      <c r="M33" s="15">
        <v>12626.945626769098</v>
      </c>
      <c r="N33" s="15">
        <v>-3764.3643522982966</v>
      </c>
      <c r="O33" s="15">
        <v>-4177.3227620599228</v>
      </c>
      <c r="P33" s="15">
        <v>-1301.5184381778749</v>
      </c>
      <c r="Q33" s="15">
        <v>-5786.7995321727012</v>
      </c>
      <c r="R33" s="15">
        <v>-2588.1</v>
      </c>
      <c r="S33" s="15">
        <v>7743</v>
      </c>
      <c r="T33" s="15">
        <v>11503.000000000002</v>
      </c>
      <c r="U33" s="15">
        <v>8030.9999999999918</v>
      </c>
      <c r="V33" s="15">
        <v>9596.0000000000073</v>
      </c>
      <c r="W33" s="15">
        <v>2241.926490361157</v>
      </c>
      <c r="X33" s="15">
        <v>9427.0297958537885</v>
      </c>
      <c r="Y33" s="15">
        <v>9177.2700250803446</v>
      </c>
      <c r="Z33" s="15">
        <v>-1919.3927962513692</v>
      </c>
      <c r="AA33" s="15">
        <v>1714.4127894525875</v>
      </c>
      <c r="AB33" s="15">
        <v>-2112.1775666469775</v>
      </c>
      <c r="AC33" s="15">
        <v>-1731.1365325933168</v>
      </c>
      <c r="AD33" s="15">
        <v>9180.6867622740629</v>
      </c>
      <c r="AE33" s="15">
        <v>-1651.9736538800566</v>
      </c>
      <c r="AF33" s="15">
        <v>7162.350560199684</v>
      </c>
      <c r="AG33" s="15">
        <v>8118.0409248524802</v>
      </c>
      <c r="AH33" s="15">
        <v>9647.7832622446767</v>
      </c>
      <c r="AI33" s="15">
        <v>4872.3900000000031</v>
      </c>
      <c r="AJ33" s="15">
        <v>-849.95734921623375</v>
      </c>
      <c r="AK33" s="15">
        <v>6221.3913736637105</v>
      </c>
      <c r="AL33" s="15">
        <v>3264.4365313156095</v>
      </c>
      <c r="AM33" s="15">
        <v>7490.7592437243629</v>
      </c>
      <c r="AN33" s="15">
        <v>1370.6275758519423</v>
      </c>
      <c r="AO33" s="15">
        <v>243.45794405344964</v>
      </c>
      <c r="AP33" s="15">
        <v>5648</v>
      </c>
      <c r="AQ33" s="15">
        <v>279.6746750656967</v>
      </c>
      <c r="AR33" s="15">
        <v>-3366.1695342117441</v>
      </c>
      <c r="AS33" s="15">
        <v>-628.92375257230685</v>
      </c>
      <c r="AT33" s="15">
        <v>182.67893000000873</v>
      </c>
      <c r="AU33" s="15">
        <v>2364.7743669898618</v>
      </c>
      <c r="AV33" s="15">
        <v>4522.7069132307406</v>
      </c>
      <c r="AW33" s="15">
        <v>-4733.416573739275</v>
      </c>
      <c r="AX33" s="15">
        <v>6439.8907689999969</v>
      </c>
      <c r="AY33" s="15">
        <v>698.85561467114212</v>
      </c>
      <c r="AZ33" s="15">
        <v>-3431.6952157661808</v>
      </c>
      <c r="BA33" s="15">
        <v>2221.0129431394266</v>
      </c>
      <c r="BB33" s="15">
        <v>2126.3945883719325</v>
      </c>
      <c r="BC33" s="15">
        <v>-2749.4645363441255</v>
      </c>
      <c r="BD33" s="15">
        <v>-1319.0236086909783</v>
      </c>
      <c r="BE33" s="15">
        <v>-2418.9123207086236</v>
      </c>
      <c r="BF33" s="15">
        <v>7997.6073007350788</v>
      </c>
      <c r="BG33" s="15">
        <v>3112.1469098129005</v>
      </c>
    </row>
    <row r="34" spans="1:59" ht="14.25" customHeight="1" x14ac:dyDescent="0.25">
      <c r="A34" s="18" t="s">
        <v>327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484</v>
      </c>
      <c r="T34" s="17">
        <v>-4464.9999999999982</v>
      </c>
      <c r="U34" s="17">
        <v>-2776.9999999999977</v>
      </c>
      <c r="V34" s="17">
        <v>-1066</v>
      </c>
      <c r="W34" s="17">
        <v>1296.2969583324441</v>
      </c>
      <c r="X34" s="17">
        <v>9332.8886045190666</v>
      </c>
      <c r="Y34" s="17">
        <v>-2019.1304420284271</v>
      </c>
      <c r="Z34" s="17">
        <v>1885.3928463173349</v>
      </c>
      <c r="AA34" s="17">
        <v>757.45171246242103</v>
      </c>
      <c r="AB34" s="17">
        <v>523.66764115234173</v>
      </c>
      <c r="AC34" s="17">
        <v>3592.5628286493461</v>
      </c>
      <c r="AD34" s="17">
        <v>4886.7862220874167</v>
      </c>
      <c r="AE34" s="17">
        <v>-54.243053857037602</v>
      </c>
      <c r="AF34" s="17">
        <v>741.17757012562151</v>
      </c>
      <c r="AG34" s="17">
        <v>1727.2915312945975</v>
      </c>
      <c r="AH34" s="17">
        <v>1891.8367377553307</v>
      </c>
      <c r="AI34" s="17">
        <v>-5354.3900000000085</v>
      </c>
      <c r="AJ34" s="17">
        <v>-5714.1110689644884</v>
      </c>
      <c r="AK34" s="17">
        <v>-3687.7117522963272</v>
      </c>
      <c r="AL34" s="17">
        <v>6256.7020977226384</v>
      </c>
      <c r="AM34" s="17">
        <v>4974.0791213653492</v>
      </c>
      <c r="AN34" s="17">
        <v>8501.800422244356</v>
      </c>
      <c r="AO34" s="17">
        <v>5906.4011256990088</v>
      </c>
      <c r="AP34" s="17">
        <v>6787.5000000000127</v>
      </c>
      <c r="AQ34" s="17">
        <v>-496.15467506569286</v>
      </c>
      <c r="AR34" s="17">
        <v>-209.04046578825299</v>
      </c>
      <c r="AS34" s="17">
        <v>1192.0137525723117</v>
      </c>
      <c r="AT34" s="17">
        <v>-970.04893000000516</v>
      </c>
      <c r="AU34" s="17">
        <v>-1124.2343669898614</v>
      </c>
      <c r="AV34" s="17">
        <v>2185.8835236529599</v>
      </c>
      <c r="AW34" s="17">
        <v>-6580.6338162607171</v>
      </c>
      <c r="AX34" s="17">
        <v>4690.6392310000028</v>
      </c>
      <c r="AY34" s="17">
        <v>11222.304385328858</v>
      </c>
      <c r="AZ34" s="17">
        <v>5869.1901138880885</v>
      </c>
      <c r="BA34" s="17">
        <v>3209.2570568605779</v>
      </c>
      <c r="BB34" s="17">
        <v>249.42028125726236</v>
      </c>
      <c r="BC34" s="17">
        <v>-6356.4954636559014</v>
      </c>
      <c r="BD34" s="17">
        <v>-1080.6743913090172</v>
      </c>
      <c r="BE34" s="17">
        <v>231.12478597883441</v>
      </c>
      <c r="BF34" s="17">
        <v>3471.2082335936875</v>
      </c>
      <c r="BG34" s="17">
        <v>2044.1350806554783</v>
      </c>
    </row>
    <row r="35" spans="1:59" ht="14.25" customHeight="1" x14ac:dyDescent="0.25">
      <c r="A35" s="13" t="s">
        <v>328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592.13817835918496</v>
      </c>
      <c r="AF35" s="15">
        <v>451.44602360999869</v>
      </c>
      <c r="AG35" s="15">
        <v>360.08579761977109</v>
      </c>
      <c r="AH35" s="15">
        <v>910.90017200518719</v>
      </c>
      <c r="AI35" s="15">
        <v>544.68033470902469</v>
      </c>
      <c r="AJ35" s="15">
        <v>1588.2325743868723</v>
      </c>
      <c r="AK35" s="15">
        <v>-788.07177056192279</v>
      </c>
      <c r="AL35" s="15">
        <v>-3351.0920337008502</v>
      </c>
      <c r="AM35" s="15">
        <v>-1902.6685980649227</v>
      </c>
      <c r="AN35" s="15">
        <v>701.9750540317915</v>
      </c>
      <c r="AO35" s="15">
        <v>1063.1116162026576</v>
      </c>
      <c r="AP35" s="15">
        <v>1700.7435072942496</v>
      </c>
      <c r="AQ35" s="15">
        <v>747.33375092192045</v>
      </c>
      <c r="AR35" s="15">
        <v>1426.9547530762595</v>
      </c>
      <c r="AS35" s="15">
        <v>-277.51752481658065</v>
      </c>
      <c r="AT35" s="15">
        <v>-2527.7461540738927</v>
      </c>
      <c r="AU35" s="15">
        <v>-2982.5381878170979</v>
      </c>
      <c r="AV35" s="15">
        <v>-805.57250441058113</v>
      </c>
      <c r="AW35" s="15">
        <v>-3120.1461514597022</v>
      </c>
      <c r="AX35" s="15">
        <v>-2913.5017909218627</v>
      </c>
      <c r="AY35" s="15">
        <v>1209.4406527107826</v>
      </c>
      <c r="AZ35" s="15">
        <v>1053.4756771046864</v>
      </c>
      <c r="BA35" s="15">
        <v>503.04095673001825</v>
      </c>
      <c r="BB35" s="15">
        <v>104.03933405176052</v>
      </c>
      <c r="BC35" s="15">
        <v>1481.8920997772798</v>
      </c>
      <c r="BD35" s="15">
        <v>-1278.0832971377329</v>
      </c>
      <c r="BE35" s="15">
        <v>-497.18270942357003</v>
      </c>
      <c r="BF35" s="15">
        <v>-738.68870963999052</v>
      </c>
      <c r="BG35" s="15">
        <v>-1521.3876694525511</v>
      </c>
    </row>
    <row r="36" spans="1:59" ht="14.25" customHeight="1" x14ac:dyDescent="0.25">
      <c r="A36" s="18" t="s">
        <v>329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1173.7740756024966</v>
      </c>
      <c r="AF36" s="17">
        <v>1255.5647498167768</v>
      </c>
      <c r="AG36" s="17">
        <v>1200.2345584906382</v>
      </c>
      <c r="AH36" s="17">
        <v>1941.9124054202264</v>
      </c>
      <c r="AI36" s="17">
        <v>2279.7693679768381</v>
      </c>
      <c r="AJ36" s="17">
        <v>2362.8196296813308</v>
      </c>
      <c r="AK36" s="17">
        <v>1498.2260962604521</v>
      </c>
      <c r="AL36" s="17">
        <v>1460.3300490210104</v>
      </c>
      <c r="AM36" s="17">
        <v>3996.2956437829221</v>
      </c>
      <c r="AN36" s="17">
        <v>3900.0634425539861</v>
      </c>
      <c r="AO36" s="17">
        <v>4208.8704917303439</v>
      </c>
      <c r="AP36" s="17">
        <v>4642.27852291415</v>
      </c>
      <c r="AQ36" s="17">
        <v>4594.2366925424158</v>
      </c>
      <c r="AR36" s="17">
        <v>4178.357916960671</v>
      </c>
      <c r="AS36" s="17">
        <v>2788.1047594416418</v>
      </c>
      <c r="AT36" s="17">
        <v>2329.9496084505195</v>
      </c>
      <c r="AU36" s="17">
        <v>3878.0933906652795</v>
      </c>
      <c r="AV36" s="17">
        <v>5180.302588965108</v>
      </c>
      <c r="AW36" s="17">
        <v>2810.6000822533601</v>
      </c>
      <c r="AX36" s="17">
        <v>1457.5197035461188</v>
      </c>
      <c r="AY36" s="17">
        <v>5946.4291738496522</v>
      </c>
      <c r="AZ36" s="17">
        <v>5670.2888909102294</v>
      </c>
      <c r="BA36" s="17">
        <v>5905.1615350332468</v>
      </c>
      <c r="BB36" s="17">
        <v>5114.1877363326448</v>
      </c>
      <c r="BC36" s="17">
        <v>5113.1818187515328</v>
      </c>
      <c r="BD36" s="17">
        <v>4344.4788862041605</v>
      </c>
      <c r="BE36" s="17">
        <v>5361.5388616409537</v>
      </c>
      <c r="BF36" s="17">
        <v>5686.6720402276705</v>
      </c>
      <c r="BG36" s="17">
        <v>5181.690576763187</v>
      </c>
    </row>
    <row r="37" spans="1:59" ht="14.25" customHeight="1" x14ac:dyDescent="0.25">
      <c r="A37" s="18" t="s">
        <v>330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581.63589724331177</v>
      </c>
      <c r="AF37" s="15">
        <v>804.11872620677821</v>
      </c>
      <c r="AG37" s="15">
        <v>840.14876087086725</v>
      </c>
      <c r="AH37" s="15">
        <v>1031.012233415039</v>
      </c>
      <c r="AI37" s="15">
        <v>1735.0890332678134</v>
      </c>
      <c r="AJ37" s="15">
        <v>774.58705529445854</v>
      </c>
      <c r="AK37" s="15">
        <v>2286.297866822375</v>
      </c>
      <c r="AL37" s="15">
        <v>4811.4220827218596</v>
      </c>
      <c r="AM37" s="15">
        <v>5898.9642418478452</v>
      </c>
      <c r="AN37" s="15">
        <v>3198.0883885221942</v>
      </c>
      <c r="AO37" s="15">
        <v>3145.7588755276865</v>
      </c>
      <c r="AP37" s="15">
        <v>2941.5350156199006</v>
      </c>
      <c r="AQ37" s="15">
        <v>3846.9029416204949</v>
      </c>
      <c r="AR37" s="15">
        <v>2751.4031638844112</v>
      </c>
      <c r="AS37" s="15">
        <v>3065.6222842582242</v>
      </c>
      <c r="AT37" s="15">
        <v>4857.6957625244122</v>
      </c>
      <c r="AU37" s="15">
        <v>6860.6315784823773</v>
      </c>
      <c r="AV37" s="15">
        <v>5985.8750933756846</v>
      </c>
      <c r="AW37" s="15">
        <v>5930.7462337130619</v>
      </c>
      <c r="AX37" s="15">
        <v>4371.021494467981</v>
      </c>
      <c r="AY37" s="15">
        <v>4736.9885211388701</v>
      </c>
      <c r="AZ37" s="15">
        <v>4616.8132138055471</v>
      </c>
      <c r="BA37" s="15">
        <v>5402.1205783032292</v>
      </c>
      <c r="BB37" s="15">
        <v>5010.1484022808836</v>
      </c>
      <c r="BC37" s="15">
        <v>3631.2897189742521</v>
      </c>
      <c r="BD37" s="15">
        <v>5622.5621833418945</v>
      </c>
      <c r="BE37" s="15">
        <v>5858.7215710645214</v>
      </c>
      <c r="BF37" s="15">
        <v>6425.3607498676583</v>
      </c>
      <c r="BG37" s="15">
        <v>6703.0782462157395</v>
      </c>
    </row>
    <row r="38" spans="1:59" ht="14.25" customHeight="1" x14ac:dyDescent="0.25">
      <c r="A38" s="13" t="s">
        <v>331</v>
      </c>
      <c r="B38" s="16">
        <v>3063.9512891535369</v>
      </c>
      <c r="C38" s="17">
        <v>-1232.210387749906</v>
      </c>
      <c r="D38" s="17">
        <v>1164.0610456866104</v>
      </c>
      <c r="E38" s="17">
        <v>1436.0549132947976</v>
      </c>
      <c r="F38" s="17">
        <v>889.81877064926823</v>
      </c>
      <c r="G38" s="17">
        <v>-2529.0937414093301</v>
      </c>
      <c r="H38" s="17">
        <v>1513.6800533098328</v>
      </c>
      <c r="I38" s="17">
        <v>2915.0062169608154</v>
      </c>
      <c r="J38" s="17">
        <v>-2262.9583569781321</v>
      </c>
      <c r="K38" s="17">
        <v>3209.4561822167898</v>
      </c>
      <c r="L38" s="17">
        <v>-7821.3384155143676</v>
      </c>
      <c r="M38" s="17">
        <v>-6190.4444142234897</v>
      </c>
      <c r="N38" s="17">
        <v>-7023.9673738347801</v>
      </c>
      <c r="O38" s="17">
        <v>7359.8276673313667</v>
      </c>
      <c r="P38" s="17">
        <v>1045.920134857229</v>
      </c>
      <c r="Q38" s="17">
        <v>-2391.4970815478241</v>
      </c>
      <c r="R38" s="17">
        <v>7.6</v>
      </c>
      <c r="S38" s="17">
        <v>182</v>
      </c>
      <c r="T38" s="17">
        <v>102.00000000000006</v>
      </c>
      <c r="U38" s="17">
        <v>436.00000000000028</v>
      </c>
      <c r="V38" s="17">
        <v>183.00000000000006</v>
      </c>
      <c r="W38" s="17">
        <v>5593.5493688522074</v>
      </c>
      <c r="X38" s="17">
        <v>5226.0922464307187</v>
      </c>
      <c r="Y38" s="17">
        <v>8103.5820218813487</v>
      </c>
      <c r="Z38" s="17">
        <v>3501.6869458035803</v>
      </c>
      <c r="AA38" s="17">
        <v>8525.0525617650364</v>
      </c>
      <c r="AB38" s="17">
        <v>5385.7512294993348</v>
      </c>
      <c r="AC38" s="17">
        <v>260.28108260693642</v>
      </c>
      <c r="AD38" s="17">
        <v>4724.0339542141446</v>
      </c>
      <c r="AE38" s="17">
        <v>2726.828876646347</v>
      </c>
      <c r="AF38" s="17">
        <v>8299.2366424993452</v>
      </c>
      <c r="AG38" s="17">
        <v>1052.6856221911921</v>
      </c>
      <c r="AH38" s="17">
        <v>5837.4826069818073</v>
      </c>
      <c r="AI38" s="17">
        <v>15489.374846071312</v>
      </c>
      <c r="AJ38" s="17">
        <v>19717.990955628382</v>
      </c>
      <c r="AK38" s="17">
        <v>18045.246012709616</v>
      </c>
      <c r="AL38" s="17">
        <v>19758.75761538486</v>
      </c>
      <c r="AM38" s="17">
        <v>18826.470300132267</v>
      </c>
      <c r="AN38" s="17">
        <v>14295.362660853722</v>
      </c>
      <c r="AO38" s="17">
        <v>11701.264638592173</v>
      </c>
      <c r="AP38" s="17">
        <v>12956.904420612116</v>
      </c>
      <c r="AQ38" s="17">
        <v>11676.88312372112</v>
      </c>
      <c r="AR38" s="17">
        <v>13452.728745103886</v>
      </c>
      <c r="AS38" s="17">
        <v>12048.875584730624</v>
      </c>
      <c r="AT38" s="17">
        <v>12912.645981434673</v>
      </c>
      <c r="AU38" s="17">
        <v>12583.302234599998</v>
      </c>
      <c r="AV38" s="17">
        <v>15776.412895254833</v>
      </c>
      <c r="AW38" s="17">
        <v>28360.057632889853</v>
      </c>
      <c r="AX38" s="17">
        <v>16908.063092406024</v>
      </c>
      <c r="AY38" s="17">
        <v>13040.039760694213</v>
      </c>
      <c r="AZ38" s="17">
        <v>15603.502241733473</v>
      </c>
      <c r="BA38" s="17">
        <v>14749.369128283217</v>
      </c>
      <c r="BB38" s="17">
        <v>18513.157276197242</v>
      </c>
      <c r="BC38" s="17">
        <v>15619.133154103243</v>
      </c>
      <c r="BD38" s="17">
        <v>13699.306654753473</v>
      </c>
      <c r="BE38" s="17">
        <v>14959.065749993939</v>
      </c>
      <c r="BF38" s="17">
        <v>16572.100052130463</v>
      </c>
      <c r="BG38" s="17">
        <v>15082.67681369564</v>
      </c>
    </row>
    <row r="39" spans="1:59" ht="14.25" customHeight="1" x14ac:dyDescent="0.25">
      <c r="A39" s="18" t="s">
        <v>332</v>
      </c>
      <c r="B39" s="14" t="s">
        <v>333</v>
      </c>
      <c r="C39" s="15" t="s">
        <v>334</v>
      </c>
      <c r="D39" s="15" t="s">
        <v>335</v>
      </c>
      <c r="E39" s="15" t="s">
        <v>336</v>
      </c>
      <c r="F39" s="15" t="s">
        <v>337</v>
      </c>
      <c r="G39" s="15" t="s">
        <v>338</v>
      </c>
      <c r="H39" s="15" t="s">
        <v>339</v>
      </c>
      <c r="I39" s="15" t="s">
        <v>340</v>
      </c>
      <c r="J39" s="15" t="s">
        <v>341</v>
      </c>
      <c r="K39" s="15" t="s">
        <v>342</v>
      </c>
      <c r="L39" s="15" t="s">
        <v>343</v>
      </c>
      <c r="M39" s="15" t="s">
        <v>344</v>
      </c>
      <c r="N39" s="15" t="s">
        <v>345</v>
      </c>
      <c r="O39" s="15" t="s">
        <v>346</v>
      </c>
      <c r="P39" s="15" t="s">
        <v>347</v>
      </c>
      <c r="Q39" s="15" t="s">
        <v>348</v>
      </c>
      <c r="R39" s="15" t="s">
        <v>490</v>
      </c>
      <c r="S39" s="15" t="s">
        <v>349</v>
      </c>
      <c r="T39" s="15" t="s">
        <v>350</v>
      </c>
      <c r="U39" s="15" t="s">
        <v>351</v>
      </c>
      <c r="V39" s="15" t="s">
        <v>352</v>
      </c>
      <c r="W39" s="15" t="s">
        <v>353</v>
      </c>
      <c r="X39" s="15" t="s">
        <v>354</v>
      </c>
      <c r="Y39" s="15" t="s">
        <v>355</v>
      </c>
      <c r="Z39" s="15" t="s">
        <v>356</v>
      </c>
      <c r="AA39" s="15" t="s">
        <v>357</v>
      </c>
      <c r="AB39" s="15" t="s">
        <v>358</v>
      </c>
      <c r="AC39" s="15" t="s">
        <v>359</v>
      </c>
      <c r="AD39" s="15" t="s">
        <v>360</v>
      </c>
      <c r="AE39" s="15" t="s">
        <v>361</v>
      </c>
      <c r="AF39" s="15" t="s">
        <v>362</v>
      </c>
      <c r="AG39" s="15" t="s">
        <v>363</v>
      </c>
      <c r="AH39" s="15">
        <v>0</v>
      </c>
      <c r="AI39" s="15">
        <v>-20.000000000000075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-1270.7199999999991</v>
      </c>
      <c r="AQ39" s="15">
        <v>-273.34899999999999</v>
      </c>
      <c r="AR39" s="15">
        <v>-100.00599999999996</v>
      </c>
      <c r="AS39" s="15">
        <v>0</v>
      </c>
      <c r="AT39" s="15" t="s">
        <v>364</v>
      </c>
      <c r="AU39" s="15" t="s">
        <v>365</v>
      </c>
      <c r="AV39" s="15" t="s">
        <v>366</v>
      </c>
      <c r="AW39" s="15" t="s">
        <v>367</v>
      </c>
      <c r="AX39" s="15" t="s">
        <v>368</v>
      </c>
      <c r="AY39" s="15" t="s">
        <v>369</v>
      </c>
      <c r="AZ39" s="15" t="s">
        <v>370</v>
      </c>
      <c r="BA39" s="15" t="s">
        <v>371</v>
      </c>
      <c r="BB39" s="15" t="s">
        <v>372</v>
      </c>
      <c r="BC39" s="15" t="s">
        <v>373</v>
      </c>
      <c r="BD39" s="15">
        <v>0</v>
      </c>
      <c r="BE39" s="15" t="s">
        <v>374</v>
      </c>
      <c r="BF39" s="15" t="s">
        <v>375</v>
      </c>
      <c r="BG39" s="15" t="s">
        <v>376</v>
      </c>
    </row>
    <row r="40" spans="1:59" ht="14.25" customHeight="1" x14ac:dyDescent="0.25">
      <c r="A40" s="18" t="s">
        <v>377</v>
      </c>
      <c r="B40" s="16">
        <v>3063.9512891535369</v>
      </c>
      <c r="C40" s="17">
        <v>-1232.210387749906</v>
      </c>
      <c r="D40" s="17">
        <v>1164.0610456866104</v>
      </c>
      <c r="E40" s="17">
        <v>1436.0549132947976</v>
      </c>
      <c r="F40" s="17">
        <v>889.81877064926823</v>
      </c>
      <c r="G40" s="17">
        <v>-2529.0937414093301</v>
      </c>
      <c r="H40" s="17">
        <v>1513.6800533098328</v>
      </c>
      <c r="I40" s="17">
        <v>2915.0062169608154</v>
      </c>
      <c r="J40" s="17">
        <v>-2262.9583569781321</v>
      </c>
      <c r="K40" s="17">
        <v>3209.4561822167898</v>
      </c>
      <c r="L40" s="17">
        <v>-7821.3384155143676</v>
      </c>
      <c r="M40" s="17">
        <v>-6190.4444142234897</v>
      </c>
      <c r="N40" s="17">
        <v>-7023.9673738347801</v>
      </c>
      <c r="O40" s="17">
        <v>7359.8276673313667</v>
      </c>
      <c r="P40" s="17">
        <v>1045.920134857229</v>
      </c>
      <c r="Q40" s="17">
        <v>-2391.4970815478241</v>
      </c>
      <c r="R40" s="17">
        <v>7.6</v>
      </c>
      <c r="S40" s="17">
        <v>182</v>
      </c>
      <c r="T40" s="17">
        <v>102.00000000000006</v>
      </c>
      <c r="U40" s="17">
        <v>436.00000000000028</v>
      </c>
      <c r="V40" s="17">
        <v>183.00000000000006</v>
      </c>
      <c r="W40" s="17">
        <v>5593.5493688522074</v>
      </c>
      <c r="X40" s="17">
        <v>5226.0922464307187</v>
      </c>
      <c r="Y40" s="17">
        <v>8103.5820218813487</v>
      </c>
      <c r="Z40" s="17">
        <v>3501.6869458035803</v>
      </c>
      <c r="AA40" s="17">
        <v>8525.0525617650364</v>
      </c>
      <c r="AB40" s="17">
        <v>5385.7512294993348</v>
      </c>
      <c r="AC40" s="17">
        <v>260.28108260693642</v>
      </c>
      <c r="AD40" s="17">
        <v>4724.0339542141446</v>
      </c>
      <c r="AE40" s="17">
        <v>2726.828876646347</v>
      </c>
      <c r="AF40" s="17">
        <v>8299.2366424993452</v>
      </c>
      <c r="AG40" s="17">
        <v>1052.6856221911921</v>
      </c>
      <c r="AH40" s="17">
        <v>5837.4826069818073</v>
      </c>
      <c r="AI40" s="17">
        <v>15509.374846071312</v>
      </c>
      <c r="AJ40" s="17">
        <v>19717.990955628382</v>
      </c>
      <c r="AK40" s="17">
        <v>18045.246012709616</v>
      </c>
      <c r="AL40" s="17">
        <v>19758.75761538486</v>
      </c>
      <c r="AM40" s="17">
        <v>18826.470300132267</v>
      </c>
      <c r="AN40" s="17">
        <v>14295.362660853722</v>
      </c>
      <c r="AO40" s="17">
        <v>11701.264638592173</v>
      </c>
      <c r="AP40" s="17">
        <v>14227.624420612114</v>
      </c>
      <c r="AQ40" s="17">
        <v>11950.232123721118</v>
      </c>
      <c r="AR40" s="17">
        <v>13552.734745103886</v>
      </c>
      <c r="AS40" s="17">
        <v>12048.875584730624</v>
      </c>
      <c r="AT40" s="17">
        <v>12912.645981434673</v>
      </c>
      <c r="AU40" s="17">
        <v>12583.302234599998</v>
      </c>
      <c r="AV40" s="17">
        <v>15776.412895254833</v>
      </c>
      <c r="AW40" s="17">
        <v>28360.057632889853</v>
      </c>
      <c r="AX40" s="17">
        <v>16908.063092406024</v>
      </c>
      <c r="AY40" s="17">
        <v>13040.039760694213</v>
      </c>
      <c r="AZ40" s="17">
        <v>15603.502241733473</v>
      </c>
      <c r="BA40" s="17">
        <v>14749.369128283217</v>
      </c>
      <c r="BB40" s="17">
        <v>18513.157276197242</v>
      </c>
      <c r="BC40" s="17">
        <v>15619.133154103243</v>
      </c>
      <c r="BD40" s="17">
        <v>13699.306654753473</v>
      </c>
      <c r="BE40" s="17">
        <v>14959.065749993939</v>
      </c>
      <c r="BF40" s="17">
        <v>16572.100052130463</v>
      </c>
      <c r="BG40" s="17">
        <v>15082.67681369564</v>
      </c>
    </row>
    <row r="41" spans="1:59" ht="14.25" customHeight="1" x14ac:dyDescent="0.25">
      <c r="A41" s="13" t="s">
        <v>378</v>
      </c>
      <c r="B41" s="14">
        <v>6433.7943699437428</v>
      </c>
      <c r="C41" s="15">
        <v>2219.0336333273945</v>
      </c>
      <c r="D41" s="15">
        <v>6190.3969922701053</v>
      </c>
      <c r="E41" s="15">
        <v>-1900.2009022980401</v>
      </c>
      <c r="F41" s="15">
        <v>5690.9214162329436</v>
      </c>
      <c r="G41" s="15">
        <v>6964.2444790616737</v>
      </c>
      <c r="H41" s="15">
        <v>5107.996259110515</v>
      </c>
      <c r="I41" s="15">
        <v>7262.9515077056176</v>
      </c>
      <c r="J41" s="15">
        <v>10751.768832329177</v>
      </c>
      <c r="K41" s="15">
        <v>8489.9986419106372</v>
      </c>
      <c r="L41" s="15">
        <v>12236.387220738468</v>
      </c>
      <c r="M41" s="15">
        <v>8602.1051244517002</v>
      </c>
      <c r="N41" s="15">
        <v>16102.890951462554</v>
      </c>
      <c r="O41" s="15">
        <v>7812.10489758945</v>
      </c>
      <c r="P41" s="15">
        <v>3088.4223942792328</v>
      </c>
      <c r="Q41" s="15">
        <v>-2651.3175928084215</v>
      </c>
      <c r="R41" s="15">
        <v>-1243.2</v>
      </c>
      <c r="S41" s="15">
        <v>-9212</v>
      </c>
      <c r="T41" s="15">
        <v>10060.945608756056</v>
      </c>
      <c r="U41" s="15">
        <v>6799.9999999999945</v>
      </c>
      <c r="V41" s="15">
        <v>2983.9999999999905</v>
      </c>
      <c r="W41" s="15">
        <v>15727.749415206215</v>
      </c>
      <c r="X41" s="15">
        <v>4721.1735499469542</v>
      </c>
      <c r="Y41" s="15">
        <v>16965.595331757613</v>
      </c>
      <c r="Z41" s="15">
        <v>8488.7235296068993</v>
      </c>
      <c r="AA41" s="15">
        <v>21101.10668098984</v>
      </c>
      <c r="AB41" s="15">
        <v>19607.659008592429</v>
      </c>
      <c r="AC41" s="15">
        <v>1245.9117292155495</v>
      </c>
      <c r="AD41" s="15">
        <v>6148.5976568540191</v>
      </c>
      <c r="AE41" s="15">
        <v>18107.061655879261</v>
      </c>
      <c r="AF41" s="15">
        <v>13799.506877789569</v>
      </c>
      <c r="AG41" s="15">
        <v>21069.287141117333</v>
      </c>
      <c r="AH41" s="15">
        <v>10007.083369068581</v>
      </c>
      <c r="AI41" s="15">
        <v>29541.49544930895</v>
      </c>
      <c r="AJ41" s="15">
        <v>15083.541609317252</v>
      </c>
      <c r="AK41" s="15">
        <v>32582.530947289153</v>
      </c>
      <c r="AL41" s="15">
        <v>15520.862037570099</v>
      </c>
      <c r="AM41" s="15">
        <v>15654.47784574166</v>
      </c>
      <c r="AN41" s="15">
        <v>15337.640286017129</v>
      </c>
      <c r="AO41" s="15">
        <v>22303.729466447076</v>
      </c>
      <c r="AP41" s="15">
        <v>22992.978140276911</v>
      </c>
      <c r="AQ41" s="15">
        <v>21087.474743533949</v>
      </c>
      <c r="AR41" s="15">
        <v>19926.651227202645</v>
      </c>
      <c r="AS41" s="15">
        <v>11402.910947486795</v>
      </c>
      <c r="AT41" s="15">
        <v>6550.1363432367607</v>
      </c>
      <c r="AU41" s="15">
        <v>10619.762041564994</v>
      </c>
      <c r="AV41" s="15">
        <v>4752.6964021319855</v>
      </c>
      <c r="AW41" s="15">
        <v>32927.682414600931</v>
      </c>
      <c r="AX41" s="15">
        <v>8512.7666288112396</v>
      </c>
      <c r="AY41" s="15">
        <v>21575.057482914111</v>
      </c>
      <c r="AZ41" s="15">
        <v>19089.566001099571</v>
      </c>
      <c r="BA41" s="15">
        <v>28091.835092670906</v>
      </c>
      <c r="BB41" s="15">
        <v>34981.344737811407</v>
      </c>
      <c r="BC41" s="15">
        <v>20422.226926125237</v>
      </c>
      <c r="BD41" s="15">
        <v>23233.025387438618</v>
      </c>
      <c r="BE41" s="15">
        <v>23095.628256135918</v>
      </c>
      <c r="BF41" s="15">
        <v>19282.920501240293</v>
      </c>
      <c r="BG41" s="15">
        <v>24144.077482474255</v>
      </c>
    </row>
    <row r="42" spans="1:59" ht="14.25" customHeight="1" x14ac:dyDescent="0.25">
      <c r="A42" s="18" t="s">
        <v>379</v>
      </c>
      <c r="B42" s="16" t="s">
        <v>380</v>
      </c>
      <c r="C42" s="17" t="s">
        <v>381</v>
      </c>
      <c r="D42" s="17" t="s">
        <v>382</v>
      </c>
      <c r="E42" s="17" t="s">
        <v>383</v>
      </c>
      <c r="F42" s="17" t="s">
        <v>384</v>
      </c>
      <c r="G42" s="17" t="s">
        <v>385</v>
      </c>
      <c r="H42" s="17" t="s">
        <v>386</v>
      </c>
      <c r="I42" s="17" t="s">
        <v>387</v>
      </c>
      <c r="J42" s="17" t="s">
        <v>388</v>
      </c>
      <c r="K42" s="17" t="s">
        <v>389</v>
      </c>
      <c r="L42" s="17" t="s">
        <v>390</v>
      </c>
      <c r="M42" s="17" t="s">
        <v>391</v>
      </c>
      <c r="N42" s="17" t="s">
        <v>392</v>
      </c>
      <c r="O42" s="17" t="s">
        <v>393</v>
      </c>
      <c r="P42" s="17" t="s">
        <v>394</v>
      </c>
      <c r="Q42" s="17" t="s">
        <v>395</v>
      </c>
      <c r="R42" s="17">
        <v>0</v>
      </c>
      <c r="S42" s="17">
        <v>43</v>
      </c>
      <c r="T42" s="17">
        <v>2664.0000000000014</v>
      </c>
      <c r="U42" s="17">
        <v>474.99999999999983</v>
      </c>
      <c r="V42" s="17">
        <v>146.00000000000003</v>
      </c>
      <c r="W42" s="17">
        <v>1114.0199770063189</v>
      </c>
      <c r="X42" s="17">
        <v>492.01516966926596</v>
      </c>
      <c r="Y42" s="17">
        <v>232.99705693322264</v>
      </c>
      <c r="Z42" s="17">
        <v>210.37369021828766</v>
      </c>
      <c r="AA42" s="17">
        <v>278.00725444306704</v>
      </c>
      <c r="AB42" s="17">
        <v>204.99611890566231</v>
      </c>
      <c r="AC42" s="17">
        <v>83.890902812570928</v>
      </c>
      <c r="AD42" s="17">
        <v>29.99902540962632</v>
      </c>
      <c r="AE42" s="17">
        <v>94.24134156466836</v>
      </c>
      <c r="AF42" s="17">
        <v>84.999979892231792</v>
      </c>
      <c r="AG42" s="17">
        <v>8.0000019957864925</v>
      </c>
      <c r="AH42" s="17">
        <v>0</v>
      </c>
      <c r="AI42" s="17" t="s">
        <v>396</v>
      </c>
      <c r="AJ42" s="17" t="s">
        <v>397</v>
      </c>
      <c r="AK42" s="17" t="s">
        <v>398</v>
      </c>
      <c r="AL42" s="17" t="s">
        <v>399</v>
      </c>
      <c r="AM42" s="17" t="s">
        <v>400</v>
      </c>
      <c r="AN42" s="17" t="s">
        <v>401</v>
      </c>
      <c r="AO42" s="17" t="s">
        <v>402</v>
      </c>
      <c r="AP42" s="17" t="s">
        <v>403</v>
      </c>
      <c r="AQ42" s="17" t="s">
        <v>404</v>
      </c>
      <c r="AR42" s="17" t="s">
        <v>405</v>
      </c>
      <c r="AS42" s="17" t="s">
        <v>406</v>
      </c>
      <c r="AT42" s="17" t="s">
        <v>407</v>
      </c>
      <c r="AU42" s="17" t="s">
        <v>408</v>
      </c>
      <c r="AV42" s="17" t="s">
        <v>409</v>
      </c>
      <c r="AW42" s="17" t="s">
        <v>410</v>
      </c>
      <c r="AX42" s="17" t="s">
        <v>411</v>
      </c>
      <c r="AY42" s="17" t="s">
        <v>412</v>
      </c>
      <c r="AZ42" s="17" t="s">
        <v>413</v>
      </c>
      <c r="BA42" s="17" t="s">
        <v>414</v>
      </c>
      <c r="BB42" s="17" t="s">
        <v>415</v>
      </c>
      <c r="BC42" s="17" t="s">
        <v>416</v>
      </c>
      <c r="BD42" s="17">
        <v>1819.9999999999936</v>
      </c>
      <c r="BE42" s="17" t="s">
        <v>417</v>
      </c>
      <c r="BF42" s="17" t="s">
        <v>418</v>
      </c>
      <c r="BG42" s="17" t="s">
        <v>419</v>
      </c>
    </row>
    <row r="43" spans="1:59" ht="14.25" customHeight="1" x14ac:dyDescent="0.25">
      <c r="A43" s="18" t="s">
        <v>420</v>
      </c>
      <c r="B43" s="14">
        <v>6433.7943699437428</v>
      </c>
      <c r="C43" s="15">
        <v>2219.0336333273945</v>
      </c>
      <c r="D43" s="15">
        <v>6190.3969922701053</v>
      </c>
      <c r="E43" s="15">
        <v>-1900.2009022980401</v>
      </c>
      <c r="F43" s="15">
        <v>5690.9214162329436</v>
      </c>
      <c r="G43" s="15">
        <v>6964.2444790616737</v>
      </c>
      <c r="H43" s="15">
        <v>5107.996259110515</v>
      </c>
      <c r="I43" s="15">
        <v>7262.9515077056176</v>
      </c>
      <c r="J43" s="15">
        <v>10751.768832329177</v>
      </c>
      <c r="K43" s="15">
        <v>8489.9986419106372</v>
      </c>
      <c r="L43" s="15">
        <v>12236.387220738468</v>
      </c>
      <c r="M43" s="15">
        <v>8602.1051244517002</v>
      </c>
      <c r="N43" s="15">
        <v>16102.890951462554</v>
      </c>
      <c r="O43" s="15">
        <v>7812.10489758945</v>
      </c>
      <c r="P43" s="15">
        <v>3088.4223942792328</v>
      </c>
      <c r="Q43" s="15">
        <v>-2651.3175928084215</v>
      </c>
      <c r="R43" s="15">
        <v>-1243.2</v>
      </c>
      <c r="S43" s="15">
        <v>-9255</v>
      </c>
      <c r="T43" s="15">
        <v>7396.9456087560538</v>
      </c>
      <c r="U43" s="15">
        <v>6324.9999999999945</v>
      </c>
      <c r="V43" s="15">
        <v>2837.9999999999905</v>
      </c>
      <c r="W43" s="15">
        <v>14613.729438199896</v>
      </c>
      <c r="X43" s="15">
        <v>4229.1583802776877</v>
      </c>
      <c r="Y43" s="15">
        <v>16732.598274824391</v>
      </c>
      <c r="Z43" s="15">
        <v>8278.349839388613</v>
      </c>
      <c r="AA43" s="15">
        <v>20823.099426546774</v>
      </c>
      <c r="AB43" s="15">
        <v>19402.662889686766</v>
      </c>
      <c r="AC43" s="15">
        <v>1162.0208264029784</v>
      </c>
      <c r="AD43" s="15">
        <v>6118.5986314443935</v>
      </c>
      <c r="AE43" s="15">
        <v>18012.820314314595</v>
      </c>
      <c r="AF43" s="15">
        <v>13714.506897897338</v>
      </c>
      <c r="AG43" s="15">
        <v>21061.287139121549</v>
      </c>
      <c r="AH43" s="15">
        <v>10007.083369068581</v>
      </c>
      <c r="AI43" s="15">
        <v>29541.49544930895</v>
      </c>
      <c r="AJ43" s="15">
        <v>15083.541609317252</v>
      </c>
      <c r="AK43" s="15">
        <v>32582.530947289153</v>
      </c>
      <c r="AL43" s="15">
        <v>15520.862037570099</v>
      </c>
      <c r="AM43" s="15">
        <v>15654.47784574166</v>
      </c>
      <c r="AN43" s="15">
        <v>15337.640286017129</v>
      </c>
      <c r="AO43" s="15">
        <v>22303.729466447076</v>
      </c>
      <c r="AP43" s="15">
        <v>22992.978140276911</v>
      </c>
      <c r="AQ43" s="15">
        <v>21087.474743533949</v>
      </c>
      <c r="AR43" s="15">
        <v>19926.651227202645</v>
      </c>
      <c r="AS43" s="15">
        <v>11402.910947486795</v>
      </c>
      <c r="AT43" s="15">
        <v>6550.1363432367607</v>
      </c>
      <c r="AU43" s="15">
        <v>10619.762041564994</v>
      </c>
      <c r="AV43" s="15">
        <v>4752.6964021319855</v>
      </c>
      <c r="AW43" s="15">
        <v>32927.682414600931</v>
      </c>
      <c r="AX43" s="15">
        <v>8512.7666288112396</v>
      </c>
      <c r="AY43" s="15">
        <v>21575.057482914111</v>
      </c>
      <c r="AZ43" s="15">
        <v>19089.566001099571</v>
      </c>
      <c r="BA43" s="15">
        <v>28091.835092670906</v>
      </c>
      <c r="BB43" s="15">
        <v>34981.344737811407</v>
      </c>
      <c r="BC43" s="15">
        <v>20422.226926125237</v>
      </c>
      <c r="BD43" s="15">
        <v>21413.025387438625</v>
      </c>
      <c r="BE43" s="15">
        <v>23095.628256135918</v>
      </c>
      <c r="BF43" s="15">
        <v>19282.920501240293</v>
      </c>
      <c r="BG43" s="15">
        <v>24144.077482474255</v>
      </c>
    </row>
    <row r="44" spans="1:59" ht="14.25" customHeight="1" x14ac:dyDescent="0.25">
      <c r="A44" s="20" t="s">
        <v>421</v>
      </c>
      <c r="B44" s="16">
        <v>12294.013031859715</v>
      </c>
      <c r="C44" s="17">
        <v>980.63123357874304</v>
      </c>
      <c r="D44" s="17">
        <v>5859.4429474288081</v>
      </c>
      <c r="E44" s="17">
        <v>-4133.6969547441149</v>
      </c>
      <c r="F44" s="17">
        <v>12863.297621970032</v>
      </c>
      <c r="G44" s="17">
        <v>6287.9868047283107</v>
      </c>
      <c r="H44" s="17">
        <v>2112.984351379077</v>
      </c>
      <c r="I44" s="17">
        <v>7211.3781497909595</v>
      </c>
      <c r="J44" s="17">
        <v>20026.1400818613</v>
      </c>
      <c r="K44" s="17">
        <v>11165.192169644764</v>
      </c>
      <c r="L44" s="17">
        <v>28966.786784464934</v>
      </c>
      <c r="M44" s="17">
        <v>26129.66086733968</v>
      </c>
      <c r="N44" s="17">
        <v>24585.894808743171</v>
      </c>
      <c r="O44" s="17">
        <v>2041.9692784369706</v>
      </c>
      <c r="P44" s="17">
        <v>-5922.8454022380347</v>
      </c>
      <c r="Q44" s="17">
        <v>-17240.229046716438</v>
      </c>
      <c r="R44" s="17">
        <v>-23.1</v>
      </c>
      <c r="S44" s="17">
        <v>-345</v>
      </c>
      <c r="T44" s="17">
        <v>15206.928193942604</v>
      </c>
      <c r="U44" s="17">
        <v>2188.4946129567261</v>
      </c>
      <c r="V44" s="17">
        <v>1549.3350208513871</v>
      </c>
      <c r="W44" s="17">
        <v>3809.1260973066101</v>
      </c>
      <c r="X44" s="17">
        <v>4687.4625464892461</v>
      </c>
      <c r="Y44" s="17">
        <v>5084.4125054523029</v>
      </c>
      <c r="Z44" s="17">
        <v>2105.9950225751354</v>
      </c>
      <c r="AA44" s="17">
        <v>6378.8329934308049</v>
      </c>
      <c r="AB44" s="17">
        <v>670.94448443736269</v>
      </c>
      <c r="AC44" s="17">
        <v>-12279.395054301076</v>
      </c>
      <c r="AD44" s="17">
        <v>-5181.5111036942099</v>
      </c>
      <c r="AE44" s="17">
        <v>-557.79047126870728</v>
      </c>
      <c r="AF44" s="17">
        <v>-383.53591533073427</v>
      </c>
      <c r="AG44" s="17">
        <v>-299.95544641606904</v>
      </c>
      <c r="AH44" s="17">
        <v>2378.8502854889375</v>
      </c>
      <c r="AI44" s="17">
        <v>-1233.0786503768654</v>
      </c>
      <c r="AJ44" s="17">
        <v>-9901.4638741839681</v>
      </c>
      <c r="AK44" s="17">
        <v>19709.744547666436</v>
      </c>
      <c r="AL44" s="17">
        <v>7915.9087050346398</v>
      </c>
      <c r="AM44" s="17">
        <v>11322.331339122346</v>
      </c>
      <c r="AN44" s="17">
        <v>6578.9966207180751</v>
      </c>
      <c r="AO44" s="17">
        <v>15148.157452001566</v>
      </c>
      <c r="AP44" s="17">
        <v>29377.991811868294</v>
      </c>
      <c r="AQ44" s="17">
        <v>12504.652887138516</v>
      </c>
      <c r="AR44" s="17">
        <v>-437.48043331271265</v>
      </c>
      <c r="AS44" s="17">
        <v>3794.0351749325951</v>
      </c>
      <c r="AT44" s="17">
        <v>3116.5672462689208</v>
      </c>
      <c r="AU44" s="17">
        <v>6780.4808953918082</v>
      </c>
      <c r="AV44" s="17">
        <v>9368.2648641272372</v>
      </c>
      <c r="AW44" s="17">
        <v>-1902.3338853117218</v>
      </c>
      <c r="AX44" s="17">
        <v>7783.9370177279379</v>
      </c>
      <c r="AY44" s="17">
        <v>11967.062086103142</v>
      </c>
      <c r="AZ44" s="17">
        <v>9934.2129069743805</v>
      </c>
      <c r="BA44" s="17">
        <v>8813.9617942499972</v>
      </c>
      <c r="BB44" s="17">
        <v>11957.322013134697</v>
      </c>
      <c r="BC44" s="17">
        <v>-11015.969572686476</v>
      </c>
      <c r="BD44" s="17">
        <v>-2449.7368900271376</v>
      </c>
      <c r="BE44" s="17">
        <v>-3981.5366195635797</v>
      </c>
      <c r="BF44" s="17">
        <v>14593.650318945451</v>
      </c>
      <c r="BG44" s="17">
        <v>13619.119808732898</v>
      </c>
    </row>
    <row r="45" spans="1:59" ht="14.25" customHeight="1" x14ac:dyDescent="0.25">
      <c r="A45" s="19" t="s">
        <v>422</v>
      </c>
      <c r="B45" s="14">
        <v>382.25373294836999</v>
      </c>
      <c r="C45" s="15">
        <v>285.36920055478072</v>
      </c>
      <c r="D45" s="15">
        <v>-492.6248952883339</v>
      </c>
      <c r="E45" s="15">
        <v>-621.35715014548498</v>
      </c>
      <c r="F45" s="15">
        <v>377.30875563577649</v>
      </c>
      <c r="G45" s="15">
        <v>88.886737920790679</v>
      </c>
      <c r="H45" s="15">
        <v>157.86633447567726</v>
      </c>
      <c r="I45" s="15">
        <v>70.216066571858406</v>
      </c>
      <c r="J45" s="15">
        <v>347.50680113573077</v>
      </c>
      <c r="K45" s="15">
        <v>24.085890194240569</v>
      </c>
      <c r="L45" s="15">
        <v>233.47458535443496</v>
      </c>
      <c r="M45" s="15">
        <v>595.37271032199101</v>
      </c>
      <c r="N45" s="15">
        <v>405.56473912518311</v>
      </c>
      <c r="O45" s="15">
        <v>-1958.7149443191929</v>
      </c>
      <c r="P45" s="15">
        <v>5882.8518382018337</v>
      </c>
      <c r="Q45" s="15">
        <v>17578.2463478112</v>
      </c>
      <c r="R45" s="15">
        <v>149.4</v>
      </c>
      <c r="S45" s="15">
        <v>656.93747314890641</v>
      </c>
      <c r="T45" s="15">
        <v>-563.47763061606122</v>
      </c>
      <c r="U45" s="15">
        <v>-234.18017486050104</v>
      </c>
      <c r="V45" s="15">
        <v>911.483788376353</v>
      </c>
      <c r="W45" s="15">
        <v>102.72105088066435</v>
      </c>
      <c r="X45" s="15">
        <v>-1200.319363586224</v>
      </c>
      <c r="Y45" s="15">
        <v>-817.41516417442085</v>
      </c>
      <c r="Z45" s="15">
        <v>422.5823507521863</v>
      </c>
      <c r="AA45" s="15">
        <v>-934.71526253526213</v>
      </c>
      <c r="AB45" s="15">
        <v>-338.33852236943437</v>
      </c>
      <c r="AC45" s="15">
        <v>-164.47389797001838</v>
      </c>
      <c r="AD45" s="15">
        <v>-331.3798941482296</v>
      </c>
      <c r="AE45" s="15">
        <v>1229.9498073879254</v>
      </c>
      <c r="AF45" s="15">
        <v>325.36797237000906</v>
      </c>
      <c r="AG45" s="15">
        <v>1176.1002064647937</v>
      </c>
      <c r="AH45" s="15">
        <v>373.60381367976572</v>
      </c>
      <c r="AI45" s="15">
        <v>838.44952145909235</v>
      </c>
      <c r="AJ45" s="15">
        <v>-480.95221799932096</v>
      </c>
      <c r="AK45" s="15">
        <v>-756.69988172176363</v>
      </c>
      <c r="AL45" s="15">
        <v>-960.21364561813357</v>
      </c>
      <c r="AM45" s="15">
        <v>-113.45481057314682</v>
      </c>
      <c r="AN45" s="15">
        <v>167.17368616872787</v>
      </c>
      <c r="AO45" s="15">
        <v>-2475.1681078583488</v>
      </c>
      <c r="AP45" s="15">
        <v>117.13157125678634</v>
      </c>
      <c r="AQ45" s="15">
        <v>-1142.2909915579432</v>
      </c>
      <c r="AR45" s="15">
        <v>-387.96975278336566</v>
      </c>
      <c r="AS45" s="15">
        <v>239.41285267439176</v>
      </c>
      <c r="AT45" s="15">
        <v>-1318.9134055772643</v>
      </c>
      <c r="AU45" s="15">
        <v>126.0649032196722</v>
      </c>
      <c r="AV45" s="15">
        <v>-876.83627549100299</v>
      </c>
      <c r="AW45" s="15">
        <v>445.97864750106288</v>
      </c>
      <c r="AX45" s="15">
        <v>-472.49833549257852</v>
      </c>
      <c r="AY45" s="15">
        <v>-685.36531309431075</v>
      </c>
      <c r="AZ45" s="15">
        <v>-520.21457768553546</v>
      </c>
      <c r="BA45" s="15">
        <v>249.40754752148055</v>
      </c>
      <c r="BB45" s="15">
        <v>1253.3971285989076</v>
      </c>
      <c r="BC45" s="15">
        <v>143.81711710279274</v>
      </c>
      <c r="BD45" s="15">
        <v>556.58011101293209</v>
      </c>
      <c r="BE45" s="15">
        <v>-242.37105826696492</v>
      </c>
      <c r="BF45" s="15">
        <v>-137.8753772981205</v>
      </c>
      <c r="BG45" s="15">
        <v>668.94347592313386</v>
      </c>
    </row>
    <row r="46" spans="1:59" ht="14.25" customHeight="1" x14ac:dyDescent="0.25">
      <c r="A46" s="19" t="s">
        <v>423</v>
      </c>
      <c r="B46" s="16">
        <v>12676.266764808084</v>
      </c>
      <c r="C46" s="17">
        <v>1266.0004341335261</v>
      </c>
      <c r="D46" s="17">
        <v>5366.8180521404747</v>
      </c>
      <c r="E46" s="17">
        <v>-4755.0541048895984</v>
      </c>
      <c r="F46" s="17">
        <v>13240.606377605811</v>
      </c>
      <c r="G46" s="17">
        <v>6376.8735426491003</v>
      </c>
      <c r="H46" s="17">
        <v>2270.8506858547544</v>
      </c>
      <c r="I46" s="17">
        <v>7281.5942163628188</v>
      </c>
      <c r="J46" s="17">
        <v>20373.646882997033</v>
      </c>
      <c r="K46" s="17">
        <v>11189.278059839002</v>
      </c>
      <c r="L46" s="17">
        <v>29200.261369819371</v>
      </c>
      <c r="M46" s="17">
        <v>26725.033577661667</v>
      </c>
      <c r="N46" s="17">
        <v>24991.459547868351</v>
      </c>
      <c r="O46" s="17">
        <v>83.254334117776736</v>
      </c>
      <c r="P46" s="17">
        <v>-39.993564036195174</v>
      </c>
      <c r="Q46" s="17">
        <v>338.01730109475966</v>
      </c>
      <c r="R46" s="17">
        <v>126.3</v>
      </c>
      <c r="S46" s="17">
        <v>311.93747314890635</v>
      </c>
      <c r="T46" s="17">
        <v>14643.450563326309</v>
      </c>
      <c r="U46" s="17">
        <v>1954.3144380963099</v>
      </c>
      <c r="V46" s="17">
        <v>2460.8188092277978</v>
      </c>
      <c r="W46" s="17">
        <v>3911.8471481871566</v>
      </c>
      <c r="X46" s="17">
        <v>3487.1431829030844</v>
      </c>
      <c r="Y46" s="17">
        <v>4266.9973412778609</v>
      </c>
      <c r="Z46" s="17">
        <v>2528.5773733274159</v>
      </c>
      <c r="AA46" s="17">
        <v>5444.1177308954148</v>
      </c>
      <c r="AB46" s="17">
        <v>332.6059620678663</v>
      </c>
      <c r="AC46" s="17">
        <v>-12443.868952271139</v>
      </c>
      <c r="AD46" s="17">
        <v>-5512.8909978425127</v>
      </c>
      <c r="AE46" s="17">
        <v>672.15933611933372</v>
      </c>
      <c r="AF46" s="17">
        <v>-58.16794296095312</v>
      </c>
      <c r="AG46" s="17">
        <v>876.14476004867197</v>
      </c>
      <c r="AH46" s="17">
        <v>2752.4540991687586</v>
      </c>
      <c r="AI46" s="17">
        <v>-394.62912891780468</v>
      </c>
      <c r="AJ46" s="17">
        <v>-10382.416092183437</v>
      </c>
      <c r="AK46" s="17">
        <v>18953.044665944497</v>
      </c>
      <c r="AL46" s="17">
        <v>6955.6950594164782</v>
      </c>
      <c r="AM46" s="17">
        <v>11208.876528549039</v>
      </c>
      <c r="AN46" s="17">
        <v>6746.1703068868865</v>
      </c>
      <c r="AO46" s="17">
        <v>12672.989344143127</v>
      </c>
      <c r="AP46" s="17">
        <v>29495.123383125199</v>
      </c>
      <c r="AQ46" s="17">
        <v>11362.361895580332</v>
      </c>
      <c r="AR46" s="17">
        <v>-825.45018609602732</v>
      </c>
      <c r="AS46" s="17">
        <v>4033.4480276070567</v>
      </c>
      <c r="AT46" s="17">
        <v>1797.6538406916584</v>
      </c>
      <c r="AU46" s="17">
        <v>6906.5457986116035</v>
      </c>
      <c r="AV46" s="17">
        <v>8491.4285886363068</v>
      </c>
      <c r="AW46" s="17">
        <v>-1456.3552378106374</v>
      </c>
      <c r="AX46" s="17">
        <v>7311.4386822353017</v>
      </c>
      <c r="AY46" s="17">
        <v>11281.696773008742</v>
      </c>
      <c r="AZ46" s="17">
        <v>9413.9983292889701</v>
      </c>
      <c r="BA46" s="17">
        <v>9063.3693417713221</v>
      </c>
      <c r="BB46" s="17">
        <v>13210.71914173352</v>
      </c>
      <c r="BC46" s="17">
        <v>-10872.1524555836</v>
      </c>
      <c r="BD46" s="17">
        <v>-1893.1567790141451</v>
      </c>
      <c r="BE46" s="17">
        <v>-4223.9076778305216</v>
      </c>
      <c r="BF46" s="17">
        <v>14455.774941647274</v>
      </c>
      <c r="BG46" s="17">
        <v>14288.063284656078</v>
      </c>
    </row>
    <row r="47" spans="1:59" ht="14.25" customHeight="1" x14ac:dyDescent="0.25">
      <c r="A47" s="13" t="s">
        <v>424</v>
      </c>
      <c r="B47" s="14">
        <v>12676.266764808084</v>
      </c>
      <c r="C47" s="15">
        <v>1266.0004341335261</v>
      </c>
      <c r="D47" s="15">
        <v>5366.8180521404747</v>
      </c>
      <c r="E47" s="15">
        <v>-4755.0541048895984</v>
      </c>
      <c r="F47" s="15">
        <v>13240.606377605811</v>
      </c>
      <c r="G47" s="15">
        <v>6376.8735426491003</v>
      </c>
      <c r="H47" s="15">
        <v>2270.8506858547544</v>
      </c>
      <c r="I47" s="15">
        <v>7281.5942163628188</v>
      </c>
      <c r="J47" s="15">
        <v>20373.646882997033</v>
      </c>
      <c r="K47" s="15">
        <v>11189.278059839002</v>
      </c>
      <c r="L47" s="15">
        <v>29200.261369819371</v>
      </c>
      <c r="M47" s="15">
        <v>26725.033577661667</v>
      </c>
      <c r="N47" s="15">
        <v>24991.459547868351</v>
      </c>
      <c r="O47" s="15">
        <v>83.254334117776736</v>
      </c>
      <c r="P47" s="15">
        <v>-39.993564036195174</v>
      </c>
      <c r="Q47" s="15">
        <v>338.01730109475966</v>
      </c>
      <c r="R47" s="15">
        <v>126.3</v>
      </c>
      <c r="S47" s="15">
        <v>311.93747314890635</v>
      </c>
      <c r="T47" s="15">
        <v>14643.450563326309</v>
      </c>
      <c r="U47" s="15">
        <v>1954.3144380963099</v>
      </c>
      <c r="V47" s="15">
        <v>2460.8188092277978</v>
      </c>
      <c r="W47" s="15">
        <v>3911.8471481871566</v>
      </c>
      <c r="X47" s="15">
        <v>3487.1431829030844</v>
      </c>
      <c r="Y47" s="15">
        <v>4266.9973412778609</v>
      </c>
      <c r="Z47" s="15">
        <v>2528.5773733274159</v>
      </c>
      <c r="AA47" s="15">
        <v>5444.1177308954148</v>
      </c>
      <c r="AB47" s="15">
        <v>332.6059620678663</v>
      </c>
      <c r="AC47" s="15">
        <v>-12443.868952271139</v>
      </c>
      <c r="AD47" s="15">
        <v>-5512.8909978425127</v>
      </c>
      <c r="AE47" s="15">
        <v>672.15933611933372</v>
      </c>
      <c r="AF47" s="15">
        <v>-58.16794296095312</v>
      </c>
      <c r="AG47" s="15">
        <v>876.14476004867197</v>
      </c>
      <c r="AH47" s="15">
        <v>2752.4540991687586</v>
      </c>
      <c r="AI47" s="15">
        <v>-394.62912891780468</v>
      </c>
      <c r="AJ47" s="15">
        <v>-10382.416092183437</v>
      </c>
      <c r="AK47" s="15">
        <v>18953.044665944497</v>
      </c>
      <c r="AL47" s="15">
        <v>6955.6950594164782</v>
      </c>
      <c r="AM47" s="15">
        <v>11208.876528549039</v>
      </c>
      <c r="AN47" s="15">
        <v>6746.1703068868865</v>
      </c>
      <c r="AO47" s="15">
        <v>12672.989344143127</v>
      </c>
      <c r="AP47" s="15">
        <v>29495.123383125199</v>
      </c>
      <c r="AQ47" s="15">
        <v>11362.361895580332</v>
      </c>
      <c r="AR47" s="15">
        <v>-825.45018609602732</v>
      </c>
      <c r="AS47" s="15">
        <v>4033.4480276070567</v>
      </c>
      <c r="AT47" s="15">
        <v>1797.6538406916584</v>
      </c>
      <c r="AU47" s="15">
        <v>6906.5457986116035</v>
      </c>
      <c r="AV47" s="15">
        <v>8491.4285886363068</v>
      </c>
      <c r="AW47" s="15">
        <v>-1456.3552378106374</v>
      </c>
      <c r="AX47" s="15">
        <v>7311.4386822353017</v>
      </c>
      <c r="AY47" s="15">
        <v>11281.696773008742</v>
      </c>
      <c r="AZ47" s="15">
        <v>9413.9983292889701</v>
      </c>
      <c r="BA47" s="15">
        <v>9063.3693417713221</v>
      </c>
      <c r="BB47" s="15">
        <v>13210.71914173352</v>
      </c>
      <c r="BC47" s="15">
        <v>-10872.1524555836</v>
      </c>
      <c r="BD47" s="15">
        <v>-1893.1567790141451</v>
      </c>
      <c r="BE47" s="15">
        <v>-4223.9076778305216</v>
      </c>
      <c r="BF47" s="15">
        <v>14455.774941647274</v>
      </c>
      <c r="BG47" s="15">
        <v>14288.063284656078</v>
      </c>
    </row>
    <row r="48" spans="1:59" ht="14.25" customHeight="1" x14ac:dyDescent="0.25">
      <c r="A48" s="13" t="s">
        <v>425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426</v>
      </c>
      <c r="B49" s="14" t="s">
        <v>427</v>
      </c>
      <c r="C49" s="15" t="s">
        <v>428</v>
      </c>
      <c r="D49" s="15" t="s">
        <v>429</v>
      </c>
      <c r="E49" s="15" t="s">
        <v>430</v>
      </c>
      <c r="F49" s="15" t="s">
        <v>431</v>
      </c>
      <c r="G49" s="15" t="s">
        <v>432</v>
      </c>
      <c r="H49" s="15" t="s">
        <v>433</v>
      </c>
      <c r="I49" s="15" t="s">
        <v>434</v>
      </c>
      <c r="J49" s="15" t="s">
        <v>435</v>
      </c>
      <c r="K49" s="15" t="s">
        <v>436</v>
      </c>
      <c r="L49" s="15" t="s">
        <v>437</v>
      </c>
      <c r="M49" s="15" t="s">
        <v>438</v>
      </c>
      <c r="N49" s="15" t="s">
        <v>439</v>
      </c>
      <c r="O49" s="15" t="s">
        <v>440</v>
      </c>
      <c r="P49" s="15" t="s">
        <v>441</v>
      </c>
      <c r="Q49" s="15" t="s">
        <v>442</v>
      </c>
      <c r="R49" s="15" t="s">
        <v>443</v>
      </c>
      <c r="S49" s="15" t="s">
        <v>444</v>
      </c>
      <c r="T49" s="15" t="s">
        <v>445</v>
      </c>
      <c r="U49" s="15" t="s">
        <v>446</v>
      </c>
      <c r="V49" s="15" t="s">
        <v>447</v>
      </c>
      <c r="W49" s="15" t="s">
        <v>448</v>
      </c>
      <c r="X49" s="15" t="s">
        <v>449</v>
      </c>
      <c r="Y49" s="15" t="s">
        <v>450</v>
      </c>
      <c r="Z49" s="15" t="s">
        <v>451</v>
      </c>
      <c r="AA49" s="15" t="s">
        <v>452</v>
      </c>
      <c r="AB49" s="15" t="s">
        <v>453</v>
      </c>
      <c r="AC49" s="15" t="s">
        <v>454</v>
      </c>
      <c r="AD49" s="15" t="s">
        <v>455</v>
      </c>
      <c r="AE49" s="15" t="s">
        <v>456</v>
      </c>
      <c r="AF49" s="15" t="s">
        <v>457</v>
      </c>
      <c r="AG49" s="15" t="s">
        <v>458</v>
      </c>
      <c r="AH49" s="15" t="s">
        <v>459</v>
      </c>
      <c r="AI49" s="15" t="s">
        <v>460</v>
      </c>
      <c r="AJ49" s="15" t="s">
        <v>461</v>
      </c>
      <c r="AK49" s="15" t="s">
        <v>462</v>
      </c>
      <c r="AL49" s="15" t="s">
        <v>463</v>
      </c>
      <c r="AM49" s="15" t="s">
        <v>464</v>
      </c>
      <c r="AN49" s="15" t="s">
        <v>465</v>
      </c>
      <c r="AO49" s="15" t="s">
        <v>466</v>
      </c>
      <c r="AP49" s="15" t="s">
        <v>467</v>
      </c>
      <c r="AQ49" s="15" t="s">
        <v>468</v>
      </c>
      <c r="AR49" s="15" t="s">
        <v>469</v>
      </c>
      <c r="AS49" s="15" t="s">
        <v>470</v>
      </c>
      <c r="AT49" s="15" t="s">
        <v>471</v>
      </c>
      <c r="AU49" s="15" t="s">
        <v>472</v>
      </c>
      <c r="AV49" s="15" t="s">
        <v>473</v>
      </c>
      <c r="AW49" s="15" t="s">
        <v>474</v>
      </c>
      <c r="AX49" s="15" t="s">
        <v>475</v>
      </c>
      <c r="AY49" s="15" t="s">
        <v>476</v>
      </c>
      <c r="AZ49" s="15" t="s">
        <v>477</v>
      </c>
      <c r="BA49" s="15" t="s">
        <v>478</v>
      </c>
      <c r="BB49" s="15" t="s">
        <v>479</v>
      </c>
      <c r="BC49" s="15" t="s">
        <v>480</v>
      </c>
      <c r="BD49" s="15" t="s">
        <v>481</v>
      </c>
      <c r="BE49" s="15" t="s">
        <v>482</v>
      </c>
      <c r="BF49" s="15" t="s">
        <v>483</v>
      </c>
      <c r="BG49" s="15" t="s">
        <v>484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485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486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487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488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489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B57" s="25">
        <f>B24</f>
        <v>355.99672983295272</v>
      </c>
      <c r="C57" s="25">
        <f t="shared" ref="C57:BG57" si="0">C24</f>
        <v>520.81700922762639</v>
      </c>
      <c r="D57" s="25">
        <f t="shared" si="0"/>
        <v>717.98259935487556</v>
      </c>
      <c r="E57" s="25">
        <f t="shared" si="0"/>
        <v>754.04448047370647</v>
      </c>
      <c r="F57" s="25">
        <f t="shared" si="0"/>
        <v>2864.9416809489599</v>
      </c>
      <c r="G57" s="25">
        <f t="shared" si="0"/>
        <v>1393.8605333088988</v>
      </c>
      <c r="H57" s="25">
        <f t="shared" si="0"/>
        <v>1992.0020875371029</v>
      </c>
      <c r="I57" s="25">
        <f t="shared" si="0"/>
        <v>6570.0456602056665</v>
      </c>
      <c r="J57" s="25">
        <f t="shared" si="0"/>
        <v>3723.8297332866446</v>
      </c>
      <c r="K57" s="25">
        <f t="shared" si="0"/>
        <v>4236.0262305259685</v>
      </c>
      <c r="L57" s="25">
        <f t="shared" si="0"/>
        <v>2011.8428855908835</v>
      </c>
      <c r="M57" s="25">
        <f t="shared" si="0"/>
        <v>5077.2337911245586</v>
      </c>
      <c r="N57" s="25">
        <f t="shared" si="0"/>
        <v>4180.2274188363872</v>
      </c>
      <c r="O57" s="25">
        <f t="shared" si="0"/>
        <v>2695.8987769629871</v>
      </c>
      <c r="P57" s="25">
        <f t="shared" si="0"/>
        <v>3254.4813455876388</v>
      </c>
      <c r="Q57" s="25">
        <f t="shared" si="0"/>
        <v>5080.1369577417463</v>
      </c>
      <c r="R57" s="25">
        <f t="shared" si="0"/>
        <v>3740.7</v>
      </c>
      <c r="S57" s="25">
        <f t="shared" si="0"/>
        <v>2984</v>
      </c>
      <c r="T57" s="25">
        <f t="shared" si="0"/>
        <v>2305.9999999999927</v>
      </c>
      <c r="U57" s="25">
        <f t="shared" si="0"/>
        <v>3716.9999999999973</v>
      </c>
      <c r="V57" s="25">
        <f t="shared" si="0"/>
        <v>1947.9999999999993</v>
      </c>
      <c r="W57" s="25">
        <f t="shared" si="0"/>
        <v>2241.7999021373771</v>
      </c>
      <c r="X57" s="25">
        <f t="shared" si="0"/>
        <v>2401.9380869582578</v>
      </c>
      <c r="Y57" s="25">
        <f t="shared" si="0"/>
        <v>2661.3789774127613</v>
      </c>
      <c r="Z57" s="25">
        <f t="shared" si="0"/>
        <v>2312.0067899504347</v>
      </c>
      <c r="AA57" s="25">
        <f t="shared" si="0"/>
        <v>1446.8224685190287</v>
      </c>
      <c r="AB57" s="25">
        <f t="shared" si="0"/>
        <v>1566.8663231088415</v>
      </c>
      <c r="AC57" s="25">
        <f t="shared" si="0"/>
        <v>686.16717440594016</v>
      </c>
      <c r="AD57" s="25">
        <f t="shared" si="0"/>
        <v>1382.6410900866313</v>
      </c>
      <c r="AE57" s="25">
        <f t="shared" si="0"/>
        <v>815.92974000937102</v>
      </c>
      <c r="AF57" s="25">
        <f t="shared" si="0"/>
        <v>392.67162586580798</v>
      </c>
      <c r="AG57" s="25">
        <f t="shared" si="0"/>
        <v>825.25056373487143</v>
      </c>
      <c r="AH57" s="25">
        <f t="shared" si="0"/>
        <v>769.08822044326246</v>
      </c>
      <c r="AI57" s="25">
        <f t="shared" si="0"/>
        <v>-989.81906505872564</v>
      </c>
      <c r="AJ57" s="25">
        <f t="shared" si="0"/>
        <v>-215.41771271147093</v>
      </c>
      <c r="AK57" s="25">
        <f t="shared" si="0"/>
        <v>-912.45234634400731</v>
      </c>
      <c r="AL57" s="25">
        <f t="shared" si="0"/>
        <v>8169.0757236004602</v>
      </c>
      <c r="AM57" s="25">
        <f t="shared" si="0"/>
        <v>-20.22559849848853</v>
      </c>
      <c r="AN57" s="25">
        <f t="shared" si="0"/>
        <v>204.08380659396815</v>
      </c>
      <c r="AO57" s="25">
        <f t="shared" si="0"/>
        <v>59.307536239090105</v>
      </c>
      <c r="AP57" s="25">
        <f t="shared" si="0"/>
        <v>312.40468299857099</v>
      </c>
      <c r="AQ57" s="25">
        <f t="shared" si="0"/>
        <v>673.60271227245516</v>
      </c>
      <c r="AR57" s="25">
        <f t="shared" si="0"/>
        <v>889.95559846583933</v>
      </c>
      <c r="AS57" s="25">
        <f t="shared" si="0"/>
        <v>2101.4926450708726</v>
      </c>
      <c r="AT57" s="25">
        <f t="shared" si="0"/>
        <v>1838.3799004842024</v>
      </c>
      <c r="AU57" s="25">
        <f t="shared" si="0"/>
        <v>733.45054080094826</v>
      </c>
      <c r="AV57" s="25">
        <f t="shared" si="0"/>
        <v>-3658.8227602005081</v>
      </c>
      <c r="AW57" s="25">
        <f t="shared" si="0"/>
        <v>2533.6349244596304</v>
      </c>
      <c r="AX57" s="25">
        <f t="shared" si="0"/>
        <v>2544.9409392346415</v>
      </c>
      <c r="AY57" s="25">
        <f t="shared" si="0"/>
        <v>1764.9604059770222</v>
      </c>
      <c r="AZ57" s="25">
        <f t="shared" si="0"/>
        <v>687.21720604539962</v>
      </c>
      <c r="BA57" s="25">
        <f t="shared" si="0"/>
        <v>933.84175416703795</v>
      </c>
      <c r="BB57" s="25">
        <f t="shared" si="0"/>
        <v>1233.5033267534031</v>
      </c>
      <c r="BC57" s="25">
        <f t="shared" si="0"/>
        <v>2808.2490255909083</v>
      </c>
      <c r="BD57" s="25">
        <f t="shared" si="0"/>
        <v>1382.7234787343009</v>
      </c>
      <c r="BE57" s="25">
        <f t="shared" si="0"/>
        <v>1950.2837051599338</v>
      </c>
      <c r="BF57" s="25">
        <f t="shared" si="0"/>
        <v>1247.4276603939654</v>
      </c>
      <c r="BG57" s="25">
        <f t="shared" si="0"/>
        <v>1995.7877106371088</v>
      </c>
    </row>
    <row r="58" spans="1:59" ht="14.55" customHeight="1" x14ac:dyDescent="0.25">
      <c r="B58" s="25">
        <f>B25+B40</f>
        <v>3107.8789062023329</v>
      </c>
      <c r="C58" s="25">
        <f t="shared" ref="C58:BG58" si="1">C25+C40</f>
        <v>-1130.3861904372393</v>
      </c>
      <c r="D58" s="25">
        <f t="shared" si="1"/>
        <v>1167.0364278324867</v>
      </c>
      <c r="E58" s="25">
        <f t="shared" si="1"/>
        <v>1579.2418581700267</v>
      </c>
      <c r="F58" s="25">
        <f t="shared" si="1"/>
        <v>1424.7009726973604</v>
      </c>
      <c r="G58" s="25">
        <f t="shared" si="1"/>
        <v>-2266.0679923027596</v>
      </c>
      <c r="H58" s="25">
        <f t="shared" si="1"/>
        <v>1746.802739964332</v>
      </c>
      <c r="I58" s="25">
        <f t="shared" si="1"/>
        <v>3099.9589487926919</v>
      </c>
      <c r="J58" s="25">
        <f t="shared" si="1"/>
        <v>-2094.9796554097275</v>
      </c>
      <c r="K58" s="25">
        <f t="shared" si="1"/>
        <v>3694.7306132743533</v>
      </c>
      <c r="L58" s="25">
        <f t="shared" si="1"/>
        <v>-7252.3074215032575</v>
      </c>
      <c r="M58" s="25">
        <f t="shared" si="1"/>
        <v>-5435.5492523269004</v>
      </c>
      <c r="N58" s="25">
        <f t="shared" si="1"/>
        <v>-5503.1541305046612</v>
      </c>
      <c r="O58" s="25">
        <f t="shared" si="1"/>
        <v>8115.7836111119941</v>
      </c>
      <c r="P58" s="25">
        <f t="shared" si="1"/>
        <v>1732.9976115225586</v>
      </c>
      <c r="Q58" s="25">
        <f t="shared" si="1"/>
        <v>-1309.5609983505751</v>
      </c>
      <c r="R58" s="25">
        <f t="shared" si="1"/>
        <v>565.5</v>
      </c>
      <c r="S58" s="25">
        <f t="shared" si="1"/>
        <v>1128</v>
      </c>
      <c r="T58" s="25">
        <f t="shared" si="1"/>
        <v>1194.0000000000005</v>
      </c>
      <c r="U58" s="25">
        <f t="shared" si="1"/>
        <v>1187.9999999999998</v>
      </c>
      <c r="V58" s="25">
        <f t="shared" si="1"/>
        <v>1581.0000000000011</v>
      </c>
      <c r="W58" s="25">
        <f t="shared" si="1"/>
        <v>6747.9500699801738</v>
      </c>
      <c r="X58" s="25">
        <f t="shared" si="1"/>
        <v>6933.274881791478</v>
      </c>
      <c r="Y58" s="25">
        <f t="shared" si="1"/>
        <v>10558.981006883678</v>
      </c>
      <c r="Z58" s="25">
        <f t="shared" si="1"/>
        <v>5762.7736162841029</v>
      </c>
      <c r="AA58" s="25">
        <f t="shared" si="1"/>
        <v>10210.306537520435</v>
      </c>
      <c r="AB58" s="25">
        <f t="shared" si="1"/>
        <v>6811.8642295779755</v>
      </c>
      <c r="AC58" s="25">
        <f t="shared" si="1"/>
        <v>1483.9592900290545</v>
      </c>
      <c r="AD58" s="25">
        <f t="shared" si="1"/>
        <v>6198.4460543967325</v>
      </c>
      <c r="AE58" s="25">
        <f t="shared" si="1"/>
        <v>4004.6913054200381</v>
      </c>
      <c r="AF58" s="25">
        <f t="shared" si="1"/>
        <v>9270.7964126651877</v>
      </c>
      <c r="AG58" s="25">
        <f t="shared" si="1"/>
        <v>2465.5959746745266</v>
      </c>
      <c r="AH58" s="25">
        <f t="shared" si="1"/>
        <v>6506.1226069818076</v>
      </c>
      <c r="AI58" s="25">
        <f t="shared" si="1"/>
        <v>16487.714846071311</v>
      </c>
      <c r="AJ58" s="25">
        <f t="shared" si="1"/>
        <v>20560.580752579801</v>
      </c>
      <c r="AK58" s="25">
        <f t="shared" si="1"/>
        <v>18669.225919462169</v>
      </c>
      <c r="AL58" s="25">
        <f t="shared" si="1"/>
        <v>20461.427514206462</v>
      </c>
      <c r="AM58" s="25">
        <f t="shared" si="1"/>
        <v>19548.130205478075</v>
      </c>
      <c r="AN58" s="25">
        <f t="shared" si="1"/>
        <v>15443.832427970192</v>
      </c>
      <c r="AO58" s="25">
        <f t="shared" si="1"/>
        <v>12402.704532490108</v>
      </c>
      <c r="AP58" s="25">
        <f t="shared" si="1"/>
        <v>15131.754420612113</v>
      </c>
      <c r="AQ58" s="25">
        <f t="shared" si="1"/>
        <v>12722.322123721118</v>
      </c>
      <c r="AR58" s="25">
        <f t="shared" si="1"/>
        <v>14300.654745103886</v>
      </c>
      <c r="AS58" s="25">
        <f t="shared" si="1"/>
        <v>13161.555584730624</v>
      </c>
      <c r="AT58" s="25">
        <f t="shared" si="1"/>
        <v>13662.075981434673</v>
      </c>
      <c r="AU58" s="25">
        <f t="shared" si="1"/>
        <v>13863.862234599997</v>
      </c>
      <c r="AV58" s="25">
        <f t="shared" si="1"/>
        <v>16418.912895254834</v>
      </c>
      <c r="AW58" s="25">
        <f t="shared" si="1"/>
        <v>29288.217632889853</v>
      </c>
      <c r="AX58" s="25">
        <f t="shared" si="1"/>
        <v>18506.353092406025</v>
      </c>
      <c r="AY58" s="25">
        <f t="shared" si="1"/>
        <v>14279.379760694213</v>
      </c>
      <c r="AZ58" s="25">
        <f t="shared" si="1"/>
        <v>17196.832241733468</v>
      </c>
      <c r="BA58" s="25">
        <f t="shared" si="1"/>
        <v>15477.599128283218</v>
      </c>
      <c r="BB58" s="25">
        <f t="shared" si="1"/>
        <v>19477.197276197239</v>
      </c>
      <c r="BC58" s="25">
        <f t="shared" si="1"/>
        <v>16364.443154103243</v>
      </c>
      <c r="BD58" s="25">
        <f t="shared" si="1"/>
        <v>14927.016654753472</v>
      </c>
      <c r="BE58" s="25">
        <f t="shared" si="1"/>
        <v>16065.03574999394</v>
      </c>
      <c r="BF58" s="25">
        <f t="shared" si="1"/>
        <v>18694.700052130458</v>
      </c>
      <c r="BG58" s="25">
        <f t="shared" si="1"/>
        <v>16288.53681369564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>B27</f>
        <v>1234.320281136748</v>
      </c>
      <c r="C60" s="25">
        <f t="shared" ref="C60:BG60" si="2">C27</f>
        <v>1973.1878235995146</v>
      </c>
      <c r="D60" s="25">
        <f t="shared" si="2"/>
        <v>1796.9019405594927</v>
      </c>
      <c r="E60" s="25">
        <f t="shared" si="2"/>
        <v>2264.997180318624</v>
      </c>
      <c r="F60" s="25">
        <f t="shared" si="2"/>
        <v>2639.9533357506257</v>
      </c>
      <c r="G60" s="25">
        <f t="shared" si="2"/>
        <v>3395.1434069458464</v>
      </c>
      <c r="H60" s="25">
        <f t="shared" si="2"/>
        <v>4340.9126361409926</v>
      </c>
      <c r="I60" s="25">
        <f t="shared" si="2"/>
        <v>9653.1098883021768</v>
      </c>
      <c r="J60" s="25">
        <f t="shared" si="2"/>
        <v>4833.1230455308278</v>
      </c>
      <c r="K60" s="25">
        <f t="shared" si="2"/>
        <v>7473.1292319034592</v>
      </c>
      <c r="L60" s="25">
        <f t="shared" si="2"/>
        <v>4723.2533635588252</v>
      </c>
      <c r="M60" s="25">
        <f t="shared" si="2"/>
        <v>7898.6512911435657</v>
      </c>
      <c r="N60" s="25">
        <f t="shared" si="2"/>
        <v>14341.751044680168</v>
      </c>
      <c r="O60" s="25">
        <f t="shared" si="2"/>
        <v>12484.676028026455</v>
      </c>
      <c r="P60" s="25">
        <f t="shared" si="2"/>
        <v>9517.6676521578975</v>
      </c>
      <c r="Q60" s="25">
        <f t="shared" si="2"/>
        <v>6346.0185804818175</v>
      </c>
      <c r="R60" s="25">
        <f t="shared" si="2"/>
        <v>8546.2999999999993</v>
      </c>
      <c r="S60" s="25">
        <f t="shared" si="2"/>
        <v>8557</v>
      </c>
      <c r="T60" s="25">
        <f t="shared" si="2"/>
        <v>10116.999999999991</v>
      </c>
      <c r="U60" s="25">
        <f t="shared" si="2"/>
        <v>6890.9999999999891</v>
      </c>
      <c r="V60" s="25">
        <f t="shared" si="2"/>
        <v>6008.0000000000091</v>
      </c>
      <c r="W60" s="25">
        <f t="shared" si="2"/>
        <v>6988.1679700121103</v>
      </c>
      <c r="X60" s="25">
        <f t="shared" si="2"/>
        <v>7693.2479140268251</v>
      </c>
      <c r="Y60" s="25">
        <f t="shared" si="2"/>
        <v>6667.2140738853614</v>
      </c>
      <c r="Z60" s="25">
        <f t="shared" si="2"/>
        <v>7489.8791600434251</v>
      </c>
      <c r="AA60" s="25">
        <f t="shared" si="2"/>
        <v>11270.30003336669</v>
      </c>
      <c r="AB60" s="25">
        <f t="shared" si="2"/>
        <v>9196.4054484875323</v>
      </c>
      <c r="AC60" s="25">
        <f t="shared" si="2"/>
        <v>6685.9452515965313</v>
      </c>
      <c r="AD60" s="25">
        <f t="shared" si="2"/>
        <v>3886.6229042378263</v>
      </c>
      <c r="AE60" s="25">
        <f t="shared" si="2"/>
        <v>5909.8743159111273</v>
      </c>
      <c r="AF60" s="25">
        <f t="shared" si="2"/>
        <v>9036.8134228298495</v>
      </c>
      <c r="AG60" s="25">
        <f t="shared" si="2"/>
        <v>4338.5956499745125</v>
      </c>
      <c r="AH60" s="25">
        <f t="shared" si="2"/>
        <v>6626.9256709279216</v>
      </c>
      <c r="AI60" s="25">
        <f t="shared" si="2"/>
        <v>6152.2935189359796</v>
      </c>
      <c r="AJ60" s="25">
        <f t="shared" si="2"/>
        <v>8659.7476273298689</v>
      </c>
      <c r="AK60" s="25">
        <f t="shared" si="2"/>
        <v>5273.7644100100215</v>
      </c>
      <c r="AL60" s="25">
        <f t="shared" si="2"/>
        <v>9381.6186881193553</v>
      </c>
      <c r="AM60" s="25">
        <f t="shared" si="2"/>
        <v>7873.5787884264955</v>
      </c>
      <c r="AN60" s="25">
        <f t="shared" si="2"/>
        <v>8008.789388584335</v>
      </c>
      <c r="AO60" s="25">
        <f t="shared" si="2"/>
        <v>7089.8337975586865</v>
      </c>
      <c r="AP60" s="25">
        <f t="shared" si="2"/>
        <v>9313.4513071584315</v>
      </c>
      <c r="AQ60" s="25">
        <f t="shared" si="2"/>
        <v>9432.1791926926871</v>
      </c>
      <c r="AR60" s="25">
        <f t="shared" si="2"/>
        <v>7523.005917967861</v>
      </c>
      <c r="AS60" s="25">
        <f t="shared" si="2"/>
        <v>13394.041180234837</v>
      </c>
      <c r="AT60" s="25">
        <f t="shared" si="2"/>
        <v>10650.99850929151</v>
      </c>
      <c r="AU60" s="25">
        <f t="shared" si="2"/>
        <v>5259.1564651479785</v>
      </c>
      <c r="AV60" s="25">
        <f t="shared" si="2"/>
        <v>13297.191049506759</v>
      </c>
      <c r="AW60" s="25">
        <f t="shared" si="2"/>
        <v>12779.572776172883</v>
      </c>
      <c r="AX60" s="25">
        <f t="shared" si="2"/>
        <v>8390.3531610041391</v>
      </c>
      <c r="AY60" s="25">
        <f t="shared" si="2"/>
        <v>9160.0468982311795</v>
      </c>
      <c r="AZ60" s="25">
        <f t="shared" si="2"/>
        <v>13897.198299495014</v>
      </c>
      <c r="BA60" s="25">
        <f t="shared" si="2"/>
        <v>5649.9586798186683</v>
      </c>
      <c r="BB60" s="25">
        <f t="shared" si="2"/>
        <v>8030.9412287725045</v>
      </c>
      <c r="BC60" s="25">
        <f t="shared" si="2"/>
        <v>12321.090971570911</v>
      </c>
      <c r="BD60" s="25">
        <f t="shared" si="2"/>
        <v>9530.6353708615225</v>
      </c>
      <c r="BE60" s="25">
        <f t="shared" si="2"/>
        <v>9351.4143352207357</v>
      </c>
      <c r="BF60" s="25">
        <f t="shared" si="2"/>
        <v>9072.2048733937463</v>
      </c>
      <c r="BG60" s="25">
        <f t="shared" si="2"/>
        <v>16056.59987908591</v>
      </c>
    </row>
    <row r="61" spans="1:59" ht="14.55" customHeight="1" x14ac:dyDescent="0.25">
      <c r="B61" s="25">
        <f t="shared" ref="B61:BG61" si="3">B28+B43</f>
        <v>6433.7943699437428</v>
      </c>
      <c r="C61" s="25">
        <f t="shared" si="3"/>
        <v>2219.0336333273945</v>
      </c>
      <c r="D61" s="25">
        <f t="shared" si="3"/>
        <v>6190.3969922701053</v>
      </c>
      <c r="E61" s="25">
        <f t="shared" si="3"/>
        <v>-1900.2009022980401</v>
      </c>
      <c r="F61" s="25">
        <f t="shared" si="3"/>
        <v>5690.9214162329436</v>
      </c>
      <c r="G61" s="25">
        <f t="shared" si="3"/>
        <v>6964.2444790616737</v>
      </c>
      <c r="H61" s="25">
        <f t="shared" si="3"/>
        <v>5107.996259110515</v>
      </c>
      <c r="I61" s="25">
        <f t="shared" si="3"/>
        <v>7262.9515077056176</v>
      </c>
      <c r="J61" s="25">
        <f t="shared" si="3"/>
        <v>10751.768832329177</v>
      </c>
      <c r="K61" s="25">
        <f t="shared" si="3"/>
        <v>8612.226684515841</v>
      </c>
      <c r="L61" s="25">
        <f t="shared" si="3"/>
        <v>12359.767748494563</v>
      </c>
      <c r="M61" s="25">
        <f t="shared" si="3"/>
        <v>8656.0805086356449</v>
      </c>
      <c r="N61" s="25">
        <f t="shared" si="3"/>
        <v>16094.854950176794</v>
      </c>
      <c r="O61" s="25">
        <f t="shared" si="3"/>
        <v>7976.0673966692111</v>
      </c>
      <c r="P61" s="25">
        <f t="shared" si="3"/>
        <v>3122.4564847124557</v>
      </c>
      <c r="Q61" s="25">
        <f t="shared" si="3"/>
        <v>-2125.1144105710937</v>
      </c>
      <c r="R61" s="25">
        <f t="shared" si="3"/>
        <v>-1191.2</v>
      </c>
      <c r="S61" s="25">
        <f t="shared" si="3"/>
        <v>-8913</v>
      </c>
      <c r="T61" s="25">
        <f t="shared" si="3"/>
        <v>8103.9456087560538</v>
      </c>
      <c r="U61" s="25">
        <f t="shared" si="3"/>
        <v>6693.9999999999945</v>
      </c>
      <c r="V61" s="25">
        <f t="shared" si="3"/>
        <v>2955.9999999999905</v>
      </c>
      <c r="W61" s="25">
        <f t="shared" si="3"/>
        <v>14665.749736978283</v>
      </c>
      <c r="X61" s="25">
        <f t="shared" si="3"/>
        <v>4339.4644408272225</v>
      </c>
      <c r="Y61" s="25">
        <f t="shared" si="3"/>
        <v>16492.526991356037</v>
      </c>
      <c r="Z61" s="25">
        <f t="shared" si="3"/>
        <v>8547.0746607267283</v>
      </c>
      <c r="AA61" s="25">
        <f t="shared" si="3"/>
        <v>21941.181410463287</v>
      </c>
      <c r="AB61" s="25">
        <f t="shared" si="3"/>
        <v>19684.180722707028</v>
      </c>
      <c r="AC61" s="25">
        <f t="shared" si="3"/>
        <v>1349.8208924928279</v>
      </c>
      <c r="AD61" s="25">
        <f t="shared" si="3"/>
        <v>6445.3937701781651</v>
      </c>
      <c r="AE61" s="25">
        <f t="shared" si="3"/>
        <v>18017.959234345086</v>
      </c>
      <c r="AF61" s="25">
        <f t="shared" si="3"/>
        <v>14201.10802042358</v>
      </c>
      <c r="AG61" s="25">
        <f t="shared" si="3"/>
        <v>21066.530679091906</v>
      </c>
      <c r="AH61" s="25">
        <f t="shared" si="3"/>
        <v>10551.367116024645</v>
      </c>
      <c r="AI61" s="25">
        <f t="shared" si="3"/>
        <v>29865.49544930895</v>
      </c>
      <c r="AJ61" s="25">
        <f t="shared" si="3"/>
        <v>15151.500173634231</v>
      </c>
      <c r="AK61" s="25">
        <f t="shared" si="3"/>
        <v>33086.588679132576</v>
      </c>
      <c r="AL61" s="25">
        <f t="shared" si="3"/>
        <v>15920.52952562149</v>
      </c>
      <c r="AM61" s="25">
        <f t="shared" si="3"/>
        <v>16074.825131045855</v>
      </c>
      <c r="AN61" s="25">
        <f t="shared" si="3"/>
        <v>16156.084278957862</v>
      </c>
      <c r="AO61" s="25">
        <f t="shared" si="3"/>
        <v>22888.093731600155</v>
      </c>
      <c r="AP61" s="25">
        <f t="shared" si="3"/>
        <v>24166.817373596143</v>
      </c>
      <c r="AQ61" s="25">
        <f t="shared" si="3"/>
        <v>23103.764131152722</v>
      </c>
      <c r="AR61" s="25">
        <f t="shared" si="3"/>
        <v>20560.956981647407</v>
      </c>
      <c r="AS61" s="25">
        <f t="shared" si="3"/>
        <v>11925.29110358212</v>
      </c>
      <c r="AT61" s="25">
        <f t="shared" si="3"/>
        <v>7283.4781769946831</v>
      </c>
      <c r="AU61" s="25">
        <f t="shared" si="3"/>
        <v>11255.967782778538</v>
      </c>
      <c r="AV61" s="25">
        <f t="shared" si="3"/>
        <v>5438.7856619119866</v>
      </c>
      <c r="AW61" s="25">
        <f t="shared" si="3"/>
        <v>33343.698325528319</v>
      </c>
      <c r="AX61" s="25">
        <f t="shared" si="3"/>
        <v>9263.076746933235</v>
      </c>
      <c r="AY61" s="25">
        <f t="shared" si="3"/>
        <v>22563.103969554038</v>
      </c>
      <c r="AZ61" s="25">
        <f t="shared" si="3"/>
        <v>19884.290307584983</v>
      </c>
      <c r="BA61" s="25">
        <f t="shared" si="3"/>
        <v>28427.288501613031</v>
      </c>
      <c r="BB61" s="25">
        <f t="shared" si="3"/>
        <v>35555.520917925307</v>
      </c>
      <c r="BC61" s="25">
        <f t="shared" si="3"/>
        <v>21227.201848942932</v>
      </c>
      <c r="BD61" s="25">
        <f t="shared" si="3"/>
        <v>21903.153347660693</v>
      </c>
      <c r="BE61" s="25">
        <f t="shared" si="3"/>
        <v>24109.718023820955</v>
      </c>
      <c r="BF61" s="25">
        <f t="shared" si="3"/>
        <v>20000.640426938327</v>
      </c>
      <c r="BG61" s="25">
        <f t="shared" si="3"/>
        <v>25281.64339651445</v>
      </c>
    </row>
    <row r="63" spans="1:59" ht="14.55" customHeight="1" x14ac:dyDescent="0.25">
      <c r="B63" s="25">
        <f>B30+B36</f>
        <v>7.092479836003557</v>
      </c>
      <c r="C63" s="25">
        <f t="shared" ref="C63:BG63" si="4">C30+C36</f>
        <v>0</v>
      </c>
      <c r="D63" s="25">
        <f t="shared" si="4"/>
        <v>0</v>
      </c>
      <c r="E63" s="25">
        <f t="shared" si="4"/>
        <v>0</v>
      </c>
      <c r="F63" s="25">
        <f t="shared" si="4"/>
        <v>0</v>
      </c>
      <c r="G63" s="25">
        <f t="shared" si="4"/>
        <v>-19.79290754146432</v>
      </c>
      <c r="H63" s="25">
        <f t="shared" si="4"/>
        <v>-9.9201143257233664</v>
      </c>
      <c r="I63" s="25">
        <f t="shared" si="4"/>
        <v>-6.8912676523896348</v>
      </c>
      <c r="J63" s="25">
        <f t="shared" si="4"/>
        <v>-19.016456781328841</v>
      </c>
      <c r="K63" s="25">
        <f t="shared" si="4"/>
        <v>-51.898414915701451</v>
      </c>
      <c r="L63" s="25">
        <f t="shared" si="4"/>
        <v>17.273273885853285</v>
      </c>
      <c r="M63" s="25">
        <f t="shared" si="4"/>
        <v>-99.841790462321626</v>
      </c>
      <c r="N63" s="25">
        <f t="shared" si="4"/>
        <v>-28.377129540340729</v>
      </c>
      <c r="O63" s="25">
        <f t="shared" si="4"/>
        <v>29.527653567804755</v>
      </c>
      <c r="P63" s="25">
        <f t="shared" si="4"/>
        <v>9.5935020013111192</v>
      </c>
      <c r="Q63" s="25">
        <f t="shared" si="4"/>
        <v>34.041203527434298</v>
      </c>
      <c r="R63" s="25">
        <f t="shared" si="4"/>
        <v>104.1</v>
      </c>
      <c r="S63" s="25">
        <f t="shared" si="4"/>
        <v>2</v>
      </c>
      <c r="T63" s="25">
        <f t="shared" si="4"/>
        <v>23.999999999992383</v>
      </c>
      <c r="U63" s="25">
        <f t="shared" si="4"/>
        <v>44.000000000003809</v>
      </c>
      <c r="V63" s="25">
        <f t="shared" si="4"/>
        <v>-88.999999999992681</v>
      </c>
      <c r="W63" s="25">
        <f t="shared" si="4"/>
        <v>47.056688531253691</v>
      </c>
      <c r="X63" s="25">
        <f t="shared" si="4"/>
        <v>60.421143079424795</v>
      </c>
      <c r="Y63" s="25">
        <f t="shared" si="4"/>
        <v>1092.3325216856597</v>
      </c>
      <c r="Z63" s="25">
        <f t="shared" si="4"/>
        <v>-21.288233098317782</v>
      </c>
      <c r="AA63" s="25">
        <f t="shared" si="4"/>
        <v>208.32570202757503</v>
      </c>
      <c r="AB63" s="25">
        <f t="shared" si="4"/>
        <v>-187.80998488888872</v>
      </c>
      <c r="AC63" s="25">
        <f t="shared" si="4"/>
        <v>46.743696988559527</v>
      </c>
      <c r="AD63" s="25">
        <f t="shared" si="4"/>
        <v>171.97275382002363</v>
      </c>
      <c r="AE63" s="25">
        <f t="shared" si="4"/>
        <v>1484.0650290528056</v>
      </c>
      <c r="AF63" s="25">
        <f t="shared" si="4"/>
        <v>1526.2681407456114</v>
      </c>
      <c r="AG63" s="25">
        <f t="shared" si="4"/>
        <v>1272.1441773494505</v>
      </c>
      <c r="AH63" s="25">
        <f t="shared" si="4"/>
        <v>2167.3487810401684</v>
      </c>
      <c r="AI63" s="25">
        <f t="shared" si="4"/>
        <v>2042.3915977153467</v>
      </c>
      <c r="AJ63" s="25">
        <f t="shared" si="4"/>
        <v>2400.3600211889402</v>
      </c>
      <c r="AK63" s="25">
        <f t="shared" si="4"/>
        <v>1641.8633841902797</v>
      </c>
      <c r="AL63" s="25">
        <f t="shared" si="4"/>
        <v>1723.4035465175575</v>
      </c>
      <c r="AM63" s="25">
        <f t="shared" si="4"/>
        <v>4021.3327672876167</v>
      </c>
      <c r="AN63" s="25">
        <f t="shared" si="4"/>
        <v>4010.2875662552337</v>
      </c>
      <c r="AO63" s="25">
        <f t="shared" si="4"/>
        <v>4078.481205557614</v>
      </c>
      <c r="AP63" s="25">
        <f t="shared" si="4"/>
        <v>4625.996381504774</v>
      </c>
      <c r="AQ63" s="25">
        <f t="shared" si="4"/>
        <v>4427.7134055274682</v>
      </c>
      <c r="AR63" s="25">
        <f t="shared" si="4"/>
        <v>4072.1904021496548</v>
      </c>
      <c r="AS63" s="25">
        <f t="shared" si="4"/>
        <v>2797.3348735904033</v>
      </c>
      <c r="AT63" s="25">
        <f t="shared" si="4"/>
        <v>3080.5854201483489</v>
      </c>
      <c r="AU63" s="25">
        <f t="shared" si="4"/>
        <v>3015.1917800527726</v>
      </c>
      <c r="AV63" s="25">
        <f t="shared" si="4"/>
        <v>5838.6492268959773</v>
      </c>
      <c r="AW63" s="25">
        <f t="shared" si="4"/>
        <v>2837.4387275253143</v>
      </c>
      <c r="AX63" s="25">
        <f t="shared" si="4"/>
        <v>1789.2805854133567</v>
      </c>
      <c r="AY63" s="25">
        <f t="shared" si="4"/>
        <v>5415.9899043872665</v>
      </c>
      <c r="AZ63" s="25">
        <f t="shared" si="4"/>
        <v>6041.8752257546839</v>
      </c>
      <c r="BA63" s="25">
        <f t="shared" si="4"/>
        <v>6013.9235283903981</v>
      </c>
      <c r="BB63" s="25">
        <f t="shared" si="4"/>
        <v>5214.1014368413316</v>
      </c>
      <c r="BC63" s="25">
        <f t="shared" si="4"/>
        <v>4152.5607043466689</v>
      </c>
      <c r="BD63" s="25">
        <f t="shared" si="4"/>
        <v>3562.6534898445771</v>
      </c>
      <c r="BE63" s="25">
        <f t="shared" si="4"/>
        <v>5284.3805982677204</v>
      </c>
      <c r="BF63" s="25">
        <f t="shared" si="4"/>
        <v>7719.6105536170598</v>
      </c>
      <c r="BG63" s="25">
        <f t="shared" si="4"/>
        <v>5495.2809082140684</v>
      </c>
    </row>
    <row r="64" spans="1:59" ht="14.55" customHeight="1" x14ac:dyDescent="0.25">
      <c r="B64" s="25">
        <f>B31</f>
        <v>0</v>
      </c>
      <c r="C64" s="25">
        <f t="shared" ref="C64:BG64" si="5">C31</f>
        <v>0</v>
      </c>
      <c r="D64" s="25">
        <f t="shared" si="5"/>
        <v>0</v>
      </c>
      <c r="E64" s="25">
        <f t="shared" si="5"/>
        <v>0</v>
      </c>
      <c r="F64" s="25">
        <f t="shared" si="5"/>
        <v>0</v>
      </c>
      <c r="G64" s="25">
        <f t="shared" si="5"/>
        <v>0</v>
      </c>
      <c r="H64" s="25">
        <f t="shared" si="5"/>
        <v>0</v>
      </c>
      <c r="I64" s="25">
        <f t="shared" si="5"/>
        <v>0</v>
      </c>
      <c r="J64" s="25">
        <f t="shared" si="5"/>
        <v>0</v>
      </c>
      <c r="K64" s="25">
        <f t="shared" si="5"/>
        <v>0</v>
      </c>
      <c r="L64" s="25">
        <f t="shared" si="5"/>
        <v>0</v>
      </c>
      <c r="M64" s="25">
        <f t="shared" si="5"/>
        <v>0</v>
      </c>
      <c r="N64" s="25">
        <f t="shared" si="5"/>
        <v>0</v>
      </c>
      <c r="O64" s="25">
        <f t="shared" si="5"/>
        <v>0</v>
      </c>
      <c r="P64" s="25">
        <f t="shared" si="5"/>
        <v>0</v>
      </c>
      <c r="Q64" s="25">
        <f t="shared" si="5"/>
        <v>0</v>
      </c>
      <c r="R64" s="25">
        <f t="shared" si="5"/>
        <v>0</v>
      </c>
      <c r="S64" s="25">
        <f t="shared" si="5"/>
        <v>0</v>
      </c>
      <c r="T64" s="25">
        <f t="shared" si="5"/>
        <v>0</v>
      </c>
      <c r="U64" s="25">
        <f t="shared" si="5"/>
        <v>0</v>
      </c>
      <c r="V64" s="25">
        <f t="shared" si="5"/>
        <v>0</v>
      </c>
      <c r="W64" s="25">
        <f t="shared" si="5"/>
        <v>0</v>
      </c>
      <c r="X64" s="25">
        <f t="shared" si="5"/>
        <v>0</v>
      </c>
      <c r="Y64" s="25">
        <f t="shared" si="5"/>
        <v>0</v>
      </c>
      <c r="Z64" s="25">
        <f t="shared" si="5"/>
        <v>0</v>
      </c>
      <c r="AA64" s="25">
        <f t="shared" si="5"/>
        <v>0</v>
      </c>
      <c r="AB64" s="25">
        <f t="shared" si="5"/>
        <v>0</v>
      </c>
      <c r="AC64" s="25">
        <f t="shared" si="5"/>
        <v>0</v>
      </c>
      <c r="AD64" s="25">
        <f t="shared" si="5"/>
        <v>0</v>
      </c>
      <c r="AE64" s="25">
        <f t="shared" si="5"/>
        <v>0</v>
      </c>
      <c r="AF64" s="25">
        <f t="shared" si="5"/>
        <v>0</v>
      </c>
      <c r="AG64" s="25">
        <f t="shared" si="5"/>
        <v>0</v>
      </c>
      <c r="AH64" s="25">
        <f t="shared" si="5"/>
        <v>0</v>
      </c>
      <c r="AI64" s="25">
        <f t="shared" si="5"/>
        <v>0</v>
      </c>
      <c r="AJ64" s="25">
        <f t="shared" si="5"/>
        <v>0</v>
      </c>
      <c r="AK64" s="25">
        <f t="shared" si="5"/>
        <v>0</v>
      </c>
      <c r="AL64" s="25">
        <f t="shared" si="5"/>
        <v>0</v>
      </c>
      <c r="AM64" s="25">
        <f t="shared" si="5"/>
        <v>0</v>
      </c>
      <c r="AN64" s="25">
        <f t="shared" si="5"/>
        <v>0</v>
      </c>
      <c r="AO64" s="25">
        <f t="shared" si="5"/>
        <v>0</v>
      </c>
      <c r="AP64" s="25">
        <f t="shared" si="5"/>
        <v>0</v>
      </c>
      <c r="AQ64" s="25">
        <f t="shared" si="5"/>
        <v>0</v>
      </c>
      <c r="AR64" s="25">
        <f t="shared" si="5"/>
        <v>0</v>
      </c>
      <c r="AS64" s="25">
        <f t="shared" si="5"/>
        <v>0</v>
      </c>
      <c r="AT64" s="25">
        <f t="shared" si="5"/>
        <v>0</v>
      </c>
      <c r="AU64" s="25">
        <f t="shared" si="5"/>
        <v>0</v>
      </c>
      <c r="AV64" s="25">
        <f t="shared" si="5"/>
        <v>0</v>
      </c>
      <c r="AW64" s="25">
        <f t="shared" si="5"/>
        <v>0</v>
      </c>
      <c r="AX64" s="25">
        <f t="shared" si="5"/>
        <v>0</v>
      </c>
      <c r="AY64" s="25">
        <f t="shared" si="5"/>
        <v>0</v>
      </c>
      <c r="AZ64" s="25">
        <f t="shared" si="5"/>
        <v>0</v>
      </c>
      <c r="BA64" s="25">
        <f t="shared" si="5"/>
        <v>0</v>
      </c>
      <c r="BB64" s="25">
        <f t="shared" si="5"/>
        <v>0</v>
      </c>
      <c r="BC64" s="25">
        <f t="shared" si="5"/>
        <v>0</v>
      </c>
      <c r="BD64" s="25">
        <f t="shared" si="5"/>
        <v>0</v>
      </c>
      <c r="BE64" s="25">
        <f t="shared" si="5"/>
        <v>0</v>
      </c>
      <c r="BF64" s="25">
        <f t="shared" si="5"/>
        <v>0</v>
      </c>
      <c r="BG64" s="25">
        <f t="shared" si="5"/>
        <v>0</v>
      </c>
    </row>
    <row r="65" spans="2:59" ht="14.55" customHeight="1" x14ac:dyDescent="0.25">
      <c r="B65" s="25">
        <f>B33+B37</f>
        <v>3990.0918819323238</v>
      </c>
      <c r="C65" s="25">
        <f t="shared" ref="C65:BG65" si="6">C33+C37</f>
        <v>972.1458838026897</v>
      </c>
      <c r="D65" s="25">
        <f t="shared" si="6"/>
        <v>4441.1011660446311</v>
      </c>
      <c r="E65" s="25">
        <f t="shared" si="6"/>
        <v>2747.8676159593965</v>
      </c>
      <c r="F65" s="25">
        <f t="shared" si="6"/>
        <v>4333.1088704864387</v>
      </c>
      <c r="G65" s="25">
        <f t="shared" si="6"/>
        <v>-525.83157701823552</v>
      </c>
      <c r="H65" s="25">
        <f t="shared" si="6"/>
        <v>2139.9411837859338</v>
      </c>
      <c r="I65" s="25">
        <f t="shared" si="6"/>
        <v>3561.8961804593264</v>
      </c>
      <c r="J65" s="25">
        <f t="shared" si="6"/>
        <v>1828.070101300362</v>
      </c>
      <c r="K65" s="25">
        <f t="shared" si="6"/>
        <v>7490.1053489319593</v>
      </c>
      <c r="L65" s="25">
        <f t="shared" si="6"/>
        <v>10917.696140081325</v>
      </c>
      <c r="M65" s="25">
        <f t="shared" si="6"/>
        <v>12626.945626769098</v>
      </c>
      <c r="N65" s="25">
        <f t="shared" si="6"/>
        <v>-3764.3643522982966</v>
      </c>
      <c r="O65" s="25">
        <f t="shared" si="6"/>
        <v>-4177.3227620599228</v>
      </c>
      <c r="P65" s="25">
        <f t="shared" si="6"/>
        <v>-1301.5184381778749</v>
      </c>
      <c r="Q65" s="25">
        <f t="shared" si="6"/>
        <v>-5786.7995321727012</v>
      </c>
      <c r="R65" s="25">
        <f t="shared" si="6"/>
        <v>-2588.1</v>
      </c>
      <c r="S65" s="25">
        <f t="shared" si="6"/>
        <v>7743</v>
      </c>
      <c r="T65" s="25">
        <f t="shared" si="6"/>
        <v>11503.000000000002</v>
      </c>
      <c r="U65" s="25">
        <f t="shared" si="6"/>
        <v>8030.9999999999918</v>
      </c>
      <c r="V65" s="25">
        <f t="shared" si="6"/>
        <v>9596.0000000000073</v>
      </c>
      <c r="W65" s="25">
        <f t="shared" si="6"/>
        <v>2241.926490361157</v>
      </c>
      <c r="X65" s="25">
        <f t="shared" si="6"/>
        <v>9427.0297958537885</v>
      </c>
      <c r="Y65" s="25">
        <f t="shared" si="6"/>
        <v>9177.2700250803446</v>
      </c>
      <c r="Z65" s="25">
        <f t="shared" si="6"/>
        <v>-1919.3927962513692</v>
      </c>
      <c r="AA65" s="25">
        <f t="shared" si="6"/>
        <v>1714.4127894525875</v>
      </c>
      <c r="AB65" s="25">
        <f t="shared" si="6"/>
        <v>-2112.1775666469775</v>
      </c>
      <c r="AC65" s="25">
        <f t="shared" si="6"/>
        <v>-1731.1365325933168</v>
      </c>
      <c r="AD65" s="25">
        <f t="shared" si="6"/>
        <v>9180.6867622740629</v>
      </c>
      <c r="AE65" s="25">
        <f t="shared" si="6"/>
        <v>-1070.3377566367449</v>
      </c>
      <c r="AF65" s="25">
        <f t="shared" si="6"/>
        <v>7966.4692864064618</v>
      </c>
      <c r="AG65" s="25">
        <f t="shared" si="6"/>
        <v>8958.1896857233478</v>
      </c>
      <c r="AH65" s="25">
        <f t="shared" si="6"/>
        <v>10678.795495659715</v>
      </c>
      <c r="AI65" s="25">
        <f t="shared" si="6"/>
        <v>6607.4790332678167</v>
      </c>
      <c r="AJ65" s="25">
        <f t="shared" si="6"/>
        <v>-75.370293921775215</v>
      </c>
      <c r="AK65" s="25">
        <f t="shared" si="6"/>
        <v>8507.6892404860846</v>
      </c>
      <c r="AL65" s="25">
        <f t="shared" si="6"/>
        <v>8075.8586140374691</v>
      </c>
      <c r="AM65" s="25">
        <f t="shared" si="6"/>
        <v>13389.723485572209</v>
      </c>
      <c r="AN65" s="25">
        <f t="shared" si="6"/>
        <v>4568.7159643741361</v>
      </c>
      <c r="AO65" s="25">
        <f t="shared" si="6"/>
        <v>3389.2168195811364</v>
      </c>
      <c r="AP65" s="25">
        <f t="shared" si="6"/>
        <v>8589.5350156199002</v>
      </c>
      <c r="AQ65" s="25">
        <f t="shared" si="6"/>
        <v>4126.5776166861915</v>
      </c>
      <c r="AR65" s="25">
        <f t="shared" si="6"/>
        <v>-614.76637032733288</v>
      </c>
      <c r="AS65" s="25">
        <f t="shared" si="6"/>
        <v>2436.6985316859173</v>
      </c>
      <c r="AT65" s="25">
        <f t="shared" si="6"/>
        <v>5040.3746925244213</v>
      </c>
      <c r="AU65" s="25">
        <f t="shared" si="6"/>
        <v>9225.4059454722392</v>
      </c>
      <c r="AV65" s="25">
        <f t="shared" si="6"/>
        <v>10508.582006606426</v>
      </c>
      <c r="AW65" s="25">
        <f t="shared" si="6"/>
        <v>1197.3296599737869</v>
      </c>
      <c r="AX65" s="25">
        <f t="shared" si="6"/>
        <v>10810.912263467977</v>
      </c>
      <c r="AY65" s="25">
        <f t="shared" si="6"/>
        <v>5435.8441358100117</v>
      </c>
      <c r="AZ65" s="25">
        <f t="shared" si="6"/>
        <v>1185.1179980393663</v>
      </c>
      <c r="BA65" s="25">
        <f t="shared" si="6"/>
        <v>7623.1335214426563</v>
      </c>
      <c r="BB65" s="25">
        <f t="shared" si="6"/>
        <v>7136.5429906528161</v>
      </c>
      <c r="BC65" s="25">
        <f t="shared" si="6"/>
        <v>881.82518263012662</v>
      </c>
      <c r="BD65" s="25">
        <f t="shared" si="6"/>
        <v>4303.5385746509164</v>
      </c>
      <c r="BE65" s="25">
        <f t="shared" si="6"/>
        <v>3439.8092503558978</v>
      </c>
      <c r="BF65" s="25">
        <f t="shared" si="6"/>
        <v>14422.968050602736</v>
      </c>
      <c r="BG65" s="25">
        <f t="shared" si="6"/>
        <v>9815.2251560286404</v>
      </c>
    </row>
    <row r="66" spans="2:59" ht="14.55" customHeight="1" x14ac:dyDescent="0.25">
      <c r="B66" s="25">
        <f>B34</f>
        <v>0</v>
      </c>
      <c r="C66" s="25">
        <f t="shared" ref="C66:BG66" si="7">C34</f>
        <v>0</v>
      </c>
      <c r="D66" s="25">
        <f t="shared" si="7"/>
        <v>0</v>
      </c>
      <c r="E66" s="25">
        <f t="shared" si="7"/>
        <v>0</v>
      </c>
      <c r="F66" s="25">
        <f t="shared" si="7"/>
        <v>0</v>
      </c>
      <c r="G66" s="25">
        <f t="shared" si="7"/>
        <v>0</v>
      </c>
      <c r="H66" s="25">
        <f t="shared" si="7"/>
        <v>0</v>
      </c>
      <c r="I66" s="25">
        <f t="shared" si="7"/>
        <v>0</v>
      </c>
      <c r="J66" s="25">
        <f t="shared" si="7"/>
        <v>0</v>
      </c>
      <c r="K66" s="25">
        <f t="shared" si="7"/>
        <v>0</v>
      </c>
      <c r="L66" s="25">
        <f t="shared" si="7"/>
        <v>0</v>
      </c>
      <c r="M66" s="25">
        <f t="shared" si="7"/>
        <v>0</v>
      </c>
      <c r="N66" s="25">
        <f t="shared" si="7"/>
        <v>0</v>
      </c>
      <c r="O66" s="25">
        <f t="shared" si="7"/>
        <v>0</v>
      </c>
      <c r="P66" s="25">
        <f t="shared" si="7"/>
        <v>0</v>
      </c>
      <c r="Q66" s="25">
        <f t="shared" si="7"/>
        <v>0</v>
      </c>
      <c r="R66" s="25">
        <f t="shared" si="7"/>
        <v>0</v>
      </c>
      <c r="S66" s="25">
        <f t="shared" si="7"/>
        <v>484</v>
      </c>
      <c r="T66" s="25">
        <f t="shared" si="7"/>
        <v>-4464.9999999999982</v>
      </c>
      <c r="U66" s="25">
        <f t="shared" si="7"/>
        <v>-2776.9999999999977</v>
      </c>
      <c r="V66" s="25">
        <f t="shared" si="7"/>
        <v>-1066</v>
      </c>
      <c r="W66" s="25">
        <f t="shared" si="7"/>
        <v>1296.2969583324441</v>
      </c>
      <c r="X66" s="25">
        <f t="shared" si="7"/>
        <v>9332.8886045190666</v>
      </c>
      <c r="Y66" s="25">
        <f t="shared" si="7"/>
        <v>-2019.1304420284271</v>
      </c>
      <c r="Z66" s="25">
        <f t="shared" si="7"/>
        <v>1885.3928463173349</v>
      </c>
      <c r="AA66" s="25">
        <f t="shared" si="7"/>
        <v>757.45171246242103</v>
      </c>
      <c r="AB66" s="25">
        <f t="shared" si="7"/>
        <v>523.66764115234173</v>
      </c>
      <c r="AC66" s="25">
        <f t="shared" si="7"/>
        <v>3592.5628286493461</v>
      </c>
      <c r="AD66" s="25">
        <f t="shared" si="7"/>
        <v>4886.7862220874167</v>
      </c>
      <c r="AE66" s="25">
        <f t="shared" si="7"/>
        <v>-54.243053857037602</v>
      </c>
      <c r="AF66" s="25">
        <f t="shared" si="7"/>
        <v>741.17757012562151</v>
      </c>
      <c r="AG66" s="25">
        <f t="shared" si="7"/>
        <v>1727.2915312945975</v>
      </c>
      <c r="AH66" s="25">
        <f t="shared" si="7"/>
        <v>1891.8367377553307</v>
      </c>
      <c r="AI66" s="25">
        <f t="shared" si="7"/>
        <v>-5354.3900000000085</v>
      </c>
      <c r="AJ66" s="25">
        <f t="shared" si="7"/>
        <v>-5714.1110689644884</v>
      </c>
      <c r="AK66" s="25">
        <f t="shared" si="7"/>
        <v>-3687.7117522963272</v>
      </c>
      <c r="AL66" s="25">
        <f t="shared" si="7"/>
        <v>6256.7020977226384</v>
      </c>
      <c r="AM66" s="25">
        <f t="shared" si="7"/>
        <v>4974.0791213653492</v>
      </c>
      <c r="AN66" s="25">
        <f t="shared" si="7"/>
        <v>8501.800422244356</v>
      </c>
      <c r="AO66" s="25">
        <f t="shared" si="7"/>
        <v>5906.4011256990088</v>
      </c>
      <c r="AP66" s="25">
        <f t="shared" si="7"/>
        <v>6787.5000000000127</v>
      </c>
      <c r="AQ66" s="25">
        <f t="shared" si="7"/>
        <v>-496.15467506569286</v>
      </c>
      <c r="AR66" s="25">
        <f t="shared" si="7"/>
        <v>-209.04046578825299</v>
      </c>
      <c r="AS66" s="25">
        <f t="shared" si="7"/>
        <v>1192.0137525723117</v>
      </c>
      <c r="AT66" s="25">
        <f t="shared" si="7"/>
        <v>-970.04893000000516</v>
      </c>
      <c r="AU66" s="25">
        <f t="shared" si="7"/>
        <v>-1124.2343669898614</v>
      </c>
      <c r="AV66" s="25">
        <f t="shared" si="7"/>
        <v>2185.8835236529599</v>
      </c>
      <c r="AW66" s="25">
        <f t="shared" si="7"/>
        <v>-6580.6338162607171</v>
      </c>
      <c r="AX66" s="25">
        <f t="shared" si="7"/>
        <v>4690.6392310000028</v>
      </c>
      <c r="AY66" s="25">
        <f t="shared" si="7"/>
        <v>11222.304385328858</v>
      </c>
      <c r="AZ66" s="25">
        <f t="shared" si="7"/>
        <v>5869.1901138880885</v>
      </c>
      <c r="BA66" s="25">
        <f t="shared" si="7"/>
        <v>3209.2570568605779</v>
      </c>
      <c r="BB66" s="25">
        <f t="shared" si="7"/>
        <v>249.42028125726236</v>
      </c>
      <c r="BC66" s="25">
        <f t="shared" si="7"/>
        <v>-6356.4954636559014</v>
      </c>
      <c r="BD66" s="25">
        <f t="shared" si="7"/>
        <v>-1080.6743913090172</v>
      </c>
      <c r="BE66" s="25">
        <f t="shared" si="7"/>
        <v>231.12478597883441</v>
      </c>
      <c r="BF66" s="25">
        <f t="shared" si="7"/>
        <v>3471.2082335936875</v>
      </c>
      <c r="BG66" s="25">
        <f t="shared" si="7"/>
        <v>2044.1350806554783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2021-08-03T12:12:44Z</dcterms:created>
  <dcterms:modified xsi:type="dcterms:W3CDTF">2021-08-03T12:26:22Z</dcterms:modified>
</cp:coreProperties>
</file>