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13_ncr:1_{22184FC7-AD38-4E11-B385-5F9BB3C6C47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2" l="1"/>
  <c r="BG61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6" i="2"/>
  <c r="B65" i="2"/>
  <c r="B64" i="2"/>
  <c r="B63" i="2"/>
  <c r="B60" i="2"/>
  <c r="B58" i="2"/>
  <c r="B57" i="2"/>
</calcChain>
</file>

<file path=xl/sharedStrings.xml><?xml version="1.0" encoding="utf-8"?>
<sst xmlns="http://schemas.openxmlformats.org/spreadsheetml/2006/main" count="469" uniqueCount="467">
  <si>
    <t>Mexico: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</si>
  <si>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</si>
  <si>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</si>
  <si>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</si>
  <si>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</si>
  <si>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</si>
  <si>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</si>
  <si>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</si>
  <si>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</si>
  <si>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</si>
  <si>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</si>
  <si>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</si>
  <si>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</si>
  <si>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</si>
  <si>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</si>
  <si>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</si>
  <si>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</si>
  <si>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</si>
  <si>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</si>
  <si>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</si>
  <si>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-3,551.4</t>
  </si>
  <si>
    <t>Goods, credit (exports)</t>
  </si>
  <si>
    <t>K 250,319.0</t>
  </si>
  <si>
    <t>Goods, debit (imports)</t>
  </si>
  <si>
    <t>K 256,631.3</t>
  </si>
  <si>
    <t>Balance on goods</t>
  </si>
  <si>
    <t>K -6,312.2</t>
  </si>
  <si>
    <t>Services, credit (exports)</t>
  </si>
  <si>
    <t>K 16,012.4</t>
  </si>
  <si>
    <t>Services, debit (imports)</t>
  </si>
  <si>
    <t>K 23,710.6</t>
  </si>
  <si>
    <t>Balance on goods and services</t>
  </si>
  <si>
    <t>K -14,010.5</t>
  </si>
  <si>
    <t>Primary income, credit</t>
  </si>
  <si>
    <t>K 8,185.9</t>
  </si>
  <si>
    <t>Primary income, debit</t>
  </si>
  <si>
    <t>K 23,848.4</t>
  </si>
  <si>
    <t>Balance on goods, services, and primary income</t>
  </si>
  <si>
    <t>K -29,673.0</t>
  </si>
  <si>
    <t>Secondary income, credit</t>
  </si>
  <si>
    <t>K 26,209.2</t>
  </si>
  <si>
    <t>Secondary income, debit</t>
  </si>
  <si>
    <t>K 87.7</t>
  </si>
  <si>
    <t>Capital account (excludes reserves and related items)</t>
  </si>
  <si>
    <t>K -668.4</t>
  </si>
  <si>
    <t>Capital account, credit</t>
  </si>
  <si>
    <t>K 34.3</t>
  </si>
  <si>
    <t>Capital account, debit</t>
  </si>
  <si>
    <t>K 702.7</t>
  </si>
  <si>
    <t>Balance on current and capital account</t>
  </si>
  <si>
    <t>K -4,219.9</t>
  </si>
  <si>
    <t>Financial account (excludes reserves and related items)</t>
  </si>
  <si>
    <t>K -11,283.9</t>
  </si>
  <si>
    <t>Direct investment, assets</t>
  </si>
  <si>
    <t>K 6,675.7</t>
  </si>
  <si>
    <t>Equity and investment fund shares</t>
  </si>
  <si>
    <t>K 5,485.5</t>
  </si>
  <si>
    <t>Debt instruments</t>
  </si>
  <si>
    <t>K 1,190.2</t>
  </si>
  <si>
    <t>Direct investment, liabilities</t>
  </si>
  <si>
    <t>K 22,140.1</t>
  </si>
  <si>
    <t>Equity and investment fund shares</t>
  </si>
  <si>
    <t>K 15,087.2</t>
  </si>
  <si>
    <t>Debt instruments</t>
  </si>
  <si>
    <t>K 7,053.0</t>
  </si>
  <si>
    <t>Portfolio investment, assets</t>
  </si>
  <si>
    <t>K 1,070.6</t>
  </si>
  <si>
    <t>Equity and investment fund shares</t>
  </si>
  <si>
    <t>K -289.8</t>
  </si>
  <si>
    <t>Debt instruments</t>
  </si>
  <si>
    <t>K 1,360.4</t>
  </si>
  <si>
    <t>Portfolio investment, liabilities</t>
  </si>
  <si>
    <t>K -91.8</t>
  </si>
  <si>
    <t>Equity and investment fund shares</t>
  </si>
  <si>
    <t>K 2,794.3</t>
  </si>
  <si>
    <t>Debt instruments</t>
  </si>
  <si>
    <t>K -2,886.1</t>
  </si>
  <si>
    <t>Financial derivatives (other than reserves) and employee stock options</t>
  </si>
  <si>
    <t>...</t>
  </si>
  <si>
    <t>...</t>
  </si>
  <si>
    <t>Fin. derivatives and employee stock options, assets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</si>
  <si>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</si>
  <si>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</si>
  <si>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</si>
  <si>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</si>
  <si>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</si>
  <si>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</si>
  <si>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</si>
  <si>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</si>
  <si>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</si>
  <si>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</si>
  <si>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</si>
  <si>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</si>
  <si>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</si>
  <si>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</si>
  <si>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</si>
  <si>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</si>
  <si>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liabilities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</si>
  <si>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</si>
  <si>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</si>
  <si>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</si>
  <si>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</si>
  <si>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</si>
  <si>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</si>
  <si>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</si>
  <si>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</si>
  <si>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</si>
  <si>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</si>
  <si>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</si>
  <si>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</si>
  <si>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</si>
  <si>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</si>
  <si>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</si>
  <si>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</si>
  <si>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Other investment, assets</t>
  </si>
  <si>
    <t>K 1,305.4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</si>
  <si>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</si>
  <si>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</si>
  <si>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</si>
  <si>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</si>
  <si>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</si>
  <si>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</si>
  <si>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</si>
  <si>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</si>
  <si>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</si>
  <si>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</si>
  <si>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</si>
  <si>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</si>
  <si>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</si>
  <si>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</si>
  <si>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</si>
  <si>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</si>
  <si>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</si>
  <si>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</si>
  <si>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1,305.4</t>
  </si>
  <si>
    <t>Other investment, liabilities</t>
  </si>
  <si>
    <t>K -1,712.8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</si>
  <si>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</si>
  <si>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</si>
  <si>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</si>
  <si>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</si>
  <si>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</si>
  <si>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</si>
  <si>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</si>
  <si>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</si>
  <si>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</si>
  <si>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</si>
  <si>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</si>
  <si>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</si>
  <si>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</si>
  <si>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</si>
  <si>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</si>
  <si>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</si>
  <si>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</si>
  <si>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</si>
  <si>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-1,712.8</t>
  </si>
  <si>
    <t>Balance on current, capital, and financial account</t>
  </si>
  <si>
    <t>K 7,064.0</t>
  </si>
  <si>
    <t>Net errors and omissions</t>
  </si>
  <si>
    <t>K -4,902.5</t>
  </si>
  <si>
    <t>Reserves and related items</t>
  </si>
  <si>
    <t>K 2,161.5</t>
  </si>
  <si>
    <t>Reserve assets</t>
  </si>
  <si>
    <t>K 2,161.5</t>
  </si>
  <si>
    <t>Net credit and loans from the IMF (excluding reserve position)</t>
  </si>
  <si>
    <t>K 0.0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</si>
  <si>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</si>
  <si>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</si>
  <si>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</si>
  <si>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</si>
  <si>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</si>
  <si>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</si>
  <si>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</si>
  <si>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</si>
  <si>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</si>
  <si>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</si>
  <si>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</si>
  <si>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</si>
  <si>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</si>
  <si>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</si>
  <si>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</si>
  <si>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</si>
  <si>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</si>
  <si>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</si>
  <si>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</si>
  <si>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</si>
  <si>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6:45:33 AM</t>
  </si>
  <si>
    <t>Mexico: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</si>
  <si>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</si>
  <si>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</si>
  <si>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</si>
  <si>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</si>
  <si>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</si>
  <si>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</si>
  <si>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</si>
  <si>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</si>
  <si>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</si>
  <si>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</si>
  <si>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</si>
  <si>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</si>
  <si>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</si>
  <si>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</si>
  <si>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</si>
  <si>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</si>
  <si>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</si>
  <si>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</si>
  <si>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</si>
  <si>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</si>
  <si>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</si>
  <si>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</si>
  <si>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</si>
  <si>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</si>
  <si>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</si>
  <si>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</si>
  <si>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</si>
  <si>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</si>
  <si>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</si>
  <si>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</si>
  <si>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</si>
  <si>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</si>
  <si>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</si>
  <si>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</si>
  <si>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</si>
  <si>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</si>
  <si>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</si>
  <si>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</si>
  <si>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</si>
  <si>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</si>
  <si>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</si>
  <si>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</si>
  <si>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</si>
  <si>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</si>
  <si>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</si>
  <si>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</si>
  <si>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</si>
  <si>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</si>
  <si>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</si>
  <si>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</si>
  <si>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</si>
  <si>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</si>
  <si>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</si>
  <si>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</si>
  <si>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</si>
  <si>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</si>
  <si>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</si>
  <si>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</si>
  <si>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</si>
  <si>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</si>
  <si>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</si>
  <si>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</si>
  <si>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</si>
  <si>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</si>
  <si>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</si>
  <si>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</si>
  <si>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</si>
  <si>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</si>
  <si>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</si>
  <si>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</si>
  <si>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</si>
  <si>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</si>
  <si>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</si>
  <si>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</si>
  <si>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</si>
  <si>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</si>
  <si>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</si>
  <si>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</si>
  <si>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</si>
  <si>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</si>
  <si>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</si>
  <si>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</si>
  <si>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</si>
  <si>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</si>
  <si>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</si>
  <si>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</si>
  <si>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</si>
  <si>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</si>
  <si>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</si>
  <si>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</si>
  <si>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</si>
  <si>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</si>
  <si>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</si>
  <si>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</si>
  <si>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</si>
  <si>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</si>
  <si>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</si>
  <si>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</si>
  <si>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</si>
  <si>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</si>
  <si>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</si>
  <si>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</si>
  <si>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</si>
  <si>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</si>
  <si>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</si>
  <si>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</si>
  <si>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</si>
  <si>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</si>
  <si>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</si>
  <si>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</si>
  <si>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</si>
  <si>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</si>
  <si>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</si>
  <si>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</si>
  <si>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</si>
  <si>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</si>
  <si>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</si>
  <si>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</si>
  <si>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</si>
  <si>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</si>
  <si>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</si>
  <si>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</si>
  <si>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</si>
  <si>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</si>
  <si>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</si>
  <si>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</si>
  <si>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</si>
  <si>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</si>
  <si>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</si>
  <si>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</si>
  <si>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</si>
  <si>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</si>
  <si>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</si>
  <si>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</si>
  <si>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</si>
  <si>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</si>
  <si>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</si>
  <si>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</si>
  <si>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</si>
  <si>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</si>
  <si>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</si>
  <si>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</si>
  <si>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</si>
  <si>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</si>
  <si>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</si>
  <si>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</si>
  <si>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</si>
  <si>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</si>
  <si>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</si>
  <si>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</si>
  <si>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</si>
  <si>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</si>
  <si>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</si>
  <si>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</si>
  <si>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</si>
  <si>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</si>
  <si>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</si>
  <si>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</si>
  <si>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</si>
  <si>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</si>
  <si>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</si>
  <si>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</si>
  <si>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</si>
  <si>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</si>
  <si>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</si>
  <si>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</si>
  <si>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</si>
  <si>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</si>
  <si>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</si>
  <si>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</si>
  <si>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</si>
  <si>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</si>
  <si>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</si>
  <si>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</si>
  <si>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</si>
  <si>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</si>
  <si>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</si>
  <si>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</si>
  <si>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</si>
  <si>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</si>
  <si>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</si>
  <si>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</si>
  <si>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</si>
  <si>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</si>
  <si>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</si>
  <si>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</si>
  <si>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</si>
  <si>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</si>
  <si>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</si>
  <si>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</si>
  <si>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</si>
  <si>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</si>
  <si>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</si>
  <si>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</si>
  <si>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</si>
  <si>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</si>
  <si>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</si>
  <si>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</si>
  <si>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</si>
  <si>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</si>
  <si>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</si>
  <si>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</si>
  <si>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</si>
  <si>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</si>
  <si>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</si>
  <si>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</si>
  <si>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</si>
  <si>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</si>
  <si>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</si>
  <si>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</si>
  <si>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</si>
  <si>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</si>
  <si>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</si>
  <si>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</si>
  <si>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</si>
  <si>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</si>
  <si>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</si>
  <si>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</si>
  <si>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</si>
  <si>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</si>
  <si>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</si>
  <si>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</si>
  <si>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</si>
  <si>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</si>
  <si>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</si>
  <si>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</si>
  <si>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</si>
  <si>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</si>
  <si>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</si>
  <si>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</si>
  <si>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</si>
  <si>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</si>
  <si>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</si>
  <si>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</si>
  <si>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</si>
  <si>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</si>
  <si>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</si>
  <si>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</si>
  <si>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</si>
  <si>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</si>
  <si>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</si>
  <si>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</si>
  <si>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</si>
  <si>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</si>
  <si>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</si>
  <si>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</si>
  <si>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</si>
  <si>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</si>
  <si>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</si>
  <si>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</si>
  <si>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</si>
  <si>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</si>
  <si>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</si>
  <si>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</si>
  <si>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</si>
  <si>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</si>
  <si>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</si>
  <si>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</si>
  <si>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</si>
  <si>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</si>
  <si>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</si>
  <si>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</si>
  <si>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</si>
  <si>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</si>
  <si>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</si>
  <si>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</si>
  <si>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</si>
  <si>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</si>
  <si>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</si>
  <si>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</si>
  <si>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</si>
  <si>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</si>
  <si>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</si>
  <si>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</si>
  <si>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</si>
  <si>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6:45:33 AM</t>
  </si>
  <si>
    <t>,,,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</si>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</sst>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2" width="9.6640625" customWidth="1"/>
    <col min="3" max="3" width="11.109375" customWidth="1"/>
    <col min="4" max="17" width="9.66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-9068.3180731377015</v>
      </c>
      <c r="C6" s="12" t="s">
        <v>20</v>
      </c>
      <c r="D6" s="12">
        <v>-9897.4871619999994</v>
      </c>
      <c r="E6" s="12">
        <v>-16808.690427000001</v>
      </c>
      <c r="F6" s="12">
        <v>-7757.1619650000157</v>
      </c>
      <c r="G6" s="12">
        <v>-4830.0017219999845</v>
      </c>
      <c r="H6" s="12">
        <v>-11888.922911</v>
      </c>
      <c r="I6" s="12">
        <v>-18636.570477000001</v>
      </c>
      <c r="J6" s="12">
        <v>-31516.728042999999</v>
      </c>
      <c r="K6" s="12">
        <v>-25427.221532</v>
      </c>
      <c r="L6" s="12">
        <v>-31057.805133000002</v>
      </c>
      <c r="M6" s="12">
        <v>-24351.944609999999</v>
      </c>
      <c r="N6" s="12">
        <v>-20434.281744</v>
      </c>
      <c r="O6" s="12">
        <v>-25339.472661</v>
      </c>
      <c r="P6" s="12">
        <v>-4238.3308010000001</v>
      </c>
      <c r="Q6" s="12">
        <v>26570.569528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>
        <v>214632.85939999999</v>
      </c>
      <c r="C7" s="15" t="s">
        <v>22</v>
      </c>
      <c r="D7" s="15">
        <v>272292.99454799999</v>
      </c>
      <c r="E7" s="15">
        <v>291886.30071699998</v>
      </c>
      <c r="F7" s="15">
        <v>229975.03943800001</v>
      </c>
      <c r="G7" s="15">
        <v>298859.82318000001</v>
      </c>
      <c r="H7" s="15">
        <v>350004.05345299997</v>
      </c>
      <c r="I7" s="15">
        <v>371441.82631899999</v>
      </c>
      <c r="J7" s="15">
        <v>380728.973894</v>
      </c>
      <c r="K7" s="15">
        <v>397651.45968799997</v>
      </c>
      <c r="L7" s="15">
        <v>380976.62470500002</v>
      </c>
      <c r="M7" s="15">
        <v>374305.17221500003</v>
      </c>
      <c r="N7" s="15">
        <v>409806.2193</v>
      </c>
      <c r="O7" s="15">
        <v>451082.611752</v>
      </c>
      <c r="P7" s="15">
        <v>461039.49741700001</v>
      </c>
      <c r="Q7" s="15">
        <v>417825.120146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>
        <v>222295.36858699998</v>
      </c>
      <c r="C8" s="17" t="s">
        <v>24</v>
      </c>
      <c r="D8" s="17">
        <v>282604.374128</v>
      </c>
      <c r="E8" s="17">
        <v>309501.28848400002</v>
      </c>
      <c r="F8" s="17">
        <v>234900.589592</v>
      </c>
      <c r="G8" s="17">
        <v>301802.68272099999</v>
      </c>
      <c r="H8" s="17">
        <v>351209.14013299998</v>
      </c>
      <c r="I8" s="17">
        <v>371150.58418399998</v>
      </c>
      <c r="J8" s="17">
        <v>381638.21392399998</v>
      </c>
      <c r="K8" s="17">
        <v>400446.68193700002</v>
      </c>
      <c r="L8" s="17">
        <v>395575.217336</v>
      </c>
      <c r="M8" s="17">
        <v>387374.94265099999</v>
      </c>
      <c r="N8" s="17">
        <v>420790.004013</v>
      </c>
      <c r="O8" s="17">
        <v>464849.86524200003</v>
      </c>
      <c r="P8" s="17">
        <v>455825.76325299998</v>
      </c>
      <c r="Q8" s="17">
        <v>383380.15593800001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>
        <v>-7662.5091869999696</v>
      </c>
      <c r="C9" s="15" t="s">
        <v>26</v>
      </c>
      <c r="D9" s="15">
        <v>-10311.37958000001</v>
      </c>
      <c r="E9" s="15">
        <v>-17614.987766999999</v>
      </c>
      <c r="F9" s="15">
        <v>-4925.5501539999996</v>
      </c>
      <c r="G9" s="15">
        <v>-2942.8595409999953</v>
      </c>
      <c r="H9" s="15">
        <v>-1205.0866800000201</v>
      </c>
      <c r="I9" s="15">
        <v>291.24213500001002</v>
      </c>
      <c r="J9" s="15">
        <v>-909.24003000000812</v>
      </c>
      <c r="K9" s="15">
        <v>-2795.2222489999999</v>
      </c>
      <c r="L9" s="15">
        <v>-14598.592631</v>
      </c>
      <c r="M9" s="15">
        <v>-13069.770435999952</v>
      </c>
      <c r="N9" s="15">
        <v>-10983.784712999999</v>
      </c>
      <c r="O9" s="15">
        <v>-13767.25348999999</v>
      </c>
      <c r="P9" s="15">
        <v>5213.7341640000004</v>
      </c>
      <c r="Q9" s="15">
        <v>34444.964207999998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>
        <v>15735.902249999999</v>
      </c>
      <c r="C10" s="17" t="s">
        <v>28</v>
      </c>
      <c r="D10" s="17">
        <v>17536.170575</v>
      </c>
      <c r="E10" s="17">
        <v>17972.443778000001</v>
      </c>
      <c r="F10" s="17">
        <v>15109.638853</v>
      </c>
      <c r="G10" s="17">
        <v>15489.279713</v>
      </c>
      <c r="H10" s="17">
        <v>15823.117912</v>
      </c>
      <c r="I10" s="17">
        <v>16392.783198000001</v>
      </c>
      <c r="J10" s="17">
        <v>18093.732853000001</v>
      </c>
      <c r="K10" s="17">
        <v>21182.296657999999</v>
      </c>
      <c r="L10" s="17">
        <v>22903.316166000001</v>
      </c>
      <c r="M10" s="17">
        <v>24219.263042999999</v>
      </c>
      <c r="N10" s="17">
        <v>27590.963124000002</v>
      </c>
      <c r="O10" s="17">
        <v>29013.573538000001</v>
      </c>
      <c r="P10" s="17">
        <v>31695.198475000001</v>
      </c>
      <c r="Q10" s="17">
        <v>17107.783504999999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>
        <v>22804.156493999999</v>
      </c>
      <c r="C11" s="15" t="s">
        <v>30</v>
      </c>
      <c r="D11" s="15">
        <v>25463.908340000002</v>
      </c>
      <c r="E11" s="15">
        <v>26502.214565999999</v>
      </c>
      <c r="F11" s="15">
        <v>25107.620881999999</v>
      </c>
      <c r="G11" s="15">
        <v>26905.522856</v>
      </c>
      <c r="H11" s="15">
        <v>31413.501376</v>
      </c>
      <c r="I11" s="15">
        <v>31299.051436999998</v>
      </c>
      <c r="J11" s="15">
        <v>32151.930296999999</v>
      </c>
      <c r="K11" s="15">
        <v>34474.056534000003</v>
      </c>
      <c r="L11" s="15">
        <v>32679.664584999999</v>
      </c>
      <c r="M11" s="15">
        <v>33180.192165</v>
      </c>
      <c r="N11" s="15">
        <v>37349.926610000002</v>
      </c>
      <c r="O11" s="15">
        <v>40202.294083000001</v>
      </c>
      <c r="P11" s="15">
        <v>39967.856132000001</v>
      </c>
      <c r="Q11" s="15">
        <v>27278.615312999998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>
        <v>-14730.76343099997</v>
      </c>
      <c r="C12" s="17" t="s">
        <v>32</v>
      </c>
      <c r="D12" s="17">
        <v>-18239.117344999999</v>
      </c>
      <c r="E12" s="17">
        <v>-26144.758555</v>
      </c>
      <c r="F12" s="17">
        <v>-14923.532182999999</v>
      </c>
      <c r="G12" s="17">
        <v>-14359.102683999999</v>
      </c>
      <c r="H12" s="17">
        <v>-16795.470143999999</v>
      </c>
      <c r="I12" s="17">
        <v>-14615.026104</v>
      </c>
      <c r="J12" s="17">
        <v>-14967.437474</v>
      </c>
      <c r="K12" s="17">
        <v>-16086.982125</v>
      </c>
      <c r="L12" s="17">
        <v>-24374.941050000001</v>
      </c>
      <c r="M12" s="17">
        <v>-22030.699558</v>
      </c>
      <c r="N12" s="17">
        <v>-20742.748199000001</v>
      </c>
      <c r="O12" s="17">
        <v>-24955.974034999999</v>
      </c>
      <c r="P12" s="17">
        <v>-3058.9234929999998</v>
      </c>
      <c r="Q12" s="17">
        <v>24274.132399999999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>
        <v>4818.4841589999996</v>
      </c>
      <c r="C13" s="15" t="s">
        <v>34</v>
      </c>
      <c r="D13" s="15">
        <v>8941.0196890000007</v>
      </c>
      <c r="E13" s="15">
        <v>8978.5504610000007</v>
      </c>
      <c r="F13" s="15">
        <v>5848.5494230000004</v>
      </c>
      <c r="G13" s="15">
        <v>9661.2591530000009</v>
      </c>
      <c r="H13" s="15">
        <v>10233.147622</v>
      </c>
      <c r="I13" s="15">
        <v>9712.1456300000009</v>
      </c>
      <c r="J13" s="15">
        <v>10811.215425</v>
      </c>
      <c r="K13" s="15">
        <v>10451.420298999999</v>
      </c>
      <c r="L13" s="15">
        <v>7371.2371309999999</v>
      </c>
      <c r="M13" s="15">
        <v>8084.590236</v>
      </c>
      <c r="N13" s="15">
        <v>10620.866973</v>
      </c>
      <c r="O13" s="15">
        <v>13023.341687</v>
      </c>
      <c r="P13" s="15">
        <v>14619.888727</v>
      </c>
      <c r="Q13" s="15">
        <v>8334.2032560000007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>
        <v>21278.39794313773</v>
      </c>
      <c r="C14" s="17" t="s">
        <v>36</v>
      </c>
      <c r="D14" s="17">
        <v>27017.360530999998</v>
      </c>
      <c r="E14" s="17">
        <v>25124.750401000001</v>
      </c>
      <c r="F14" s="17">
        <v>20347.137257999999</v>
      </c>
      <c r="G14" s="17">
        <v>22036.567943999999</v>
      </c>
      <c r="H14" s="17">
        <v>28916.574140000001</v>
      </c>
      <c r="I14" s="17">
        <v>36371.662719</v>
      </c>
      <c r="J14" s="17">
        <v>49302.012890999998</v>
      </c>
      <c r="K14" s="17">
        <v>43136.957567999998</v>
      </c>
      <c r="L14" s="17">
        <v>38343.947753</v>
      </c>
      <c r="M14" s="17">
        <v>37484.940418999999</v>
      </c>
      <c r="N14" s="17">
        <v>40427.950817999998</v>
      </c>
      <c r="O14" s="17">
        <v>46291.518676</v>
      </c>
      <c r="P14" s="17">
        <v>51471.531328999998</v>
      </c>
      <c r="Q14" s="17">
        <v>46103.494528000003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>
        <v>-31190.677215137704</v>
      </c>
      <c r="C15" s="15" t="s">
        <v>38</v>
      </c>
      <c r="D15" s="15">
        <v>-36315.458186999997</v>
      </c>
      <c r="E15" s="15">
        <v>-42290.958494999999</v>
      </c>
      <c r="F15" s="15">
        <v>-29422.120018000016</v>
      </c>
      <c r="G15" s="15">
        <v>-26734.411474999986</v>
      </c>
      <c r="H15" s="15">
        <v>-35478.896661999999</v>
      </c>
      <c r="I15" s="15">
        <v>-41274.543192999998</v>
      </c>
      <c r="J15" s="15">
        <v>-53458.234940000002</v>
      </c>
      <c r="K15" s="15">
        <v>-48772.519394000003</v>
      </c>
      <c r="L15" s="15">
        <v>-55347.651672</v>
      </c>
      <c r="M15" s="15">
        <v>-51431.049741000003</v>
      </c>
      <c r="N15" s="15">
        <v>-50549.832044000002</v>
      </c>
      <c r="O15" s="15">
        <v>-58224.151023999999</v>
      </c>
      <c r="P15" s="15">
        <v>-39910.566095000002</v>
      </c>
      <c r="Q15" s="15">
        <v>-13495.158872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>
        <v>22178.951838000001</v>
      </c>
      <c r="C16" s="17" t="s">
        <v>40</v>
      </c>
      <c r="D16" s="17">
        <v>26525.672930000001</v>
      </c>
      <c r="E16" s="17">
        <v>25610.505783000001</v>
      </c>
      <c r="F16" s="17">
        <v>21725.333906</v>
      </c>
      <c r="G16" s="17">
        <v>21990.30687</v>
      </c>
      <c r="H16" s="17">
        <v>24013.22034</v>
      </c>
      <c r="I16" s="17">
        <v>23047.170620000001</v>
      </c>
      <c r="J16" s="17">
        <v>23082.527191000001</v>
      </c>
      <c r="K16" s="17">
        <v>24697.360129000001</v>
      </c>
      <c r="L16" s="17">
        <v>25357.001806</v>
      </c>
      <c r="M16" s="17">
        <v>28065.921571999999</v>
      </c>
      <c r="N16" s="17">
        <v>31313.149636999999</v>
      </c>
      <c r="O16" s="17">
        <v>33965.943098000003</v>
      </c>
      <c r="P16" s="17">
        <v>36753.297028000001</v>
      </c>
      <c r="Q16" s="17">
        <v>41032.578630999997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>
        <v>56.592695999999997</v>
      </c>
      <c r="C17" s="15" t="s">
        <v>42</v>
      </c>
      <c r="D17" s="15">
        <v>107.701905</v>
      </c>
      <c r="E17" s="15">
        <v>128.23771500000001</v>
      </c>
      <c r="F17" s="15">
        <v>60.375852999999999</v>
      </c>
      <c r="G17" s="15">
        <v>85.897116999999994</v>
      </c>
      <c r="H17" s="15">
        <v>423.24658899999997</v>
      </c>
      <c r="I17" s="15">
        <v>409.19790399999999</v>
      </c>
      <c r="J17" s="15">
        <v>1141.0202939999999</v>
      </c>
      <c r="K17" s="15">
        <v>1352.062267</v>
      </c>
      <c r="L17" s="15">
        <v>1067.1552670000001</v>
      </c>
      <c r="M17" s="15">
        <v>986.81644100000005</v>
      </c>
      <c r="N17" s="15">
        <v>1197.5993370000001</v>
      </c>
      <c r="O17" s="15">
        <v>1081.264735</v>
      </c>
      <c r="P17" s="15">
        <v>1081.0617339999999</v>
      </c>
      <c r="Q17" s="15">
        <v>966.85023100000001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>
        <v>0</v>
      </c>
      <c r="C18" s="17" t="s">
        <v>44</v>
      </c>
      <c r="D18" s="17">
        <v>-438.47112700000002</v>
      </c>
      <c r="E18" s="17">
        <v>-360.67971199999999</v>
      </c>
      <c r="F18" s="17">
        <v>-1363.7103360000001</v>
      </c>
      <c r="G18" s="17">
        <v>-167.39598100000001</v>
      </c>
      <c r="H18" s="17">
        <v>-308.09878900000001</v>
      </c>
      <c r="I18" s="17">
        <v>-177.067812</v>
      </c>
      <c r="J18" s="17">
        <v>1925.8394410000001</v>
      </c>
      <c r="K18" s="17">
        <v>10.366286999999989</v>
      </c>
      <c r="L18" s="17">
        <v>-101.67456799999999</v>
      </c>
      <c r="M18" s="17">
        <v>34.628723999999991</v>
      </c>
      <c r="N18" s="17">
        <v>149.53535400000001</v>
      </c>
      <c r="O18" s="17">
        <v>-64.649135000000001</v>
      </c>
      <c r="P18" s="17">
        <v>-55.866363000000014</v>
      </c>
      <c r="Q18" s="17">
        <v>-30.519095000000011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45</v>
      </c>
      <c r="B19" s="14">
        <v>0</v>
      </c>
      <c r="C19" s="15" t="s">
        <v>46</v>
      </c>
      <c r="D19" s="15">
        <v>56.439591999999998</v>
      </c>
      <c r="E19" s="15">
        <v>97.011594000000002</v>
      </c>
      <c r="F19" s="15">
        <v>55.140549999999998</v>
      </c>
      <c r="G19" s="15">
        <v>48.201816000000001</v>
      </c>
      <c r="H19" s="15">
        <v>51.628804000000002</v>
      </c>
      <c r="I19" s="15">
        <v>70.845934</v>
      </c>
      <c r="J19" s="15">
        <v>2511.633049</v>
      </c>
      <c r="K19" s="15">
        <v>263.799013</v>
      </c>
      <c r="L19" s="15">
        <v>206.847216</v>
      </c>
      <c r="M19" s="15">
        <v>322.706121</v>
      </c>
      <c r="N19" s="15">
        <v>449.84727800000002</v>
      </c>
      <c r="O19" s="15">
        <v>236.56832800000001</v>
      </c>
      <c r="P19" s="15">
        <v>298.86214899999999</v>
      </c>
      <c r="Q19" s="15">
        <v>242.26103900000001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47</v>
      </c>
      <c r="B20" s="16">
        <v>0</v>
      </c>
      <c r="C20" s="17" t="s">
        <v>48</v>
      </c>
      <c r="D20" s="17">
        <v>494.91071899999997</v>
      </c>
      <c r="E20" s="17">
        <v>457.691306</v>
      </c>
      <c r="F20" s="17">
        <v>1418.8508859999999</v>
      </c>
      <c r="G20" s="17">
        <v>215.59779700000001</v>
      </c>
      <c r="H20" s="17">
        <v>359.72759300000001</v>
      </c>
      <c r="I20" s="17">
        <v>247.913746</v>
      </c>
      <c r="J20" s="17">
        <v>585.79360799999995</v>
      </c>
      <c r="K20" s="17">
        <v>253.432726</v>
      </c>
      <c r="L20" s="17">
        <v>308.52178400000003</v>
      </c>
      <c r="M20" s="17">
        <v>288.07739700000002</v>
      </c>
      <c r="N20" s="17">
        <v>300.31192399999998</v>
      </c>
      <c r="O20" s="17">
        <v>301.21746300000001</v>
      </c>
      <c r="P20" s="17">
        <v>354.72851200000002</v>
      </c>
      <c r="Q20" s="17">
        <v>272.78013399999998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49</v>
      </c>
      <c r="B21" s="14">
        <v>-9068.3180731377015</v>
      </c>
      <c r="C21" s="15" t="s">
        <v>50</v>
      </c>
      <c r="D21" s="15">
        <v>-10335.958289</v>
      </c>
      <c r="E21" s="15">
        <v>-17169.370138999999</v>
      </c>
      <c r="F21" s="15">
        <v>-9120.8723010000158</v>
      </c>
      <c r="G21" s="15">
        <v>-4997.3977029999851</v>
      </c>
      <c r="H21" s="15">
        <v>-12197.021699999999</v>
      </c>
      <c r="I21" s="15">
        <v>-18813.638288999999</v>
      </c>
      <c r="J21" s="15">
        <v>-29590.888601999999</v>
      </c>
      <c r="K21" s="15">
        <v>-25416.855244999999</v>
      </c>
      <c r="L21" s="15">
        <v>-31159.479701</v>
      </c>
      <c r="M21" s="15">
        <v>-24317.315886</v>
      </c>
      <c r="N21" s="15">
        <v>-20284.74639</v>
      </c>
      <c r="O21" s="15">
        <v>-25404.121795999999</v>
      </c>
      <c r="P21" s="15">
        <v>-4294.1971640000002</v>
      </c>
      <c r="Q21" s="15">
        <v>26540.050433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51</v>
      </c>
      <c r="B22" s="16">
        <v>-15278.056892071128</v>
      </c>
      <c r="C22" s="17" t="s">
        <v>52</v>
      </c>
      <c r="D22" s="17">
        <v>-23217.944994000001</v>
      </c>
      <c r="E22" s="17">
        <v>-32190.994160000009</v>
      </c>
      <c r="F22" s="17">
        <v>-17773.053805230636</v>
      </c>
      <c r="G22" s="17">
        <v>-48591.342307999999</v>
      </c>
      <c r="H22" s="17">
        <v>-52061.827700000002</v>
      </c>
      <c r="I22" s="17">
        <v>-44777.873699999996</v>
      </c>
      <c r="J22" s="17">
        <v>-60406.263356000003</v>
      </c>
      <c r="K22" s="17">
        <v>-51996.721619000004</v>
      </c>
      <c r="L22" s="17">
        <v>-20255.461584000001</v>
      </c>
      <c r="M22" s="17">
        <v>-32446.788458999999</v>
      </c>
      <c r="N22" s="17">
        <v>-29177.326931</v>
      </c>
      <c r="O22" s="17">
        <v>-32090.877436999999</v>
      </c>
      <c r="P22" s="17">
        <v>-17511.954177</v>
      </c>
      <c r="Q22" s="17">
        <v>9352.9754689999972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53</v>
      </c>
      <c r="B23" s="14">
        <v>6473.9958409999999</v>
      </c>
      <c r="C23" s="15" t="s">
        <v>54</v>
      </c>
      <c r="D23" s="15">
        <v>8332.0349779999997</v>
      </c>
      <c r="E23" s="15">
        <v>688.04431899999997</v>
      </c>
      <c r="F23" s="15">
        <v>11663.088701000001</v>
      </c>
      <c r="G23" s="15">
        <v>17896.686374000001</v>
      </c>
      <c r="H23" s="15">
        <v>11572.104899</v>
      </c>
      <c r="I23" s="15">
        <v>18774.969964</v>
      </c>
      <c r="J23" s="15">
        <v>18033.493812000001</v>
      </c>
      <c r="K23" s="15">
        <v>5664.7609110000003</v>
      </c>
      <c r="L23" s="15">
        <v>10973.279461</v>
      </c>
      <c r="M23" s="15">
        <v>7904.5808699999998</v>
      </c>
      <c r="N23" s="15">
        <v>2804.2912580000002</v>
      </c>
      <c r="O23" s="15">
        <v>12278.095761</v>
      </c>
      <c r="P23" s="15">
        <v>6263.8949060000004</v>
      </c>
      <c r="Q23" s="15">
        <v>5287.8813970000001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55</v>
      </c>
      <c r="B24" s="16">
        <v>4701.5960009999999</v>
      </c>
      <c r="C24" s="17" t="s">
        <v>56</v>
      </c>
      <c r="D24" s="17">
        <v>6201.5249100000001</v>
      </c>
      <c r="E24" s="17">
        <v>918.7337</v>
      </c>
      <c r="F24" s="17">
        <v>8744.8378369999991</v>
      </c>
      <c r="G24" s="17">
        <v>12970.886481</v>
      </c>
      <c r="H24" s="17">
        <v>8256.0074590000004</v>
      </c>
      <c r="I24" s="17">
        <v>9365.0714719999996</v>
      </c>
      <c r="J24" s="17">
        <v>10382.950348</v>
      </c>
      <c r="K24" s="17">
        <v>8362.7788529999998</v>
      </c>
      <c r="L24" s="17">
        <v>7767.9661759999999</v>
      </c>
      <c r="M24" s="17">
        <v>7222.251432</v>
      </c>
      <c r="N24" s="17">
        <v>6021.8561499999996</v>
      </c>
      <c r="O24" s="17">
        <v>10539.537032</v>
      </c>
      <c r="P24" s="17">
        <v>8891.2090740000003</v>
      </c>
      <c r="Q24" s="17">
        <v>6117.2073099999998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57</v>
      </c>
      <c r="B25" s="14">
        <v>1772.39984</v>
      </c>
      <c r="C25" s="15" t="s">
        <v>58</v>
      </c>
      <c r="D25" s="15">
        <v>2130.510068</v>
      </c>
      <c r="E25" s="15">
        <v>-230.689381</v>
      </c>
      <c r="F25" s="15">
        <v>2918.2508640000001</v>
      </c>
      <c r="G25" s="15">
        <v>4925.7998930000003</v>
      </c>
      <c r="H25" s="15">
        <v>3316.09744</v>
      </c>
      <c r="I25" s="15">
        <v>9409.8984920000003</v>
      </c>
      <c r="J25" s="15">
        <v>7650.5434640000003</v>
      </c>
      <c r="K25" s="15">
        <v>-2698.0179419999999</v>
      </c>
      <c r="L25" s="15">
        <v>3205.3132850000002</v>
      </c>
      <c r="M25" s="15">
        <v>682.32943799999998</v>
      </c>
      <c r="N25" s="15">
        <v>-3217.5648919999999</v>
      </c>
      <c r="O25" s="15">
        <v>1738.5587290000001</v>
      </c>
      <c r="P25" s="15">
        <v>-2627.3141679999999</v>
      </c>
      <c r="Q25" s="15">
        <v>-829.32591300000001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59</v>
      </c>
      <c r="B26" s="16">
        <v>26018.159826999999</v>
      </c>
      <c r="C26" s="17" t="s">
        <v>60</v>
      </c>
      <c r="D26" s="17">
        <v>31109.400240999999</v>
      </c>
      <c r="E26" s="17">
        <v>29782.703570999998</v>
      </c>
      <c r="F26" s="17">
        <v>19656.465643</v>
      </c>
      <c r="G26" s="17">
        <v>30477.227192999999</v>
      </c>
      <c r="H26" s="17">
        <v>23835.278741999999</v>
      </c>
      <c r="I26" s="17">
        <v>18203.487579000001</v>
      </c>
      <c r="J26" s="17">
        <v>50791.028232999997</v>
      </c>
      <c r="K26" s="17">
        <v>28620.063718000001</v>
      </c>
      <c r="L26" s="17">
        <v>35737.524436</v>
      </c>
      <c r="M26" s="17">
        <v>38779.861205000001</v>
      </c>
      <c r="N26" s="17">
        <v>33016.832348000004</v>
      </c>
      <c r="O26" s="17">
        <v>37643.021764999998</v>
      </c>
      <c r="P26" s="17">
        <v>29375.485438</v>
      </c>
      <c r="Q26" s="17">
        <v>27839.189125000001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61</v>
      </c>
      <c r="B27" s="14">
        <v>18622.225457</v>
      </c>
      <c r="C27" s="15" t="s">
        <v>62</v>
      </c>
      <c r="D27" s="15">
        <v>26626.730630999999</v>
      </c>
      <c r="E27" s="15">
        <v>22412.47077</v>
      </c>
      <c r="F27" s="15">
        <v>16378.476930000001</v>
      </c>
      <c r="G27" s="15">
        <v>20945.154537999999</v>
      </c>
      <c r="H27" s="15">
        <v>20395.267739999999</v>
      </c>
      <c r="I27" s="15">
        <v>14954.49307</v>
      </c>
      <c r="J27" s="15">
        <v>40421.133008999997</v>
      </c>
      <c r="K27" s="15">
        <v>24050.044268000001</v>
      </c>
      <c r="L27" s="15">
        <v>25294.729781999999</v>
      </c>
      <c r="M27" s="15">
        <v>21632.892123000001</v>
      </c>
      <c r="N27" s="15">
        <v>23889.746896000001</v>
      </c>
      <c r="O27" s="15">
        <v>24552.493566000001</v>
      </c>
      <c r="P27" s="15">
        <v>31155.367146000001</v>
      </c>
      <c r="Q27" s="15">
        <v>22504.170191000001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63</v>
      </c>
      <c r="B28" s="16">
        <v>7395.9343699999999</v>
      </c>
      <c r="C28" s="17" t="s">
        <v>64</v>
      </c>
      <c r="D28" s="17">
        <v>4482.6696099999999</v>
      </c>
      <c r="E28" s="17">
        <v>7370.2328010000001</v>
      </c>
      <c r="F28" s="17">
        <v>3277.9887130000002</v>
      </c>
      <c r="G28" s="17">
        <v>9532.0726549999999</v>
      </c>
      <c r="H28" s="17">
        <v>3440.0110020000002</v>
      </c>
      <c r="I28" s="17">
        <v>3248.9945090000001</v>
      </c>
      <c r="J28" s="17">
        <v>10369.895224</v>
      </c>
      <c r="K28" s="17">
        <v>4570.0194499999998</v>
      </c>
      <c r="L28" s="17">
        <v>10442.794653999999</v>
      </c>
      <c r="M28" s="17">
        <v>17146.969082</v>
      </c>
      <c r="N28" s="17">
        <v>9127.0854519999993</v>
      </c>
      <c r="O28" s="17">
        <v>13090.528199</v>
      </c>
      <c r="P28" s="17">
        <v>-1779.8817079999999</v>
      </c>
      <c r="Q28" s="17">
        <v>5335.0189339999997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65</v>
      </c>
      <c r="B29" s="14">
        <v>20547.653771000001</v>
      </c>
      <c r="C29" s="15" t="s">
        <v>66</v>
      </c>
      <c r="D29" s="15">
        <v>13133.362979</v>
      </c>
      <c r="E29" s="15">
        <v>-12200.177240999999</v>
      </c>
      <c r="F29" s="15">
        <v>32636.76539</v>
      </c>
      <c r="G29" s="15">
        <v>8047.8660220000002</v>
      </c>
      <c r="H29" s="15">
        <v>-2682.1495060000002</v>
      </c>
      <c r="I29" s="15">
        <v>14411.613952</v>
      </c>
      <c r="J29" s="15">
        <v>5329.9172900000003</v>
      </c>
      <c r="K29" s="15">
        <v>4474.1058830000002</v>
      </c>
      <c r="L29" s="15">
        <v>2141.2558330000002</v>
      </c>
      <c r="M29" s="15">
        <v>2111.7692999999999</v>
      </c>
      <c r="N29" s="15">
        <v>13972.625162</v>
      </c>
      <c r="O29" s="15">
        <v>1248.4469730000001</v>
      </c>
      <c r="P29" s="15">
        <v>3518.15236</v>
      </c>
      <c r="Q29" s="15">
        <v>16876.411082999999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67</v>
      </c>
      <c r="B30" s="16">
        <v>0</v>
      </c>
      <c r="C30" s="17" t="s">
        <v>68</v>
      </c>
      <c r="D30" s="17">
        <v>-878.37653599999999</v>
      </c>
      <c r="E30" s="17">
        <v>227.34791100000001</v>
      </c>
      <c r="F30" s="17">
        <v>-221.48859300000001</v>
      </c>
      <c r="G30" s="17">
        <v>2160.9128810000002</v>
      </c>
      <c r="H30" s="17">
        <v>3753.032091</v>
      </c>
      <c r="I30" s="17">
        <v>6990.2965510000004</v>
      </c>
      <c r="J30" s="17">
        <v>4756.6130919999996</v>
      </c>
      <c r="K30" s="17">
        <v>5267.6703379999999</v>
      </c>
      <c r="L30" s="17">
        <v>2440.4712049999998</v>
      </c>
      <c r="M30" s="17">
        <v>1250.830729</v>
      </c>
      <c r="N30" s="17">
        <v>11116.941425000001</v>
      </c>
      <c r="O30" s="17">
        <v>2512.074807</v>
      </c>
      <c r="P30" s="17">
        <v>2663.453129</v>
      </c>
      <c r="Q30" s="17">
        <v>13055.96681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69</v>
      </c>
      <c r="B31" s="14">
        <v>20547.653771000001</v>
      </c>
      <c r="C31" s="15" t="s">
        <v>70</v>
      </c>
      <c r="D31" s="15">
        <v>14011.739514999999</v>
      </c>
      <c r="E31" s="15">
        <v>-12427.525152</v>
      </c>
      <c r="F31" s="15">
        <v>32858.253983000002</v>
      </c>
      <c r="G31" s="15">
        <v>5886.953141</v>
      </c>
      <c r="H31" s="15">
        <v>-6435.1815969999998</v>
      </c>
      <c r="I31" s="15">
        <v>7421.3174010000002</v>
      </c>
      <c r="J31" s="15">
        <v>573.30419800000004</v>
      </c>
      <c r="K31" s="15">
        <v>-793.56445499999995</v>
      </c>
      <c r="L31" s="15">
        <v>-299.215372</v>
      </c>
      <c r="M31" s="15">
        <v>860.93857100000002</v>
      </c>
      <c r="N31" s="15">
        <v>2855.6837369999998</v>
      </c>
      <c r="O31" s="15">
        <v>-1263.6278339999999</v>
      </c>
      <c r="P31" s="15">
        <v>854.69923100000005</v>
      </c>
      <c r="Q31" s="15">
        <v>3820.4442730000001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71</v>
      </c>
      <c r="B32" s="16">
        <v>7060.4380440000004</v>
      </c>
      <c r="C32" s="17" t="s">
        <v>72</v>
      </c>
      <c r="D32" s="17">
        <v>12336.796926999999</v>
      </c>
      <c r="E32" s="17">
        <v>5199.3495460000004</v>
      </c>
      <c r="F32" s="17">
        <v>15811.998890000001</v>
      </c>
      <c r="G32" s="17">
        <v>38394.390884</v>
      </c>
      <c r="H32" s="17">
        <v>40423.828501000004</v>
      </c>
      <c r="I32" s="17">
        <v>74715.656566000005</v>
      </c>
      <c r="J32" s="17">
        <v>49566.086216000003</v>
      </c>
      <c r="K32" s="17">
        <v>49259.757425999996</v>
      </c>
      <c r="L32" s="17">
        <v>19692.496072000002</v>
      </c>
      <c r="M32" s="17">
        <v>29695.611809000002</v>
      </c>
      <c r="N32" s="17">
        <v>24010.406459000002</v>
      </c>
      <c r="O32" s="17">
        <v>9498.5091339999999</v>
      </c>
      <c r="P32" s="17">
        <v>9587.5461830000004</v>
      </c>
      <c r="Q32" s="17">
        <v>6133.1805690000001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73</v>
      </c>
      <c r="B33" s="14">
        <v>3352.931</v>
      </c>
      <c r="C33" s="15" t="s">
        <v>74</v>
      </c>
      <c r="D33" s="15">
        <v>-486.360071</v>
      </c>
      <c r="E33" s="15">
        <v>-3491.8160779999998</v>
      </c>
      <c r="F33" s="15">
        <v>4155.359316</v>
      </c>
      <c r="G33" s="15">
        <v>373.08764100000002</v>
      </c>
      <c r="H33" s="15">
        <v>-6565.7687450000003</v>
      </c>
      <c r="I33" s="15">
        <v>5770.3817010000002</v>
      </c>
      <c r="J33" s="15">
        <v>-2430.670075</v>
      </c>
      <c r="K33" s="15">
        <v>4833.5498269999998</v>
      </c>
      <c r="L33" s="15">
        <v>3601.271612</v>
      </c>
      <c r="M33" s="15">
        <v>9477.3361420000001</v>
      </c>
      <c r="N33" s="15">
        <v>10320.166859000001</v>
      </c>
      <c r="O33" s="15">
        <v>2421.1810300000002</v>
      </c>
      <c r="P33" s="15">
        <v>-10.079098999999999</v>
      </c>
      <c r="Q33" s="15">
        <v>186.22774699999999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75</v>
      </c>
      <c r="B34" s="16">
        <v>3707.507044</v>
      </c>
      <c r="C34" s="17" t="s">
        <v>76</v>
      </c>
      <c r="D34" s="17">
        <v>12823.156998</v>
      </c>
      <c r="E34" s="17">
        <v>8691.1656239999993</v>
      </c>
      <c r="F34" s="17">
        <v>11656.639574000001</v>
      </c>
      <c r="G34" s="17">
        <v>38021.303243000002</v>
      </c>
      <c r="H34" s="17">
        <v>46989.597245999998</v>
      </c>
      <c r="I34" s="17">
        <v>68945.274864999999</v>
      </c>
      <c r="J34" s="17">
        <v>51996.756290999998</v>
      </c>
      <c r="K34" s="17">
        <v>44426.207599000001</v>
      </c>
      <c r="L34" s="17">
        <v>16091.224459999999</v>
      </c>
      <c r="M34" s="17">
        <v>20218.275667000002</v>
      </c>
      <c r="N34" s="17">
        <v>13690.239600000001</v>
      </c>
      <c r="O34" s="17">
        <v>7077.3281040000002</v>
      </c>
      <c r="P34" s="17">
        <v>9597.6252820000009</v>
      </c>
      <c r="Q34" s="17">
        <v>5946.9528220000002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77</v>
      </c>
      <c r="B35" s="14">
        <v>0</v>
      </c>
      <c r="C35" s="15" t="s">
        <v>78</v>
      </c>
      <c r="D35" s="15" t="s">
        <v>79</v>
      </c>
      <c r="E35" s="15">
        <v>1521.8591570000001</v>
      </c>
      <c r="F35" s="15">
        <v>-4268.4442220000001</v>
      </c>
      <c r="G35" s="15">
        <v>696.44336499999997</v>
      </c>
      <c r="H35" s="15">
        <v>725.09979899999996</v>
      </c>
      <c r="I35" s="15">
        <v>-116.79859999999999</v>
      </c>
      <c r="J35" s="15">
        <v>771.87136599999997</v>
      </c>
      <c r="K35" s="15">
        <v>3407.9333069999998</v>
      </c>
      <c r="L35" s="15">
        <v>-4585.4755949999999</v>
      </c>
      <c r="M35" s="15">
        <v>-2246.5902599999999</v>
      </c>
      <c r="N35" s="15">
        <v>3074.404642</v>
      </c>
      <c r="O35" s="15">
        <v>366.50316099999998</v>
      </c>
      <c r="P35" s="15">
        <v>1640.2028330000001</v>
      </c>
      <c r="Q35" s="15">
        <v>-1534.56898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80</v>
      </c>
      <c r="B36" s="16" t="s">
        <v>81</v>
      </c>
      <c r="C36" s="17" t="s">
        <v>82</v>
      </c>
      <c r="D36" s="17" t="s">
        <v>83</v>
      </c>
      <c r="E36" s="17" t="s">
        <v>84</v>
      </c>
      <c r="F36" s="17" t="s">
        <v>85</v>
      </c>
      <c r="G36" s="17" t="s">
        <v>86</v>
      </c>
      <c r="H36" s="17" t="s">
        <v>87</v>
      </c>
      <c r="I36" s="17" t="s">
        <v>88</v>
      </c>
      <c r="J36" s="17" t="s">
        <v>89</v>
      </c>
      <c r="K36" s="17" t="s">
        <v>90</v>
      </c>
      <c r="L36" s="17" t="s">
        <v>91</v>
      </c>
      <c r="M36" s="17" t="s">
        <v>92</v>
      </c>
      <c r="N36" s="17" t="s">
        <v>93</v>
      </c>
      <c r="O36" s="17" t="s">
        <v>94</v>
      </c>
      <c r="P36" s="17" t="s">
        <v>95</v>
      </c>
      <c r="Q36" s="17" t="s">
        <v>96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97</v>
      </c>
      <c r="B37" s="14" t="s">
        <v>98</v>
      </c>
      <c r="C37" s="15" t="s">
        <v>99</v>
      </c>
      <c r="D37" s="15" t="s">
        <v>100</v>
      </c>
      <c r="E37" s="15" t="s">
        <v>101</v>
      </c>
      <c r="F37" s="15" t="s">
        <v>102</v>
      </c>
      <c r="G37" s="15" t="s">
        <v>103</v>
      </c>
      <c r="H37" s="15" t="s">
        <v>104</v>
      </c>
      <c r="I37" s="15" t="s">
        <v>105</v>
      </c>
      <c r="J37" s="15" t="s">
        <v>106</v>
      </c>
      <c r="K37" s="15" t="s">
        <v>107</v>
      </c>
      <c r="L37" s="15" t="s">
        <v>108</v>
      </c>
      <c r="M37" s="15" t="s">
        <v>109</v>
      </c>
      <c r="N37" s="15" t="s">
        <v>110</v>
      </c>
      <c r="O37" s="15" t="s">
        <v>111</v>
      </c>
      <c r="P37" s="15" t="s">
        <v>112</v>
      </c>
      <c r="Q37" s="15" t="s">
        <v>113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114</v>
      </c>
      <c r="B38" s="16">
        <v>-5824.6060950000019</v>
      </c>
      <c r="C38" s="17" t="s">
        <v>115</v>
      </c>
      <c r="D38" s="17">
        <v>8518.6799159999991</v>
      </c>
      <c r="E38" s="17">
        <v>17605.760009000001</v>
      </c>
      <c r="F38" s="17">
        <v>-16234.463836000001</v>
      </c>
      <c r="G38" s="17">
        <v>9647.9326949999995</v>
      </c>
      <c r="H38" s="17">
        <v>6451.6751679999998</v>
      </c>
      <c r="I38" s="17">
        <v>5365.8505939999995</v>
      </c>
      <c r="J38" s="17">
        <v>17599.766962999998</v>
      </c>
      <c r="K38" s="17">
        <v>16612.816187</v>
      </c>
      <c r="L38" s="17">
        <v>26370.065890999998</v>
      </c>
      <c r="M38" s="17">
        <v>24758.346687000001</v>
      </c>
      <c r="N38" s="17">
        <v>5575.2696329999999</v>
      </c>
      <c r="O38" s="17">
        <v>7865.9270040000001</v>
      </c>
      <c r="P38" s="17">
        <v>12963.100651999999</v>
      </c>
      <c r="Q38" s="17">
        <v>18758.142038999998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116</v>
      </c>
      <c r="B39" s="14" t="s">
        <v>117</v>
      </c>
      <c r="C39" s="15" t="s">
        <v>118</v>
      </c>
      <c r="D39" s="15" t="s">
        <v>119</v>
      </c>
      <c r="E39" s="15" t="s">
        <v>120</v>
      </c>
      <c r="F39" s="15" t="s">
        <v>121</v>
      </c>
      <c r="G39" s="15" t="s">
        <v>122</v>
      </c>
      <c r="H39" s="15" t="s">
        <v>123</v>
      </c>
      <c r="I39" s="15" t="s">
        <v>124</v>
      </c>
      <c r="J39" s="15" t="s">
        <v>125</v>
      </c>
      <c r="K39" s="15" t="s">
        <v>126</v>
      </c>
      <c r="L39" s="15" t="s">
        <v>127</v>
      </c>
      <c r="M39" s="15" t="s">
        <v>128</v>
      </c>
      <c r="N39" s="15" t="s">
        <v>129</v>
      </c>
      <c r="O39" s="15" t="s">
        <v>130</v>
      </c>
      <c r="P39" s="15" t="s">
        <v>131</v>
      </c>
      <c r="Q39" s="15" t="s">
        <v>132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133</v>
      </c>
      <c r="B40" s="16">
        <v>-5824.6060950000019</v>
      </c>
      <c r="C40" s="17" t="s">
        <v>134</v>
      </c>
      <c r="D40" s="17">
        <v>8518.6799159999991</v>
      </c>
      <c r="E40" s="17">
        <v>17605.760009000001</v>
      </c>
      <c r="F40" s="17">
        <v>-16234.463836000001</v>
      </c>
      <c r="G40" s="17">
        <v>9647.9326949999995</v>
      </c>
      <c r="H40" s="17">
        <v>6451.6751679999998</v>
      </c>
      <c r="I40" s="17">
        <v>5365.8505939999995</v>
      </c>
      <c r="J40" s="17">
        <v>17599.766962999998</v>
      </c>
      <c r="K40" s="17">
        <v>16612.816187</v>
      </c>
      <c r="L40" s="17">
        <v>26370.065890999998</v>
      </c>
      <c r="M40" s="17">
        <v>24758.346687000001</v>
      </c>
      <c r="N40" s="17">
        <v>5575.2696329999999</v>
      </c>
      <c r="O40" s="17">
        <v>7865.9270040000001</v>
      </c>
      <c r="P40" s="17">
        <v>12963.100651999999</v>
      </c>
      <c r="Q40" s="17">
        <v>18758.142038999998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135</v>
      </c>
      <c r="B41" s="14">
        <v>3396.5025380711586</v>
      </c>
      <c r="C41" s="15" t="s">
        <v>136</v>
      </c>
      <c r="D41" s="15">
        <v>9755.8256990000009</v>
      </c>
      <c r="E41" s="15">
        <v>4824.4272870000032</v>
      </c>
      <c r="F41" s="15">
        <v>6101.5353052306345</v>
      </c>
      <c r="G41" s="15">
        <v>16008.652687</v>
      </c>
      <c r="H41" s="15">
        <v>3869.4508169999999</v>
      </c>
      <c r="I41" s="15">
        <v>-9705.6345349999992</v>
      </c>
      <c r="J41" s="15">
        <v>1784.1983379999999</v>
      </c>
      <c r="K41" s="15">
        <v>4276.5167629999996</v>
      </c>
      <c r="L41" s="15">
        <v>-275.433334</v>
      </c>
      <c r="M41" s="15">
        <v>-3500.5779580000008</v>
      </c>
      <c r="N41" s="15">
        <v>-2423.3211810000012</v>
      </c>
      <c r="O41" s="15">
        <v>6708.3194370000001</v>
      </c>
      <c r="P41" s="15">
        <v>2934.2733070000008</v>
      </c>
      <c r="Q41" s="15">
        <v>-3937.4796240000001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137</v>
      </c>
      <c r="B42" s="16" t="s">
        <v>138</v>
      </c>
      <c r="C42" s="17" t="s">
        <v>139</v>
      </c>
      <c r="D42" s="17" t="s">
        <v>140</v>
      </c>
      <c r="E42" s="17" t="s">
        <v>141</v>
      </c>
      <c r="F42" s="17" t="s">
        <v>142</v>
      </c>
      <c r="G42" s="17" t="s">
        <v>143</v>
      </c>
      <c r="H42" s="17" t="s">
        <v>144</v>
      </c>
      <c r="I42" s="17" t="s">
        <v>145</v>
      </c>
      <c r="J42" s="17" t="s">
        <v>146</v>
      </c>
      <c r="K42" s="17" t="s">
        <v>147</v>
      </c>
      <c r="L42" s="17" t="s">
        <v>148</v>
      </c>
      <c r="M42" s="17" t="s">
        <v>149</v>
      </c>
      <c r="N42" s="17" t="s">
        <v>150</v>
      </c>
      <c r="O42" s="17" t="s">
        <v>151</v>
      </c>
      <c r="P42" s="17" t="s">
        <v>152</v>
      </c>
      <c r="Q42" s="17" t="s">
        <v>153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154</v>
      </c>
      <c r="B43" s="14">
        <v>3396.5025380711586</v>
      </c>
      <c r="C43" s="15" t="s">
        <v>155</v>
      </c>
      <c r="D43" s="15">
        <v>9755.8256990000009</v>
      </c>
      <c r="E43" s="15">
        <v>4824.4272870000032</v>
      </c>
      <c r="F43" s="15">
        <v>6101.5353052306345</v>
      </c>
      <c r="G43" s="15">
        <v>16008.652687</v>
      </c>
      <c r="H43" s="15">
        <v>3869.4508169999999</v>
      </c>
      <c r="I43" s="15">
        <v>-9705.6345349999992</v>
      </c>
      <c r="J43" s="15">
        <v>1784.1983379999999</v>
      </c>
      <c r="K43" s="15">
        <v>4276.5167629999996</v>
      </c>
      <c r="L43" s="15">
        <v>-275.433334</v>
      </c>
      <c r="M43" s="15">
        <v>-3500.5779580000008</v>
      </c>
      <c r="N43" s="15">
        <v>-2423.3211810000012</v>
      </c>
      <c r="O43" s="15">
        <v>6708.3194370000001</v>
      </c>
      <c r="P43" s="15">
        <v>2934.2733070000008</v>
      </c>
      <c r="Q43" s="15">
        <v>-3937.4796240000001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156</v>
      </c>
      <c r="B44" s="16">
        <v>6209.7388189334288</v>
      </c>
      <c r="C44" s="17" t="s">
        <v>157</v>
      </c>
      <c r="D44" s="17">
        <v>12881.986705000001</v>
      </c>
      <c r="E44" s="17">
        <v>15021.624021000007</v>
      </c>
      <c r="F44" s="17">
        <v>8652.1815042306207</v>
      </c>
      <c r="G44" s="17">
        <v>43593.944605000019</v>
      </c>
      <c r="H44" s="17">
        <v>39864.805999999997</v>
      </c>
      <c r="I44" s="17">
        <v>25964.235411000001</v>
      </c>
      <c r="J44" s="17">
        <v>30815.374754</v>
      </c>
      <c r="K44" s="17">
        <v>26579.866374000001</v>
      </c>
      <c r="L44" s="17">
        <v>-10904.018117000001</v>
      </c>
      <c r="M44" s="17">
        <v>8129.4725729999991</v>
      </c>
      <c r="N44" s="17">
        <v>8892.5805409999994</v>
      </c>
      <c r="O44" s="17">
        <v>6686.7556409999997</v>
      </c>
      <c r="P44" s="17">
        <v>13217.757013</v>
      </c>
      <c r="Q44" s="17">
        <v>17187.074963999999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158</v>
      </c>
      <c r="B45" s="14">
        <v>3785.8182536491859</v>
      </c>
      <c r="C45" s="15" t="s">
        <v>159</v>
      </c>
      <c r="D45" s="15">
        <v>-2064.9250302719011</v>
      </c>
      <c r="E45" s="15">
        <v>-6921.998900162539</v>
      </c>
      <c r="F45" s="15">
        <v>-4164.1138132032074</v>
      </c>
      <c r="G45" s="15">
        <v>-22883.355144605197</v>
      </c>
      <c r="H45" s="15">
        <v>-11565.765233995982</v>
      </c>
      <c r="I45" s="15">
        <v>-8438.9396019616706</v>
      </c>
      <c r="J45" s="15">
        <v>-13025.609589185124</v>
      </c>
      <c r="K45" s="15">
        <v>-10250.52859659875</v>
      </c>
      <c r="L45" s="15">
        <v>-4762.576114752982</v>
      </c>
      <c r="M45" s="15">
        <v>-8266.5161669738372</v>
      </c>
      <c r="N45" s="15">
        <v>-13662.255624062644</v>
      </c>
      <c r="O45" s="15">
        <v>-6208.7445330958562</v>
      </c>
      <c r="P45" s="15">
        <v>-10577.112648812599</v>
      </c>
      <c r="Q45" s="15">
        <v>-5189.827816194761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160</v>
      </c>
      <c r="B46" s="16">
        <v>9995.5570725826146</v>
      </c>
      <c r="C46" s="17" t="s">
        <v>161</v>
      </c>
      <c r="D46" s="17">
        <v>10817.061674728089</v>
      </c>
      <c r="E46" s="17">
        <v>8099.6251208375243</v>
      </c>
      <c r="F46" s="17">
        <v>4488.0676910274087</v>
      </c>
      <c r="G46" s="17">
        <v>20710.589460394771</v>
      </c>
      <c r="H46" s="17">
        <v>28299.040766004036</v>
      </c>
      <c r="I46" s="17">
        <v>17525.295809038362</v>
      </c>
      <c r="J46" s="17">
        <v>17789.765164814871</v>
      </c>
      <c r="K46" s="17">
        <v>16329.337777401261</v>
      </c>
      <c r="L46" s="17">
        <v>-15666.594231752953</v>
      </c>
      <c r="M46" s="17">
        <v>-137.04359397376669</v>
      </c>
      <c r="N46" s="17">
        <v>-4769.6750830626497</v>
      </c>
      <c r="O46" s="17">
        <v>478.01110790414344</v>
      </c>
      <c r="P46" s="17">
        <v>2640.6443641873566</v>
      </c>
      <c r="Q46" s="17">
        <v>11997.247147805228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162</v>
      </c>
      <c r="B47" s="14">
        <v>10010.670272582614</v>
      </c>
      <c r="C47" s="15" t="s">
        <v>163</v>
      </c>
      <c r="D47" s="15">
        <v>10817.061674728089</v>
      </c>
      <c r="E47" s="15">
        <v>8099.6251208375243</v>
      </c>
      <c r="F47" s="15">
        <v>4488.0676910274087</v>
      </c>
      <c r="G47" s="15">
        <v>20710.589460394771</v>
      </c>
      <c r="H47" s="15">
        <v>28299.040766004036</v>
      </c>
      <c r="I47" s="15">
        <v>17525.295809038362</v>
      </c>
      <c r="J47" s="15">
        <v>17789.765164814871</v>
      </c>
      <c r="K47" s="15">
        <v>16329.337777401261</v>
      </c>
      <c r="L47" s="15">
        <v>-15666.594231752953</v>
      </c>
      <c r="M47" s="15">
        <v>-137.04359397376669</v>
      </c>
      <c r="N47" s="15">
        <v>-4769.6750830626497</v>
      </c>
      <c r="O47" s="15">
        <v>478.01110790414344</v>
      </c>
      <c r="P47" s="15">
        <v>2640.6443641873566</v>
      </c>
      <c r="Q47" s="15">
        <v>11997.247147805228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164</v>
      </c>
      <c r="B48" s="16">
        <v>0</v>
      </c>
      <c r="C48" s="17" t="s">
        <v>165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166</v>
      </c>
      <c r="B49" s="14">
        <v>15.113200000000001</v>
      </c>
      <c r="C49" s="15" t="s">
        <v>167</v>
      </c>
      <c r="D49" s="15" t="s">
        <v>168</v>
      </c>
      <c r="E49" s="15" t="s">
        <v>169</v>
      </c>
      <c r="F49" s="15" t="s">
        <v>170</v>
      </c>
      <c r="G49" s="15" t="s">
        <v>171</v>
      </c>
      <c r="H49" s="15" t="s">
        <v>172</v>
      </c>
      <c r="I49" s="15" t="s">
        <v>173</v>
      </c>
      <c r="J49" s="15" t="s">
        <v>174</v>
      </c>
      <c r="K49" s="15" t="s">
        <v>175</v>
      </c>
      <c r="L49" s="15" t="s">
        <v>176</v>
      </c>
      <c r="M49" s="15" t="s">
        <v>177</v>
      </c>
      <c r="N49" s="15" t="s">
        <v>178</v>
      </c>
      <c r="O49" s="15" t="s">
        <v>179</v>
      </c>
      <c r="P49" s="15" t="s">
        <v>180</v>
      </c>
      <c r="Q49" s="15" t="s">
        <v>181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182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183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184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185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186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B54" activePane="bottomRight" state="frozen"/>
      <selection pane="topRight"/>
      <selection pane="bottomLeft"/>
      <selection pane="bottomRight" activeCell="B57" sqref="B57:B66"/>
    </sheetView>
  </sheetViews>
  <sheetFormatPr defaultColWidth="10.109375" defaultRowHeight="14.55" customHeight="1" x14ac:dyDescent="0.25"/>
  <cols>
    <col min="1" max="1" width="57.44140625" customWidth="1"/>
    <col min="2" max="2" width="9.44140625" customWidth="1"/>
    <col min="3" max="5" width="8.88671875" customWidth="1"/>
    <col min="6" max="6" width="10.33203125" customWidth="1"/>
    <col min="7" max="8" width="8.88671875" customWidth="1"/>
    <col min="9" max="10" width="9.44140625" customWidth="1"/>
    <col min="11" max="11" width="8.88671875" customWidth="1"/>
    <col min="12" max="14" width="9.44140625" customWidth="1"/>
    <col min="15" max="15" width="8.88671875" customWidth="1"/>
    <col min="16" max="18" width="9.44140625" customWidth="1"/>
    <col min="19" max="19" width="8.88671875" customWidth="1"/>
    <col min="20" max="20" width="9.44140625" customWidth="1"/>
    <col min="21" max="21" width="8.88671875" customWidth="1"/>
    <col min="22" max="22" width="9.44140625" customWidth="1"/>
    <col min="23" max="23" width="8.88671875" customWidth="1"/>
    <col min="24" max="38" width="9.44140625" customWidth="1"/>
    <col min="39" max="41" width="9.6640625" customWidth="1"/>
    <col min="42" max="42" width="9.44140625" customWidth="1"/>
    <col min="43" max="45" width="9.6640625" customWidth="1"/>
    <col min="46" max="47" width="9.44140625" customWidth="1"/>
    <col min="48" max="49" width="9.6640625" customWidth="1"/>
    <col min="50" max="50" width="9.44140625" customWidth="1"/>
    <col min="51" max="59" width="9.6640625" customWidth="1"/>
  </cols>
  <sheetData>
    <row r="1" spans="1:59" ht="19.5" customHeight="1" x14ac:dyDescent="0.25">
      <c r="A1" s="24" t="s">
        <v>187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189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190</v>
      </c>
      <c r="C5" s="8" t="s">
        <v>191</v>
      </c>
      <c r="D5" s="8" t="s">
        <v>192</v>
      </c>
      <c r="E5" s="8" t="s">
        <v>193</v>
      </c>
      <c r="F5" s="8" t="s">
        <v>194</v>
      </c>
      <c r="G5" s="8" t="s">
        <v>195</v>
      </c>
      <c r="H5" s="8" t="s">
        <v>196</v>
      </c>
      <c r="I5" s="8" t="s">
        <v>197</v>
      </c>
      <c r="J5" s="8" t="s">
        <v>198</v>
      </c>
      <c r="K5" s="8" t="s">
        <v>199</v>
      </c>
      <c r="L5" s="8" t="s">
        <v>200</v>
      </c>
      <c r="M5" s="8" t="s">
        <v>201</v>
      </c>
      <c r="N5" s="8" t="s">
        <v>202</v>
      </c>
      <c r="O5" s="8" t="s">
        <v>203</v>
      </c>
      <c r="P5" s="8" t="s">
        <v>204</v>
      </c>
      <c r="Q5" s="8" t="s">
        <v>205</v>
      </c>
      <c r="R5" s="8" t="s">
        <v>206</v>
      </c>
      <c r="S5" s="8" t="s">
        <v>207</v>
      </c>
      <c r="T5" s="8" t="s">
        <v>208</v>
      </c>
      <c r="U5" s="8" t="s">
        <v>209</v>
      </c>
      <c r="V5" s="8" t="s">
        <v>210</v>
      </c>
      <c r="W5" s="8" t="s">
        <v>211</v>
      </c>
      <c r="X5" s="8" t="s">
        <v>212</v>
      </c>
      <c r="Y5" s="8" t="s">
        <v>213</v>
      </c>
      <c r="Z5" s="8" t="s">
        <v>214</v>
      </c>
      <c r="AA5" s="8" t="s">
        <v>215</v>
      </c>
      <c r="AB5" s="8" t="s">
        <v>216</v>
      </c>
      <c r="AC5" s="8" t="s">
        <v>217</v>
      </c>
      <c r="AD5" s="8" t="s">
        <v>218</v>
      </c>
      <c r="AE5" s="8" t="s">
        <v>219</v>
      </c>
      <c r="AF5" s="8" t="s">
        <v>220</v>
      </c>
      <c r="AG5" s="8" t="s">
        <v>221</v>
      </c>
      <c r="AH5" s="8" t="s">
        <v>222</v>
      </c>
      <c r="AI5" s="8" t="s">
        <v>223</v>
      </c>
      <c r="AJ5" s="8" t="s">
        <v>224</v>
      </c>
      <c r="AK5" s="8" t="s">
        <v>225</v>
      </c>
      <c r="AL5" s="8" t="s">
        <v>226</v>
      </c>
      <c r="AM5" s="8" t="s">
        <v>227</v>
      </c>
      <c r="AN5" s="8" t="s">
        <v>228</v>
      </c>
      <c r="AO5" s="8" t="s">
        <v>229</v>
      </c>
      <c r="AP5" s="8" t="s">
        <v>230</v>
      </c>
      <c r="AQ5" s="8" t="s">
        <v>231</v>
      </c>
      <c r="AR5" s="8" t="s">
        <v>232</v>
      </c>
      <c r="AS5" s="8" t="s">
        <v>233</v>
      </c>
      <c r="AT5" s="8" t="s">
        <v>234</v>
      </c>
      <c r="AU5" s="8" t="s">
        <v>235</v>
      </c>
      <c r="AV5" s="8" t="s">
        <v>236</v>
      </c>
      <c r="AW5" s="8" t="s">
        <v>237</v>
      </c>
      <c r="AX5" s="8" t="s">
        <v>238</v>
      </c>
      <c r="AY5" s="8" t="s">
        <v>239</v>
      </c>
      <c r="AZ5" s="8" t="s">
        <v>240</v>
      </c>
      <c r="BA5" s="8" t="s">
        <v>241</v>
      </c>
      <c r="BB5" s="8" t="s">
        <v>242</v>
      </c>
      <c r="BC5" s="8" t="s">
        <v>243</v>
      </c>
      <c r="BD5" s="8" t="s">
        <v>244</v>
      </c>
      <c r="BE5" s="8" t="s">
        <v>245</v>
      </c>
      <c r="BF5" s="8" t="s">
        <v>246</v>
      </c>
      <c r="BG5" s="9" t="s">
        <v>247</v>
      </c>
    </row>
    <row r="6" spans="1:59" ht="14.25" customHeight="1" x14ac:dyDescent="0.25">
      <c r="A6" s="10" t="s">
        <v>248</v>
      </c>
      <c r="B6" s="11">
        <v>-4181.1610206006008</v>
      </c>
      <c r="C6" s="12">
        <v>-987.99456989960004</v>
      </c>
      <c r="D6" s="12">
        <v>-989.08395912465949</v>
      </c>
      <c r="E6" s="12">
        <v>-2910.0785235128401</v>
      </c>
      <c r="F6" s="12">
        <v>-1558.9</v>
      </c>
      <c r="G6" s="12">
        <v>67.709389999999999</v>
      </c>
      <c r="H6" s="12">
        <v>-285.50441499999999</v>
      </c>
      <c r="I6" s="12">
        <v>-1774.7936130000001</v>
      </c>
      <c r="J6" s="12">
        <v>-4884.957281</v>
      </c>
      <c r="K6" s="12">
        <v>-2279.9962009999999</v>
      </c>
      <c r="L6" s="12">
        <v>-454.52634799999998</v>
      </c>
      <c r="M6" s="12">
        <v>-2278.0073320000001</v>
      </c>
      <c r="N6" s="12">
        <v>-4149.5527849999999</v>
      </c>
      <c r="O6" s="12">
        <v>-2236.6995280000001</v>
      </c>
      <c r="P6" s="12">
        <v>-3827.091144</v>
      </c>
      <c r="Q6" s="12">
        <v>-6595.3469699999541</v>
      </c>
      <c r="R6" s="12">
        <v>-1911.1783230000001</v>
      </c>
      <c r="S6" s="12">
        <v>-464.29100900001526</v>
      </c>
      <c r="T6" s="12">
        <v>-4300.1500640000004</v>
      </c>
      <c r="U6" s="12">
        <v>-1081.542569</v>
      </c>
      <c r="V6" s="12">
        <v>-194.79750699998473</v>
      </c>
      <c r="W6" s="12">
        <v>324.74112300000002</v>
      </c>
      <c r="X6" s="12">
        <v>-264.11219399999999</v>
      </c>
      <c r="Y6" s="12">
        <v>-4695.8331440000002</v>
      </c>
      <c r="Z6" s="12">
        <v>-2403.8294110000002</v>
      </c>
      <c r="AA6" s="12">
        <v>-2213.7819449999847</v>
      </c>
      <c r="AB6" s="12">
        <v>-4738.8919369999694</v>
      </c>
      <c r="AC6" s="12">
        <v>-2532.4196179999849</v>
      </c>
      <c r="AD6" s="12">
        <v>-4446.5666450000153</v>
      </c>
      <c r="AE6" s="12">
        <v>-1724.2115349999542</v>
      </c>
      <c r="AF6" s="12">
        <v>-4076.3987370000305</v>
      </c>
      <c r="AG6" s="12">
        <v>-8389.3935600000004</v>
      </c>
      <c r="AH6" s="12">
        <v>-8409.8746780000001</v>
      </c>
      <c r="AI6" s="12">
        <v>-9266.2559220000003</v>
      </c>
      <c r="AJ6" s="12">
        <v>-5545.7054669999998</v>
      </c>
      <c r="AK6" s="12">
        <v>-8294.8919760000008</v>
      </c>
      <c r="AL6" s="12">
        <v>-9181.1643860000004</v>
      </c>
      <c r="AM6" s="12">
        <v>-8168.3098019999998</v>
      </c>
      <c r="AN6" s="12">
        <v>-2849.8417439999998</v>
      </c>
      <c r="AO6" s="12">
        <v>-5227.9056</v>
      </c>
      <c r="AP6" s="12">
        <v>-9415.6034249999993</v>
      </c>
      <c r="AQ6" s="12">
        <v>-7454.1535530000001</v>
      </c>
      <c r="AR6" s="12">
        <v>-7663.6263259999996</v>
      </c>
      <c r="AS6" s="12">
        <v>-6524.4218289999999</v>
      </c>
      <c r="AT6" s="12">
        <v>-9284.6063880000002</v>
      </c>
      <c r="AU6" s="12">
        <v>-6667.925894</v>
      </c>
      <c r="AV6" s="12">
        <v>-5298.6962009999997</v>
      </c>
      <c r="AW6" s="12">
        <v>-3100.7161270000001</v>
      </c>
      <c r="AX6" s="12">
        <v>-11694.608528000001</v>
      </c>
      <c r="AY6" s="12">
        <v>-1989.421564</v>
      </c>
      <c r="AZ6" s="12">
        <v>-4998.2531179999996</v>
      </c>
      <c r="BA6" s="12">
        <v>-1751.9985340000001</v>
      </c>
      <c r="BB6" s="12">
        <v>-11288.03426</v>
      </c>
      <c r="BC6" s="12">
        <v>-3855.8764540000002</v>
      </c>
      <c r="BD6" s="12">
        <v>-6578.5661220000002</v>
      </c>
      <c r="BE6" s="12">
        <v>-3616.995825</v>
      </c>
      <c r="BF6" s="12">
        <v>-11463.616314000001</v>
      </c>
      <c r="BG6" s="12">
        <v>4431.4906600000004</v>
      </c>
    </row>
    <row r="7" spans="1:59" ht="14.25" customHeight="1" x14ac:dyDescent="0.25">
      <c r="A7" s="13" t="s">
        <v>249</v>
      </c>
      <c r="B7" s="14">
        <v>46992.328792</v>
      </c>
      <c r="C7" s="15">
        <v>54082.882912000001</v>
      </c>
      <c r="D7" s="15">
        <v>54289.878144000002</v>
      </c>
      <c r="E7" s="15">
        <v>59267.769551999998</v>
      </c>
      <c r="F7" s="15">
        <v>58956.9</v>
      </c>
      <c r="G7" s="15">
        <v>63886.971581999998</v>
      </c>
      <c r="H7" s="15">
        <v>63236.503848</v>
      </c>
      <c r="I7" s="15">
        <v>64238.696832000001</v>
      </c>
      <c r="J7" s="15">
        <v>60372.231244000002</v>
      </c>
      <c r="K7" s="15">
        <v>67755.959090000004</v>
      </c>
      <c r="L7" s="15">
        <v>70373.008237999995</v>
      </c>
      <c r="M7" s="15">
        <v>73791.795975999994</v>
      </c>
      <c r="N7" s="15">
        <v>70218.237273000006</v>
      </c>
      <c r="O7" s="15">
        <v>79571.206434000007</v>
      </c>
      <c r="P7" s="15">
        <v>78626.923670000004</v>
      </c>
      <c r="Q7" s="15">
        <v>63469.933340000003</v>
      </c>
      <c r="R7" s="15">
        <v>49734.875120999997</v>
      </c>
      <c r="S7" s="15">
        <v>54072.572222000003</v>
      </c>
      <c r="T7" s="15">
        <v>58584.396280000001</v>
      </c>
      <c r="U7" s="15">
        <v>67583.195814999999</v>
      </c>
      <c r="V7" s="15">
        <v>66701.642588999995</v>
      </c>
      <c r="W7" s="15">
        <v>74730.436184999999</v>
      </c>
      <c r="X7" s="15">
        <v>75676.389173000003</v>
      </c>
      <c r="Y7" s="15">
        <v>81751.355232999995</v>
      </c>
      <c r="Z7" s="15">
        <v>81962.902474000002</v>
      </c>
      <c r="AA7" s="15">
        <v>89437.964334999997</v>
      </c>
      <c r="AB7" s="15">
        <v>88214.400133999996</v>
      </c>
      <c r="AC7" s="15">
        <v>90388.786510000005</v>
      </c>
      <c r="AD7" s="15">
        <v>89813.730958</v>
      </c>
      <c r="AE7" s="15">
        <v>94461.295381999997</v>
      </c>
      <c r="AF7" s="15">
        <v>91389.135834000001</v>
      </c>
      <c r="AG7" s="15">
        <v>95777.664145000002</v>
      </c>
      <c r="AH7" s="15">
        <v>88433.052895000001</v>
      </c>
      <c r="AI7" s="15">
        <v>96836.462904</v>
      </c>
      <c r="AJ7" s="15">
        <v>96474.890522999995</v>
      </c>
      <c r="AK7" s="15">
        <v>98984.567572</v>
      </c>
      <c r="AL7" s="15">
        <v>90976.148165999999</v>
      </c>
      <c r="AM7" s="15">
        <v>102064.38238</v>
      </c>
      <c r="AN7" s="15">
        <v>101307.114158</v>
      </c>
      <c r="AO7" s="15">
        <v>103303.814984</v>
      </c>
      <c r="AP7" s="15">
        <v>90576.864455999996</v>
      </c>
      <c r="AQ7" s="15">
        <v>98100.700033000001</v>
      </c>
      <c r="AR7" s="15">
        <v>95988.706070999993</v>
      </c>
      <c r="AS7" s="15">
        <v>96310.354145000005</v>
      </c>
      <c r="AT7" s="15">
        <v>85224.997325000004</v>
      </c>
      <c r="AU7" s="15">
        <v>93837.579266999994</v>
      </c>
      <c r="AV7" s="15">
        <v>95008.858953999996</v>
      </c>
      <c r="AW7" s="15">
        <v>100233.73666900001</v>
      </c>
      <c r="AX7" s="15">
        <v>94832.595119999998</v>
      </c>
      <c r="AY7" s="15">
        <v>102755.670176</v>
      </c>
      <c r="AZ7" s="15">
        <v>101930.13017</v>
      </c>
      <c r="BA7" s="15">
        <v>110287.823834</v>
      </c>
      <c r="BB7" s="15">
        <v>105384.978986</v>
      </c>
      <c r="BC7" s="15">
        <v>113971.86598800001</v>
      </c>
      <c r="BD7" s="15">
        <v>114084.04937399999</v>
      </c>
      <c r="BE7" s="15">
        <v>117641.717404</v>
      </c>
      <c r="BF7" s="15">
        <v>108176.300901</v>
      </c>
      <c r="BG7" s="15">
        <v>119357.739289</v>
      </c>
    </row>
    <row r="8" spans="1:59" ht="14.25" customHeight="1" x14ac:dyDescent="0.25">
      <c r="A8" s="13" t="s">
        <v>250</v>
      </c>
      <c r="B8" s="16">
        <v>48866.404999999999</v>
      </c>
      <c r="C8" s="17">
        <v>54766.756000000001</v>
      </c>
      <c r="D8" s="17">
        <v>56001.142999999996</v>
      </c>
      <c r="E8" s="17">
        <v>62661.064586999972</v>
      </c>
      <c r="F8" s="17">
        <v>58246.400000000001</v>
      </c>
      <c r="G8" s="17">
        <v>64082.203999999998</v>
      </c>
      <c r="H8" s="17">
        <v>65920.337</v>
      </c>
      <c r="I8" s="17">
        <v>68382.341</v>
      </c>
      <c r="J8" s="17">
        <v>62859.603999999999</v>
      </c>
      <c r="K8" s="17">
        <v>70116.891791999995</v>
      </c>
      <c r="L8" s="17">
        <v>72835.472569999998</v>
      </c>
      <c r="M8" s="17">
        <v>76792.405765999996</v>
      </c>
      <c r="N8" s="17">
        <v>71946.44227</v>
      </c>
      <c r="O8" s="17">
        <v>80524.082884999996</v>
      </c>
      <c r="P8" s="17">
        <v>85168.927582999997</v>
      </c>
      <c r="Q8" s="17">
        <v>71861.835745999953</v>
      </c>
      <c r="R8" s="17">
        <v>52069.217403000002</v>
      </c>
      <c r="S8" s="17">
        <v>53676.199374000018</v>
      </c>
      <c r="T8" s="17">
        <v>61452.884467999997</v>
      </c>
      <c r="U8" s="17">
        <v>67702.288346999994</v>
      </c>
      <c r="V8" s="17">
        <v>66376.698665999982</v>
      </c>
      <c r="W8" s="17">
        <v>74780.178889000003</v>
      </c>
      <c r="X8" s="17">
        <v>77898.518293000001</v>
      </c>
      <c r="Y8" s="17">
        <v>82747.286873000005</v>
      </c>
      <c r="Z8" s="17">
        <v>79967.023312999998</v>
      </c>
      <c r="AA8" s="17">
        <v>88133.001260999983</v>
      </c>
      <c r="AB8" s="17">
        <v>92066.874884999968</v>
      </c>
      <c r="AC8" s="17">
        <v>91042.240673999986</v>
      </c>
      <c r="AD8" s="17">
        <v>88000.505028000014</v>
      </c>
      <c r="AE8" s="17">
        <v>93035.980068999954</v>
      </c>
      <c r="AF8" s="17">
        <v>92519.08524200003</v>
      </c>
      <c r="AG8" s="17">
        <v>97595.013844999994</v>
      </c>
      <c r="AH8" s="17">
        <v>89450.873223999995</v>
      </c>
      <c r="AI8" s="17">
        <v>97657.514142</v>
      </c>
      <c r="AJ8" s="17">
        <v>97389.446899000002</v>
      </c>
      <c r="AK8" s="17">
        <v>97140.379658999998</v>
      </c>
      <c r="AL8" s="17">
        <v>92176.182096000004</v>
      </c>
      <c r="AM8" s="17">
        <v>100981.887867</v>
      </c>
      <c r="AN8" s="17">
        <v>102967.275153</v>
      </c>
      <c r="AO8" s="17">
        <v>104321.336821</v>
      </c>
      <c r="AP8" s="17">
        <v>92689.971176000006</v>
      </c>
      <c r="AQ8" s="17">
        <v>100081.987805</v>
      </c>
      <c r="AR8" s="17">
        <v>102647.834921</v>
      </c>
      <c r="AS8" s="17">
        <v>100155.423434</v>
      </c>
      <c r="AT8" s="17">
        <v>89197.389378000007</v>
      </c>
      <c r="AU8" s="17">
        <v>96887.686935999998</v>
      </c>
      <c r="AV8" s="17">
        <v>100240.396345</v>
      </c>
      <c r="AW8" s="17">
        <v>101049.469992</v>
      </c>
      <c r="AX8" s="17">
        <v>97576.063051999998</v>
      </c>
      <c r="AY8" s="17">
        <v>103060.01697500001</v>
      </c>
      <c r="AZ8" s="17">
        <v>108011.995088</v>
      </c>
      <c r="BA8" s="17">
        <v>112141.928898</v>
      </c>
      <c r="BB8" s="17">
        <v>107150.70994299999</v>
      </c>
      <c r="BC8" s="17">
        <v>116755.047119</v>
      </c>
      <c r="BD8" s="17">
        <v>119887.32333499999</v>
      </c>
      <c r="BE8" s="17">
        <v>121056.784845</v>
      </c>
      <c r="BF8" s="17">
        <v>109991.27656</v>
      </c>
      <c r="BG8" s="17">
        <v>114395.078224</v>
      </c>
    </row>
    <row r="9" spans="1:59" ht="14.25" customHeight="1" x14ac:dyDescent="0.25">
      <c r="A9" s="18" t="s">
        <v>251</v>
      </c>
      <c r="B9" s="14">
        <v>-1874.076208</v>
      </c>
      <c r="C9" s="15">
        <v>-683.87308800000005</v>
      </c>
      <c r="D9" s="15">
        <v>-1711.264856</v>
      </c>
      <c r="E9" s="15">
        <v>-3393.2950349999696</v>
      </c>
      <c r="F9" s="15">
        <v>710.5</v>
      </c>
      <c r="G9" s="15">
        <v>-195.232418</v>
      </c>
      <c r="H9" s="15">
        <v>-2683.8331520000002</v>
      </c>
      <c r="I9" s="15">
        <v>-4143.6441680000098</v>
      </c>
      <c r="J9" s="15">
        <v>-2487.3727560000002</v>
      </c>
      <c r="K9" s="15">
        <v>-2360.9327020000101</v>
      </c>
      <c r="L9" s="15">
        <v>-2462.464332</v>
      </c>
      <c r="M9" s="15">
        <v>-3000.60979</v>
      </c>
      <c r="N9" s="15">
        <v>-1728.2049970000101</v>
      </c>
      <c r="O9" s="15">
        <v>-952.87645099998906</v>
      </c>
      <c r="P9" s="15">
        <v>-6542.0039129999905</v>
      </c>
      <c r="Q9" s="15">
        <v>-8391.9024059999992</v>
      </c>
      <c r="R9" s="15">
        <v>-2334.3422820000001</v>
      </c>
      <c r="S9" s="15">
        <v>396.372848000006</v>
      </c>
      <c r="T9" s="15">
        <v>-2868.4881879999998</v>
      </c>
      <c r="U9" s="15">
        <v>-119.09253200001</v>
      </c>
      <c r="V9" s="15">
        <v>324.94392299999896</v>
      </c>
      <c r="W9" s="15">
        <v>-49.742703999989303</v>
      </c>
      <c r="X9" s="15">
        <v>-2222.1291200000101</v>
      </c>
      <c r="Y9" s="15">
        <v>-995.93163999999501</v>
      </c>
      <c r="Z9" s="15">
        <v>1995.8791610000001</v>
      </c>
      <c r="AA9" s="15">
        <v>1304.96307399998</v>
      </c>
      <c r="AB9" s="15">
        <v>-3852.4747509999902</v>
      </c>
      <c r="AC9" s="15">
        <v>-653.45416400001</v>
      </c>
      <c r="AD9" s="15">
        <v>1813.2259300000001</v>
      </c>
      <c r="AE9" s="15">
        <v>1425.3153130000001</v>
      </c>
      <c r="AF9" s="15">
        <v>-1129.9494079999999</v>
      </c>
      <c r="AG9" s="15">
        <v>-1817.34969999999</v>
      </c>
      <c r="AH9" s="15">
        <v>-1017.82032899999</v>
      </c>
      <c r="AI9" s="15">
        <v>-821.05123800000001</v>
      </c>
      <c r="AJ9" s="15">
        <v>-914.55637600000796</v>
      </c>
      <c r="AK9" s="15">
        <v>1844.18791299999</v>
      </c>
      <c r="AL9" s="15">
        <v>-1200.0339299999901</v>
      </c>
      <c r="AM9" s="15">
        <v>1082.4945130000001</v>
      </c>
      <c r="AN9" s="15">
        <v>-1660.160995</v>
      </c>
      <c r="AO9" s="15">
        <v>-1017.52183700001</v>
      </c>
      <c r="AP9" s="15">
        <v>-2113.1067200000002</v>
      </c>
      <c r="AQ9" s="15">
        <v>-1981.2877719999999</v>
      </c>
      <c r="AR9" s="15">
        <v>-6659.1288500000092</v>
      </c>
      <c r="AS9" s="15">
        <v>-3845.06928899999</v>
      </c>
      <c r="AT9" s="15">
        <v>-3972.39205299999</v>
      </c>
      <c r="AU9" s="15">
        <v>-3050.10766899999</v>
      </c>
      <c r="AV9" s="15">
        <v>-5231.5373909999798</v>
      </c>
      <c r="AW9" s="15">
        <v>-815.73332299999299</v>
      </c>
      <c r="AX9" s="15">
        <v>-2743.467932</v>
      </c>
      <c r="AY9" s="15">
        <v>-304.34679899999202</v>
      </c>
      <c r="AZ9" s="15">
        <v>-6081.8649180000093</v>
      </c>
      <c r="BA9" s="15">
        <v>-1854.1050639999901</v>
      </c>
      <c r="BB9" s="15">
        <v>-1765.73095699999</v>
      </c>
      <c r="BC9" s="15">
        <v>-2783.1811309999998</v>
      </c>
      <c r="BD9" s="15">
        <v>-5803.2739610000099</v>
      </c>
      <c r="BE9" s="15">
        <v>-3415.0674409999901</v>
      </c>
      <c r="BF9" s="15">
        <v>-1814.975659</v>
      </c>
      <c r="BG9" s="15">
        <v>4962.6610650000093</v>
      </c>
    </row>
    <row r="10" spans="1:59" ht="14.25" customHeight="1" x14ac:dyDescent="0.25">
      <c r="A10" s="13" t="s">
        <v>252</v>
      </c>
      <c r="B10" s="16">
        <v>4202.1336959999999</v>
      </c>
      <c r="C10" s="17">
        <v>3865.5146599999998</v>
      </c>
      <c r="D10" s="17">
        <v>3763.210767</v>
      </c>
      <c r="E10" s="17">
        <v>3905.0431269999999</v>
      </c>
      <c r="F10" s="17">
        <v>4080.6</v>
      </c>
      <c r="G10" s="17">
        <v>3970.1658339999999</v>
      </c>
      <c r="H10" s="17">
        <v>3614.0618519999998</v>
      </c>
      <c r="I10" s="17">
        <v>4347.5155500000001</v>
      </c>
      <c r="J10" s="17">
        <v>4695.7304690000001</v>
      </c>
      <c r="K10" s="17">
        <v>4140.4435299999996</v>
      </c>
      <c r="L10" s="17">
        <v>3955.4599159999998</v>
      </c>
      <c r="M10" s="17">
        <v>4744.5366599999998</v>
      </c>
      <c r="N10" s="17">
        <v>5033.7453400000004</v>
      </c>
      <c r="O10" s="17">
        <v>4551.6158450000003</v>
      </c>
      <c r="P10" s="17">
        <v>4187.4090740000001</v>
      </c>
      <c r="Q10" s="17">
        <v>4199.6735189999999</v>
      </c>
      <c r="R10" s="17">
        <v>4572.3680590000004</v>
      </c>
      <c r="S10" s="17">
        <v>3332.344509</v>
      </c>
      <c r="T10" s="17">
        <v>3402.783993</v>
      </c>
      <c r="U10" s="17">
        <v>3802.142292</v>
      </c>
      <c r="V10" s="17">
        <v>4547.4176280000001</v>
      </c>
      <c r="W10" s="17">
        <v>3652.0889820000002</v>
      </c>
      <c r="X10" s="17">
        <v>3592.0956209999999</v>
      </c>
      <c r="Y10" s="17">
        <v>3697.6774820000001</v>
      </c>
      <c r="Z10" s="17">
        <v>4316.4956570000004</v>
      </c>
      <c r="AA10" s="17">
        <v>3843.6275700000001</v>
      </c>
      <c r="AB10" s="17">
        <v>3470.7692280000001</v>
      </c>
      <c r="AC10" s="17">
        <v>4192.2254569999996</v>
      </c>
      <c r="AD10" s="17">
        <v>4599.9325769999996</v>
      </c>
      <c r="AE10" s="17">
        <v>4084.1923069999998</v>
      </c>
      <c r="AF10" s="17">
        <v>3679.680484</v>
      </c>
      <c r="AG10" s="17">
        <v>4028.9778299999998</v>
      </c>
      <c r="AH10" s="17">
        <v>4736.2544180000004</v>
      </c>
      <c r="AI10" s="17">
        <v>4268.3130540000002</v>
      </c>
      <c r="AJ10" s="17">
        <v>4155.2564240000002</v>
      </c>
      <c r="AK10" s="17">
        <v>4933.9089569999996</v>
      </c>
      <c r="AL10" s="17">
        <v>5365.1362900000004</v>
      </c>
      <c r="AM10" s="17">
        <v>4935.247042</v>
      </c>
      <c r="AN10" s="17">
        <v>5220.1443959999997</v>
      </c>
      <c r="AO10" s="17">
        <v>5661.7689300000002</v>
      </c>
      <c r="AP10" s="17">
        <v>5998.5396440000004</v>
      </c>
      <c r="AQ10" s="17">
        <v>6519.432624</v>
      </c>
      <c r="AR10" s="17">
        <v>4807.9428900000003</v>
      </c>
      <c r="AS10" s="17">
        <v>5577.4010079999998</v>
      </c>
      <c r="AT10" s="17">
        <v>6140.1336000000001</v>
      </c>
      <c r="AU10" s="17">
        <v>5872.260585</v>
      </c>
      <c r="AV10" s="17">
        <v>6156.7778269999999</v>
      </c>
      <c r="AW10" s="17">
        <v>6050.0910309999999</v>
      </c>
      <c r="AX10" s="17">
        <v>6821.6145580000002</v>
      </c>
      <c r="AY10" s="17">
        <v>6524.7804029999998</v>
      </c>
      <c r="AZ10" s="17">
        <v>6645.5384279999998</v>
      </c>
      <c r="BA10" s="17">
        <v>7599.0297350000001</v>
      </c>
      <c r="BB10" s="17">
        <v>7882.5099129999999</v>
      </c>
      <c r="BC10" s="17">
        <v>6946.039777</v>
      </c>
      <c r="BD10" s="17">
        <v>6640.2054520000002</v>
      </c>
      <c r="BE10" s="17">
        <v>7544.8183959999997</v>
      </c>
      <c r="BF10" s="17">
        <v>8742.2211740000002</v>
      </c>
      <c r="BG10" s="17">
        <v>7945.3346019999999</v>
      </c>
    </row>
    <row r="11" spans="1:59" ht="14.25" customHeight="1" x14ac:dyDescent="0.25">
      <c r="A11" s="13" t="s">
        <v>253</v>
      </c>
      <c r="B11" s="14">
        <v>5096.7900630000004</v>
      </c>
      <c r="C11" s="15">
        <v>6010.9996860000001</v>
      </c>
      <c r="D11" s="15">
        <v>5642.2992759999997</v>
      </c>
      <c r="E11" s="15">
        <v>6054.0674690000005</v>
      </c>
      <c r="F11" s="15">
        <v>5425</v>
      </c>
      <c r="G11" s="15">
        <v>6051.0379839999996</v>
      </c>
      <c r="H11" s="15">
        <v>6127.6733260000001</v>
      </c>
      <c r="I11" s="15">
        <v>6106.9398579999997</v>
      </c>
      <c r="J11" s="15">
        <v>5757.9653479999997</v>
      </c>
      <c r="K11" s="15">
        <v>6306.206091</v>
      </c>
      <c r="L11" s="15">
        <v>6737.2536270000001</v>
      </c>
      <c r="M11" s="15">
        <v>6662.4832740000002</v>
      </c>
      <c r="N11" s="15">
        <v>6088.766901</v>
      </c>
      <c r="O11" s="15">
        <v>6933.9923529999996</v>
      </c>
      <c r="P11" s="15">
        <v>7023.6570419999998</v>
      </c>
      <c r="Q11" s="15">
        <v>6455.7982700000002</v>
      </c>
      <c r="R11" s="15">
        <v>6159.7966809999998</v>
      </c>
      <c r="S11" s="15">
        <v>5587.2800740000002</v>
      </c>
      <c r="T11" s="15">
        <v>6697.8339980000001</v>
      </c>
      <c r="U11" s="15">
        <v>6662.7101290000001</v>
      </c>
      <c r="V11" s="15">
        <v>6335.127657</v>
      </c>
      <c r="W11" s="15">
        <v>6533.8208089999998</v>
      </c>
      <c r="X11" s="15">
        <v>7127.9056049999999</v>
      </c>
      <c r="Y11" s="15">
        <v>6908.6687849999998</v>
      </c>
      <c r="Z11" s="15">
        <v>7057.8985190000003</v>
      </c>
      <c r="AA11" s="15">
        <v>7817.0287900000003</v>
      </c>
      <c r="AB11" s="15">
        <v>8541.4214780000002</v>
      </c>
      <c r="AC11" s="15">
        <v>7997.1525890000003</v>
      </c>
      <c r="AD11" s="15">
        <v>7261.9445320000004</v>
      </c>
      <c r="AE11" s="15">
        <v>7594.6296419999999</v>
      </c>
      <c r="AF11" s="15">
        <v>8241.5914890000004</v>
      </c>
      <c r="AG11" s="15">
        <v>8200.8857740000003</v>
      </c>
      <c r="AH11" s="15">
        <v>7401.0996919999998</v>
      </c>
      <c r="AI11" s="15">
        <v>8294.9122189999998</v>
      </c>
      <c r="AJ11" s="15">
        <v>8252.9983460000003</v>
      </c>
      <c r="AK11" s="15">
        <v>8202.9200400000009</v>
      </c>
      <c r="AL11" s="15">
        <v>8116.5687280000002</v>
      </c>
      <c r="AM11" s="15">
        <v>8466.7029210000001</v>
      </c>
      <c r="AN11" s="15">
        <v>9063.3680299999996</v>
      </c>
      <c r="AO11" s="15">
        <v>8827.4168549999995</v>
      </c>
      <c r="AP11" s="15">
        <v>8110.6525389999997</v>
      </c>
      <c r="AQ11" s="15">
        <v>8583.4070400000001</v>
      </c>
      <c r="AR11" s="15">
        <v>8424.4853320000002</v>
      </c>
      <c r="AS11" s="15">
        <v>7561.1196739999996</v>
      </c>
      <c r="AT11" s="15">
        <v>7509.7177160000001</v>
      </c>
      <c r="AU11" s="15">
        <v>8266.8608690000001</v>
      </c>
      <c r="AV11" s="15">
        <v>8544.3535570000004</v>
      </c>
      <c r="AW11" s="15">
        <v>8859.2600230000007</v>
      </c>
      <c r="AX11" s="15">
        <v>9058.8324369999991</v>
      </c>
      <c r="AY11" s="15">
        <v>9311.5643749999999</v>
      </c>
      <c r="AZ11" s="15">
        <v>9623.4631360000003</v>
      </c>
      <c r="BA11" s="15">
        <v>9356.0666619999993</v>
      </c>
      <c r="BB11" s="15">
        <v>9784.54457</v>
      </c>
      <c r="BC11" s="15">
        <v>9802.0888159999995</v>
      </c>
      <c r="BD11" s="15">
        <v>10288.262089</v>
      </c>
      <c r="BE11" s="15">
        <v>10327.398608</v>
      </c>
      <c r="BF11" s="15">
        <v>10035.302183</v>
      </c>
      <c r="BG11" s="15">
        <v>9592.4435799999992</v>
      </c>
    </row>
    <row r="12" spans="1:59" ht="14.25" customHeight="1" x14ac:dyDescent="0.25">
      <c r="A12" s="18" t="s">
        <v>254</v>
      </c>
      <c r="B12" s="16">
        <v>-2768.732575</v>
      </c>
      <c r="C12" s="17">
        <v>-2829.3581140000001</v>
      </c>
      <c r="D12" s="17">
        <v>-3590.3533649999999</v>
      </c>
      <c r="E12" s="17">
        <v>-5542.3193769999698</v>
      </c>
      <c r="F12" s="17">
        <v>-633.9</v>
      </c>
      <c r="G12" s="17">
        <v>-2276.1045680000002</v>
      </c>
      <c r="H12" s="17">
        <v>-5197.4446260000004</v>
      </c>
      <c r="I12" s="17">
        <v>-5903.0684760000004</v>
      </c>
      <c r="J12" s="17">
        <v>-3549.6076349999998</v>
      </c>
      <c r="K12" s="17">
        <v>-4526.6952629999996</v>
      </c>
      <c r="L12" s="17">
        <v>-5244.2580429999998</v>
      </c>
      <c r="M12" s="17">
        <v>-4918.5564039999999</v>
      </c>
      <c r="N12" s="17">
        <v>-2783.2265579999998</v>
      </c>
      <c r="O12" s="17">
        <v>-3335.2529589999999</v>
      </c>
      <c r="P12" s="17">
        <v>-9378.2518810000001</v>
      </c>
      <c r="Q12" s="17">
        <v>-10648.027156999955</v>
      </c>
      <c r="R12" s="17">
        <v>-3921.770904</v>
      </c>
      <c r="S12" s="17">
        <v>-1858.5627170000153</v>
      </c>
      <c r="T12" s="17">
        <v>-6163.5381930000003</v>
      </c>
      <c r="U12" s="17">
        <v>-2979.6603690000002</v>
      </c>
      <c r="V12" s="17">
        <v>-1462.7661059999848</v>
      </c>
      <c r="W12" s="17">
        <v>-2931.4745309999998</v>
      </c>
      <c r="X12" s="17">
        <v>-5757.939104</v>
      </c>
      <c r="Y12" s="17">
        <v>-4206.9229429999996</v>
      </c>
      <c r="Z12" s="17">
        <v>-745.52370099999996</v>
      </c>
      <c r="AA12" s="17">
        <v>-2668.438145999985</v>
      </c>
      <c r="AB12" s="17">
        <v>-8923.1270009999698</v>
      </c>
      <c r="AC12" s="17">
        <v>-4458.381295999985</v>
      </c>
      <c r="AD12" s="17">
        <v>-848.78602500001523</v>
      </c>
      <c r="AE12" s="17">
        <v>-2085.1220219999541</v>
      </c>
      <c r="AF12" s="17">
        <v>-5691.8604130000303</v>
      </c>
      <c r="AG12" s="17">
        <v>-5989.2576440000003</v>
      </c>
      <c r="AH12" s="17">
        <v>-3682.6656029999999</v>
      </c>
      <c r="AI12" s="17">
        <v>-4847.6504029999996</v>
      </c>
      <c r="AJ12" s="17">
        <v>-5012.2982979999997</v>
      </c>
      <c r="AK12" s="17">
        <v>-1424.8231699999999</v>
      </c>
      <c r="AL12" s="17">
        <v>-3951.4663679999999</v>
      </c>
      <c r="AM12" s="17">
        <v>-2448.961366</v>
      </c>
      <c r="AN12" s="17">
        <v>-5503.3846290000001</v>
      </c>
      <c r="AO12" s="17">
        <v>-4183.1697620000004</v>
      </c>
      <c r="AP12" s="17">
        <v>-4225.219615</v>
      </c>
      <c r="AQ12" s="17">
        <v>-4045.2621880000002</v>
      </c>
      <c r="AR12" s="17">
        <v>-10275.671292000001</v>
      </c>
      <c r="AS12" s="17">
        <v>-5828.7879549999998</v>
      </c>
      <c r="AT12" s="17">
        <v>-5341.9761689999996</v>
      </c>
      <c r="AU12" s="17">
        <v>-5444.7079530000001</v>
      </c>
      <c r="AV12" s="17">
        <v>-7619.1131210000003</v>
      </c>
      <c r="AW12" s="17">
        <v>-3624.9023149999998</v>
      </c>
      <c r="AX12" s="17">
        <v>-4980.6858110000003</v>
      </c>
      <c r="AY12" s="17">
        <v>-3091.1307710000001</v>
      </c>
      <c r="AZ12" s="17">
        <v>-9059.7896259999998</v>
      </c>
      <c r="BA12" s="17">
        <v>-3611.141991</v>
      </c>
      <c r="BB12" s="17">
        <v>-3667.7656139999999</v>
      </c>
      <c r="BC12" s="17">
        <v>-5639.2301699999998</v>
      </c>
      <c r="BD12" s="17">
        <v>-9451.3305980000005</v>
      </c>
      <c r="BE12" s="17">
        <v>-6197.647653</v>
      </c>
      <c r="BF12" s="17">
        <v>-3108.0566680000002</v>
      </c>
      <c r="BG12" s="17">
        <v>3315.552087</v>
      </c>
    </row>
    <row r="13" spans="1:59" ht="14.25" customHeight="1" x14ac:dyDescent="0.25">
      <c r="A13" s="13" t="s">
        <v>255</v>
      </c>
      <c r="B13" s="14">
        <v>1152.2426</v>
      </c>
      <c r="C13" s="15">
        <v>1264.607616</v>
      </c>
      <c r="D13" s="15">
        <v>1157.264083</v>
      </c>
      <c r="E13" s="15">
        <v>1244.36986</v>
      </c>
      <c r="F13" s="15">
        <v>1858.1</v>
      </c>
      <c r="G13" s="15">
        <v>1957.2809139999999</v>
      </c>
      <c r="H13" s="15">
        <v>2177.2379860000001</v>
      </c>
      <c r="I13" s="15">
        <v>2193.2027549999998</v>
      </c>
      <c r="J13" s="15">
        <v>2216.4217239999998</v>
      </c>
      <c r="K13" s="15">
        <v>2073.5412500000002</v>
      </c>
      <c r="L13" s="15">
        <v>2341.8865730000002</v>
      </c>
      <c r="M13" s="15">
        <v>2309.1701419999999</v>
      </c>
      <c r="N13" s="15">
        <v>1720.0501369999999</v>
      </c>
      <c r="O13" s="15">
        <v>2475.4111619999999</v>
      </c>
      <c r="P13" s="15">
        <v>2338.9881780000001</v>
      </c>
      <c r="Q13" s="15">
        <v>2444.1009840000002</v>
      </c>
      <c r="R13" s="15">
        <v>1376.4811110000001</v>
      </c>
      <c r="S13" s="15">
        <v>2051.7913789999998</v>
      </c>
      <c r="T13" s="15">
        <v>1023.889012</v>
      </c>
      <c r="U13" s="15">
        <v>1396.387921</v>
      </c>
      <c r="V13" s="15">
        <v>1964.8979890000001</v>
      </c>
      <c r="W13" s="15">
        <v>3733.2164939999998</v>
      </c>
      <c r="X13" s="15">
        <v>2910.0656610000001</v>
      </c>
      <c r="Y13" s="15">
        <v>1053.079009</v>
      </c>
      <c r="Z13" s="15">
        <v>1509.6092289999999</v>
      </c>
      <c r="AA13" s="15">
        <v>3611.7667019999999</v>
      </c>
      <c r="AB13" s="15">
        <v>2265.2864359999999</v>
      </c>
      <c r="AC13" s="15">
        <v>2846.4852550000001</v>
      </c>
      <c r="AD13" s="15">
        <v>2388.7369619999999</v>
      </c>
      <c r="AE13" s="15">
        <v>2479.7756639999998</v>
      </c>
      <c r="AF13" s="15">
        <v>1691.9179340000001</v>
      </c>
      <c r="AG13" s="15">
        <v>3151.7150700000002</v>
      </c>
      <c r="AH13" s="15">
        <v>3987.5717989999998</v>
      </c>
      <c r="AI13" s="15">
        <v>1457.83314</v>
      </c>
      <c r="AJ13" s="15">
        <v>1284.3395700000001</v>
      </c>
      <c r="AK13" s="15">
        <v>4081.4709160000002</v>
      </c>
      <c r="AL13" s="15">
        <v>4505.0310799999997</v>
      </c>
      <c r="AM13" s="15">
        <v>1896.1151460000001</v>
      </c>
      <c r="AN13" s="15">
        <v>2753.4812179999999</v>
      </c>
      <c r="AO13" s="15">
        <v>1296.7928549999999</v>
      </c>
      <c r="AP13" s="15">
        <v>2690.0549689999998</v>
      </c>
      <c r="AQ13" s="15">
        <v>1505.3275140000001</v>
      </c>
      <c r="AR13" s="15">
        <v>1947.034069</v>
      </c>
      <c r="AS13" s="15">
        <v>1228.820579</v>
      </c>
      <c r="AT13" s="15">
        <v>2750.7112649999999</v>
      </c>
      <c r="AU13" s="15">
        <v>1610.9393640000001</v>
      </c>
      <c r="AV13" s="15">
        <v>1325.4329540000001</v>
      </c>
      <c r="AW13" s="15">
        <v>2397.5066529999999</v>
      </c>
      <c r="AX13" s="15">
        <v>2717.20154</v>
      </c>
      <c r="AY13" s="15">
        <v>2429.1883419999999</v>
      </c>
      <c r="AZ13" s="15">
        <v>2561.101502</v>
      </c>
      <c r="BA13" s="15">
        <v>2913.3755890000002</v>
      </c>
      <c r="BB13" s="15">
        <v>2816.3625050000001</v>
      </c>
      <c r="BC13" s="15">
        <v>3461.995543</v>
      </c>
      <c r="BD13" s="15">
        <v>3566.470562</v>
      </c>
      <c r="BE13" s="15">
        <v>3178.5130770000001</v>
      </c>
      <c r="BF13" s="15">
        <v>4002.2901769999999</v>
      </c>
      <c r="BG13" s="15">
        <v>3594.1015339999999</v>
      </c>
    </row>
    <row r="14" spans="1:59" ht="14.25" customHeight="1" x14ac:dyDescent="0.25">
      <c r="A14" s="13" t="s">
        <v>256</v>
      </c>
      <c r="B14" s="16">
        <v>7164.9607286006003</v>
      </c>
      <c r="C14" s="17">
        <v>5279.1287828996001</v>
      </c>
      <c r="D14" s="17">
        <v>4443.4944111246596</v>
      </c>
      <c r="E14" s="17">
        <v>4390.8140205128702</v>
      </c>
      <c r="F14" s="17">
        <v>8675.5</v>
      </c>
      <c r="G14" s="17">
        <v>6711.6112050000002</v>
      </c>
      <c r="H14" s="17">
        <v>4050.8432090000001</v>
      </c>
      <c r="I14" s="17">
        <v>4410.5007489999998</v>
      </c>
      <c r="J14" s="17">
        <v>9578.8648749999993</v>
      </c>
      <c r="K14" s="17">
        <v>6802.8901219999998</v>
      </c>
      <c r="L14" s="17">
        <v>4594.0652030000001</v>
      </c>
      <c r="M14" s="17">
        <v>6041.5403310000002</v>
      </c>
      <c r="N14" s="17">
        <v>8947.9880580000008</v>
      </c>
      <c r="O14" s="17">
        <v>8314.5382640000007</v>
      </c>
      <c r="P14" s="17">
        <v>3287.7587920000001</v>
      </c>
      <c r="Q14" s="17">
        <v>4574.465287</v>
      </c>
      <c r="R14" s="17">
        <v>4925.3168169999999</v>
      </c>
      <c r="S14" s="17">
        <v>6385.4098180000001</v>
      </c>
      <c r="T14" s="17">
        <v>4651.474185</v>
      </c>
      <c r="U14" s="17">
        <v>4384.9364379999997</v>
      </c>
      <c r="V14" s="17">
        <v>5642.095292</v>
      </c>
      <c r="W14" s="17">
        <v>6475.4217420000004</v>
      </c>
      <c r="X14" s="17">
        <v>3128.6396129999998</v>
      </c>
      <c r="Y14" s="17">
        <v>6790.4112969999996</v>
      </c>
      <c r="Z14" s="17">
        <v>8404.2659960000001</v>
      </c>
      <c r="AA14" s="17">
        <v>9458.9080560000002</v>
      </c>
      <c r="AB14" s="17">
        <v>4426.5328300000001</v>
      </c>
      <c r="AC14" s="17">
        <v>6626.8672580000002</v>
      </c>
      <c r="AD14" s="17">
        <v>11369.049473999999</v>
      </c>
      <c r="AE14" s="17">
        <v>8690.6169709999995</v>
      </c>
      <c r="AF14" s="17">
        <v>5588.1376010000004</v>
      </c>
      <c r="AG14" s="17">
        <v>10723.858673000001</v>
      </c>
      <c r="AH14" s="17">
        <v>13666.509400000001</v>
      </c>
      <c r="AI14" s="17">
        <v>11893.803556999999</v>
      </c>
      <c r="AJ14" s="17">
        <v>7403.1142019999998</v>
      </c>
      <c r="AK14" s="17">
        <v>16338.585732</v>
      </c>
      <c r="AL14" s="17">
        <v>15176.714187</v>
      </c>
      <c r="AM14" s="17">
        <v>13665.028957</v>
      </c>
      <c r="AN14" s="17">
        <v>5966.8531830000002</v>
      </c>
      <c r="AO14" s="17">
        <v>8328.3612410000005</v>
      </c>
      <c r="AP14" s="17">
        <v>13500.322152999999</v>
      </c>
      <c r="AQ14" s="17">
        <v>11126.397789000001</v>
      </c>
      <c r="AR14" s="17">
        <v>5734.7924970000004</v>
      </c>
      <c r="AS14" s="17">
        <v>7982.4353140000003</v>
      </c>
      <c r="AT14" s="17">
        <v>12911.187588000001</v>
      </c>
      <c r="AU14" s="17">
        <v>9825.2921040000001</v>
      </c>
      <c r="AV14" s="17">
        <v>5932.1118710000001</v>
      </c>
      <c r="AW14" s="17">
        <v>8816.3488560000005</v>
      </c>
      <c r="AX14" s="17">
        <v>16289.724418</v>
      </c>
      <c r="AY14" s="17">
        <v>8970.6634279999998</v>
      </c>
      <c r="AZ14" s="17">
        <v>6135.5297179999998</v>
      </c>
      <c r="BA14" s="17">
        <v>9032.0332539999999</v>
      </c>
      <c r="BB14" s="17">
        <v>17444.955758</v>
      </c>
      <c r="BC14" s="17">
        <v>10515.890815000001</v>
      </c>
      <c r="BD14" s="17">
        <v>8962.8981980000008</v>
      </c>
      <c r="BE14" s="17">
        <v>9367.773905</v>
      </c>
      <c r="BF14" s="17">
        <v>20130.924536999999</v>
      </c>
      <c r="BG14" s="17">
        <v>11795.668218999999</v>
      </c>
    </row>
    <row r="15" spans="1:59" ht="14.25" customHeight="1" x14ac:dyDescent="0.25">
      <c r="A15" s="18" t="s">
        <v>257</v>
      </c>
      <c r="B15" s="14">
        <v>-8781.4507036006016</v>
      </c>
      <c r="C15" s="15">
        <v>-6843.8792808996004</v>
      </c>
      <c r="D15" s="15">
        <v>-6876.5836931246595</v>
      </c>
      <c r="E15" s="15">
        <v>-8688.7635375128411</v>
      </c>
      <c r="F15" s="15">
        <v>-7451.2</v>
      </c>
      <c r="G15" s="15">
        <v>-7030.434859</v>
      </c>
      <c r="H15" s="15">
        <v>-7071.049849</v>
      </c>
      <c r="I15" s="15">
        <v>-8120.3664699999999</v>
      </c>
      <c r="J15" s="15">
        <v>-10912.050786</v>
      </c>
      <c r="K15" s="15">
        <v>-9256.0441350000001</v>
      </c>
      <c r="L15" s="15">
        <v>-7496.4366730000002</v>
      </c>
      <c r="M15" s="15">
        <v>-8650.9265930000001</v>
      </c>
      <c r="N15" s="15">
        <v>-10011.164478999999</v>
      </c>
      <c r="O15" s="15">
        <v>-9174.3800609999998</v>
      </c>
      <c r="P15" s="15">
        <v>-10327.022494999999</v>
      </c>
      <c r="Q15" s="15">
        <v>-12778.391459999953</v>
      </c>
      <c r="R15" s="15">
        <v>-7470.6066099999998</v>
      </c>
      <c r="S15" s="15">
        <v>-6192.1811560000151</v>
      </c>
      <c r="T15" s="15">
        <v>-9791.1233659999998</v>
      </c>
      <c r="U15" s="15">
        <v>-5968.2088860000003</v>
      </c>
      <c r="V15" s="15">
        <v>-5139.9634089999845</v>
      </c>
      <c r="W15" s="15">
        <v>-5673.6797790000001</v>
      </c>
      <c r="X15" s="15">
        <v>-5976.5130559999998</v>
      </c>
      <c r="Y15" s="15">
        <v>-9944.2552309999992</v>
      </c>
      <c r="Z15" s="15">
        <v>-7640.1804679999996</v>
      </c>
      <c r="AA15" s="15">
        <v>-8515.5794999999853</v>
      </c>
      <c r="AB15" s="15">
        <v>-11084.37339499997</v>
      </c>
      <c r="AC15" s="15">
        <v>-8238.7632989999856</v>
      </c>
      <c r="AD15" s="15">
        <v>-9829.0985370000144</v>
      </c>
      <c r="AE15" s="15">
        <v>-8295.9633289999547</v>
      </c>
      <c r="AF15" s="15">
        <v>-9588.0800800000306</v>
      </c>
      <c r="AG15" s="15">
        <v>-13561.401247</v>
      </c>
      <c r="AH15" s="15">
        <v>-13361.603203999999</v>
      </c>
      <c r="AI15" s="15">
        <v>-15283.62082</v>
      </c>
      <c r="AJ15" s="15">
        <v>-11131.07293</v>
      </c>
      <c r="AK15" s="15">
        <v>-13681.937986000001</v>
      </c>
      <c r="AL15" s="15">
        <v>-14623.149475</v>
      </c>
      <c r="AM15" s="15">
        <v>-14217.875177</v>
      </c>
      <c r="AN15" s="15">
        <v>-8716.7565940000004</v>
      </c>
      <c r="AO15" s="15">
        <v>-11214.738148</v>
      </c>
      <c r="AP15" s="15">
        <v>-15035.486799</v>
      </c>
      <c r="AQ15" s="15">
        <v>-13666.332463000001</v>
      </c>
      <c r="AR15" s="15">
        <v>-14063.42972</v>
      </c>
      <c r="AS15" s="15">
        <v>-12582.402690000001</v>
      </c>
      <c r="AT15" s="15">
        <v>-15502.452492</v>
      </c>
      <c r="AU15" s="15">
        <v>-13659.060692999999</v>
      </c>
      <c r="AV15" s="15">
        <v>-12225.792038</v>
      </c>
      <c r="AW15" s="15">
        <v>-10043.744518</v>
      </c>
      <c r="AX15" s="15">
        <v>-18553.208688999999</v>
      </c>
      <c r="AY15" s="15">
        <v>-9632.6058570000005</v>
      </c>
      <c r="AZ15" s="15">
        <v>-12634.217842</v>
      </c>
      <c r="BA15" s="15">
        <v>-9729.7996559999992</v>
      </c>
      <c r="BB15" s="15">
        <v>-18296.358866999999</v>
      </c>
      <c r="BC15" s="15">
        <v>-12693.125442</v>
      </c>
      <c r="BD15" s="15">
        <v>-14847.758234000001</v>
      </c>
      <c r="BE15" s="15">
        <v>-12386.908481</v>
      </c>
      <c r="BF15" s="15">
        <v>-19236.691028000001</v>
      </c>
      <c r="BG15" s="15">
        <v>-4886.0145979999998</v>
      </c>
    </row>
    <row r="16" spans="1:59" ht="14.25" customHeight="1" x14ac:dyDescent="0.25">
      <c r="A16" s="13" t="s">
        <v>258</v>
      </c>
      <c r="B16" s="16">
        <v>4609.9897579999997</v>
      </c>
      <c r="C16" s="17">
        <v>5860.8634119999997</v>
      </c>
      <c r="D16" s="17">
        <v>5914.0611019999997</v>
      </c>
      <c r="E16" s="17">
        <v>5794.037566</v>
      </c>
      <c r="F16" s="17">
        <v>5896.8</v>
      </c>
      <c r="G16" s="17">
        <v>7110.8069390000001</v>
      </c>
      <c r="H16" s="17">
        <v>6832.5622819999999</v>
      </c>
      <c r="I16" s="17">
        <v>6369.0581320000001</v>
      </c>
      <c r="J16" s="17">
        <v>6034.5550910000002</v>
      </c>
      <c r="K16" s="17">
        <v>6997.8993460000002</v>
      </c>
      <c r="L16" s="17">
        <v>7089.0434459999997</v>
      </c>
      <c r="M16" s="17">
        <v>6404.1750469999997</v>
      </c>
      <c r="N16" s="17">
        <v>5875.50947</v>
      </c>
      <c r="O16" s="17">
        <v>6939.2345020000002</v>
      </c>
      <c r="P16" s="17">
        <v>6515.053954</v>
      </c>
      <c r="Q16" s="17">
        <v>6280.7078570000003</v>
      </c>
      <c r="R16" s="17">
        <v>5598.6331630000004</v>
      </c>
      <c r="S16" s="17">
        <v>5735.2958369999997</v>
      </c>
      <c r="T16" s="17">
        <v>5499.64977</v>
      </c>
      <c r="U16" s="17">
        <v>4891.7551359999998</v>
      </c>
      <c r="V16" s="17">
        <v>4991.9334509999999</v>
      </c>
      <c r="W16" s="17">
        <v>6010.6433690000003</v>
      </c>
      <c r="X16" s="17">
        <v>5727.3871650000001</v>
      </c>
      <c r="Y16" s="17">
        <v>5260.342885</v>
      </c>
      <c r="Z16" s="17">
        <v>5410.9348490000002</v>
      </c>
      <c r="AA16" s="17">
        <v>6373.9708430000001</v>
      </c>
      <c r="AB16" s="17">
        <v>6440.6725980000001</v>
      </c>
      <c r="AC16" s="17">
        <v>5787.6420500000004</v>
      </c>
      <c r="AD16" s="17">
        <v>5537.0687820000003</v>
      </c>
      <c r="AE16" s="17">
        <v>6622.3555329999999</v>
      </c>
      <c r="AF16" s="17">
        <v>5566.4368270000004</v>
      </c>
      <c r="AG16" s="17">
        <v>5321.3094780000001</v>
      </c>
      <c r="AH16" s="17">
        <v>5233.3111349999999</v>
      </c>
      <c r="AI16" s="17">
        <v>6291.711088</v>
      </c>
      <c r="AJ16" s="17">
        <v>5867.8755279999996</v>
      </c>
      <c r="AK16" s="17">
        <v>5689.6294399999997</v>
      </c>
      <c r="AL16" s="17">
        <v>5719.993453</v>
      </c>
      <c r="AM16" s="17">
        <v>6428.9809489999998</v>
      </c>
      <c r="AN16" s="17">
        <v>6230.9605600000004</v>
      </c>
      <c r="AO16" s="17">
        <v>6317.4251670000003</v>
      </c>
      <c r="AP16" s="17">
        <v>5864.5887050000001</v>
      </c>
      <c r="AQ16" s="17">
        <v>6496.6510420000004</v>
      </c>
      <c r="AR16" s="17">
        <v>6686.8444449999997</v>
      </c>
      <c r="AS16" s="17">
        <v>6308.917614</v>
      </c>
      <c r="AT16" s="17">
        <v>6472.1591550000003</v>
      </c>
      <c r="AU16" s="17">
        <v>7230.108561</v>
      </c>
      <c r="AV16" s="17">
        <v>7161.0947269999997</v>
      </c>
      <c r="AW16" s="17">
        <v>7202.5591290000002</v>
      </c>
      <c r="AX16" s="17">
        <v>7159.6442020000004</v>
      </c>
      <c r="AY16" s="17">
        <v>7904.5976369999998</v>
      </c>
      <c r="AZ16" s="17">
        <v>7969.1479849999996</v>
      </c>
      <c r="BA16" s="17">
        <v>8279.7598130000006</v>
      </c>
      <c r="BB16" s="17">
        <v>7257.085282</v>
      </c>
      <c r="BC16" s="17">
        <v>9130.3622169999999</v>
      </c>
      <c r="BD16" s="17">
        <v>8532.3565020000005</v>
      </c>
      <c r="BE16" s="17">
        <v>9046.1390969999993</v>
      </c>
      <c r="BF16" s="17">
        <v>8019.0240780000004</v>
      </c>
      <c r="BG16" s="17">
        <v>9582.7753030000003</v>
      </c>
    </row>
    <row r="17" spans="1:59" ht="14.25" customHeight="1" x14ac:dyDescent="0.25">
      <c r="A17" s="13" t="s">
        <v>259</v>
      </c>
      <c r="B17" s="14">
        <v>9.700075</v>
      </c>
      <c r="C17" s="15">
        <v>4.978701</v>
      </c>
      <c r="D17" s="15">
        <v>26.561368000000002</v>
      </c>
      <c r="E17" s="15">
        <v>15.352551999999999</v>
      </c>
      <c r="F17" s="15">
        <v>4.5</v>
      </c>
      <c r="G17" s="15">
        <v>12.66269</v>
      </c>
      <c r="H17" s="15">
        <v>47.016848000000003</v>
      </c>
      <c r="I17" s="15">
        <v>23.485275000000001</v>
      </c>
      <c r="J17" s="15">
        <v>7.4615859999999996</v>
      </c>
      <c r="K17" s="15">
        <v>21.851412</v>
      </c>
      <c r="L17" s="15">
        <v>47.133121000000003</v>
      </c>
      <c r="M17" s="15">
        <v>31.255786000000001</v>
      </c>
      <c r="N17" s="15">
        <v>13.897776</v>
      </c>
      <c r="O17" s="15">
        <v>1.5539689999999999</v>
      </c>
      <c r="P17" s="15">
        <v>15.122603</v>
      </c>
      <c r="Q17" s="15">
        <v>97.663366999999994</v>
      </c>
      <c r="R17" s="15">
        <v>39.204875999999999</v>
      </c>
      <c r="S17" s="15">
        <v>7.4056899999999999</v>
      </c>
      <c r="T17" s="15">
        <v>8.6764679999999998</v>
      </c>
      <c r="U17" s="15">
        <v>5.088819</v>
      </c>
      <c r="V17" s="15">
        <v>46.767549000000002</v>
      </c>
      <c r="W17" s="15">
        <v>12.222467</v>
      </c>
      <c r="X17" s="15">
        <v>14.986302999999999</v>
      </c>
      <c r="Y17" s="15">
        <v>11.920798</v>
      </c>
      <c r="Z17" s="15">
        <v>174.58379199999999</v>
      </c>
      <c r="AA17" s="15">
        <v>72.173287999999999</v>
      </c>
      <c r="AB17" s="15">
        <v>95.191140000000004</v>
      </c>
      <c r="AC17" s="15">
        <v>81.298368999999994</v>
      </c>
      <c r="AD17" s="15">
        <v>154.53689</v>
      </c>
      <c r="AE17" s="15">
        <v>50.603738999999997</v>
      </c>
      <c r="AF17" s="15">
        <v>54.755484000000003</v>
      </c>
      <c r="AG17" s="15">
        <v>149.30179100000001</v>
      </c>
      <c r="AH17" s="15">
        <v>281.58260899999999</v>
      </c>
      <c r="AI17" s="15">
        <v>274.34618999999998</v>
      </c>
      <c r="AJ17" s="15">
        <v>282.50806499999999</v>
      </c>
      <c r="AK17" s="15">
        <v>302.58343000000002</v>
      </c>
      <c r="AL17" s="15">
        <v>278.00836399999997</v>
      </c>
      <c r="AM17" s="15">
        <v>379.41557399999999</v>
      </c>
      <c r="AN17" s="15">
        <v>364.04570999999999</v>
      </c>
      <c r="AO17" s="15">
        <v>330.59261900000001</v>
      </c>
      <c r="AP17" s="15">
        <v>244.705331</v>
      </c>
      <c r="AQ17" s="15">
        <v>284.47213199999999</v>
      </c>
      <c r="AR17" s="15">
        <v>287.04105099999998</v>
      </c>
      <c r="AS17" s="15">
        <v>250.93675300000001</v>
      </c>
      <c r="AT17" s="15">
        <v>254.313051</v>
      </c>
      <c r="AU17" s="15">
        <v>238.97376199999999</v>
      </c>
      <c r="AV17" s="15">
        <v>233.99888999999999</v>
      </c>
      <c r="AW17" s="15">
        <v>259.53073799999999</v>
      </c>
      <c r="AX17" s="15">
        <v>301.04404099999999</v>
      </c>
      <c r="AY17" s="15">
        <v>261.413344</v>
      </c>
      <c r="AZ17" s="15">
        <v>333.18326100000002</v>
      </c>
      <c r="BA17" s="15">
        <v>301.95869099999999</v>
      </c>
      <c r="BB17" s="15">
        <v>248.76067499999999</v>
      </c>
      <c r="BC17" s="15">
        <v>293.11322899999999</v>
      </c>
      <c r="BD17" s="15">
        <v>263.16439000000003</v>
      </c>
      <c r="BE17" s="15">
        <v>276.22644100000002</v>
      </c>
      <c r="BF17" s="15">
        <v>245.949364</v>
      </c>
      <c r="BG17" s="15">
        <v>265.27004499999998</v>
      </c>
    </row>
    <row r="18" spans="1:59" ht="14.25" customHeight="1" x14ac:dyDescent="0.25">
      <c r="A18" s="19" t="s">
        <v>260</v>
      </c>
      <c r="B18" s="16">
        <v>0</v>
      </c>
      <c r="C18" s="17">
        <v>0</v>
      </c>
      <c r="D18" s="17">
        <v>0</v>
      </c>
      <c r="E18" s="17">
        <v>0</v>
      </c>
      <c r="F18" s="17">
        <v>-152.6</v>
      </c>
      <c r="G18" s="17">
        <v>-170.026073</v>
      </c>
      <c r="H18" s="17">
        <v>-166.76318599999999</v>
      </c>
      <c r="I18" s="17">
        <v>-178.981301</v>
      </c>
      <c r="J18" s="17">
        <v>-104.363944</v>
      </c>
      <c r="K18" s="17">
        <v>-109.81869500000001</v>
      </c>
      <c r="L18" s="17">
        <v>-101.787684</v>
      </c>
      <c r="M18" s="17">
        <v>-122.500804</v>
      </c>
      <c r="N18" s="17">
        <v>-84.953755999999998</v>
      </c>
      <c r="O18" s="17">
        <v>-93.131500000000003</v>
      </c>
      <c r="P18" s="17">
        <v>-81.645224999999996</v>
      </c>
      <c r="Q18" s="17">
        <v>-100.949231</v>
      </c>
      <c r="R18" s="17">
        <v>-305.32910399999997</v>
      </c>
      <c r="S18" s="17">
        <v>-321.40944999999999</v>
      </c>
      <c r="T18" s="17">
        <v>-361.65382599999998</v>
      </c>
      <c r="U18" s="17">
        <v>-375.31795599999998</v>
      </c>
      <c r="V18" s="17">
        <v>-48.439886000000001</v>
      </c>
      <c r="W18" s="17">
        <v>-42.412643000000003</v>
      </c>
      <c r="X18" s="17">
        <v>-30.118506</v>
      </c>
      <c r="Y18" s="17">
        <v>-46.424945999999998</v>
      </c>
      <c r="Z18" s="17">
        <v>-64.742716999999999</v>
      </c>
      <c r="AA18" s="17">
        <v>-73.061115999999998</v>
      </c>
      <c r="AB18" s="17">
        <v>-88.639797999999999</v>
      </c>
      <c r="AC18" s="17">
        <v>-81.655158</v>
      </c>
      <c r="AD18" s="17">
        <v>-47.261564999999997</v>
      </c>
      <c r="AE18" s="17">
        <v>-39.715615999999997</v>
      </c>
      <c r="AF18" s="17">
        <v>-33.868237000000001</v>
      </c>
      <c r="AG18" s="17">
        <v>-56.222394000000001</v>
      </c>
      <c r="AH18" s="17">
        <v>33.539912999999999</v>
      </c>
      <c r="AI18" s="17">
        <v>2200.0910739999999</v>
      </c>
      <c r="AJ18" s="17">
        <v>37.327153000000003</v>
      </c>
      <c r="AK18" s="17">
        <v>-345.11869899999999</v>
      </c>
      <c r="AL18" s="17">
        <v>-17.509989000000001</v>
      </c>
      <c r="AM18" s="17">
        <v>3.6317729999999999</v>
      </c>
      <c r="AN18" s="17">
        <v>-6.6768230000000104</v>
      </c>
      <c r="AO18" s="17">
        <v>30.921326000000001</v>
      </c>
      <c r="AP18" s="17">
        <v>-38.585779000000002</v>
      </c>
      <c r="AQ18" s="17">
        <v>-3.5417709999999998</v>
      </c>
      <c r="AR18" s="17">
        <v>-44.607030000000002</v>
      </c>
      <c r="AS18" s="17">
        <v>-14.939988</v>
      </c>
      <c r="AT18" s="17">
        <v>-29.239103</v>
      </c>
      <c r="AU18" s="17">
        <v>-6.5976350000000101</v>
      </c>
      <c r="AV18" s="17">
        <v>44.526910999999998</v>
      </c>
      <c r="AW18" s="17">
        <v>25.938551</v>
      </c>
      <c r="AX18" s="17">
        <v>-26.118224999999999</v>
      </c>
      <c r="AY18" s="17">
        <v>-11.414849999999999</v>
      </c>
      <c r="AZ18" s="17">
        <v>-17.750689999999999</v>
      </c>
      <c r="BA18" s="17">
        <v>204.819119</v>
      </c>
      <c r="BB18" s="17">
        <v>-23.832401999999998</v>
      </c>
      <c r="BC18" s="17">
        <v>-10.932167</v>
      </c>
      <c r="BD18" s="17">
        <v>-17.504363000000001</v>
      </c>
      <c r="BE18" s="17">
        <v>-12.380203</v>
      </c>
      <c r="BF18" s="17">
        <v>-34.575063</v>
      </c>
      <c r="BG18" s="17">
        <v>-2.24346300000001</v>
      </c>
    </row>
    <row r="19" spans="1:59" ht="14.25" customHeight="1" x14ac:dyDescent="0.25">
      <c r="A19" s="13" t="s">
        <v>261</v>
      </c>
      <c r="B19" s="14">
        <v>0</v>
      </c>
      <c r="C19" s="15">
        <v>0</v>
      </c>
      <c r="D19" s="15">
        <v>0</v>
      </c>
      <c r="E19" s="15">
        <v>0</v>
      </c>
      <c r="F19" s="15">
        <v>8.3000000000000007</v>
      </c>
      <c r="G19" s="15">
        <v>2.588438</v>
      </c>
      <c r="H19" s="15">
        <v>20.862622999999999</v>
      </c>
      <c r="I19" s="15">
        <v>2.6063689999999999</v>
      </c>
      <c r="J19" s="15">
        <v>12.149699</v>
      </c>
      <c r="K19" s="15">
        <v>1.073796</v>
      </c>
      <c r="L19" s="15">
        <v>41.101717999999998</v>
      </c>
      <c r="M19" s="15">
        <v>2.114379</v>
      </c>
      <c r="N19" s="15">
        <v>36.782992999999998</v>
      </c>
      <c r="O19" s="15">
        <v>6.714658</v>
      </c>
      <c r="P19" s="15">
        <v>47.014690999999999</v>
      </c>
      <c r="Q19" s="15">
        <v>6.4992520000000003</v>
      </c>
      <c r="R19" s="15">
        <v>26.620619000000001</v>
      </c>
      <c r="S19" s="15">
        <v>4.901135</v>
      </c>
      <c r="T19" s="15">
        <v>18.651250000000001</v>
      </c>
      <c r="U19" s="15">
        <v>4.9675459999999996</v>
      </c>
      <c r="V19" s="15">
        <v>11.316162</v>
      </c>
      <c r="W19" s="15">
        <v>0.26493899999999998</v>
      </c>
      <c r="X19" s="15">
        <v>36.352487000000004</v>
      </c>
      <c r="Y19" s="15">
        <v>0.26822800000000002</v>
      </c>
      <c r="Z19" s="15">
        <v>18.864697</v>
      </c>
      <c r="AA19" s="15">
        <v>4.2219980000000001</v>
      </c>
      <c r="AB19" s="15">
        <v>24.552074999999999</v>
      </c>
      <c r="AC19" s="15">
        <v>3.9900340000000001</v>
      </c>
      <c r="AD19" s="15">
        <v>17.480991</v>
      </c>
      <c r="AE19" s="15">
        <v>14.340325999999999</v>
      </c>
      <c r="AF19" s="15">
        <v>38.718119999999999</v>
      </c>
      <c r="AG19" s="15">
        <v>0.30649700000000002</v>
      </c>
      <c r="AH19" s="15">
        <v>97.579507000000007</v>
      </c>
      <c r="AI19" s="15">
        <v>2245.8339649999998</v>
      </c>
      <c r="AJ19" s="15">
        <v>122.619733</v>
      </c>
      <c r="AK19" s="15">
        <v>45.599843999999997</v>
      </c>
      <c r="AL19" s="15">
        <v>57.239820999999999</v>
      </c>
      <c r="AM19" s="15">
        <v>46.483060000000002</v>
      </c>
      <c r="AN19" s="15">
        <v>84.977333000000002</v>
      </c>
      <c r="AO19" s="15">
        <v>75.098799</v>
      </c>
      <c r="AP19" s="15">
        <v>73.276157999999995</v>
      </c>
      <c r="AQ19" s="15">
        <v>41.330553000000002</v>
      </c>
      <c r="AR19" s="15">
        <v>51.806367999999999</v>
      </c>
      <c r="AS19" s="15">
        <v>40.434137</v>
      </c>
      <c r="AT19" s="15">
        <v>51.690423000000003</v>
      </c>
      <c r="AU19" s="15">
        <v>41.301104000000002</v>
      </c>
      <c r="AV19" s="15">
        <v>156.57825399999999</v>
      </c>
      <c r="AW19" s="15">
        <v>73.136340000000004</v>
      </c>
      <c r="AX19" s="15">
        <v>62.229512999999997</v>
      </c>
      <c r="AY19" s="15">
        <v>34.947074999999998</v>
      </c>
      <c r="AZ19" s="15">
        <v>96.634804000000003</v>
      </c>
      <c r="BA19" s="15">
        <v>256.035886</v>
      </c>
      <c r="BB19" s="15">
        <v>59.518332000000001</v>
      </c>
      <c r="BC19" s="15">
        <v>37.022350000000003</v>
      </c>
      <c r="BD19" s="15">
        <v>102.25385799999999</v>
      </c>
      <c r="BE19" s="15">
        <v>37.773788000000003</v>
      </c>
      <c r="BF19" s="15">
        <v>94.358930000000001</v>
      </c>
      <c r="BG19" s="15">
        <v>48.612707</v>
      </c>
    </row>
    <row r="20" spans="1:59" ht="14.25" customHeight="1" x14ac:dyDescent="0.25">
      <c r="A20" s="13" t="s">
        <v>262</v>
      </c>
      <c r="B20" s="16">
        <v>0</v>
      </c>
      <c r="C20" s="17">
        <v>0</v>
      </c>
      <c r="D20" s="17">
        <v>0</v>
      </c>
      <c r="E20" s="17">
        <v>0</v>
      </c>
      <c r="F20" s="17">
        <v>160.9</v>
      </c>
      <c r="G20" s="17">
        <v>172.61451099999999</v>
      </c>
      <c r="H20" s="17">
        <v>187.625809</v>
      </c>
      <c r="I20" s="17">
        <v>181.58767</v>
      </c>
      <c r="J20" s="17">
        <v>116.513643</v>
      </c>
      <c r="K20" s="17">
        <v>110.89249100000001</v>
      </c>
      <c r="L20" s="17">
        <v>142.88940199999999</v>
      </c>
      <c r="M20" s="17">
        <v>124.615183</v>
      </c>
      <c r="N20" s="17">
        <v>121.736749</v>
      </c>
      <c r="O20" s="17">
        <v>99.846158000000003</v>
      </c>
      <c r="P20" s="17">
        <v>128.65991600000001</v>
      </c>
      <c r="Q20" s="17">
        <v>107.448483</v>
      </c>
      <c r="R20" s="17">
        <v>331.94972300000001</v>
      </c>
      <c r="S20" s="17">
        <v>326.310585</v>
      </c>
      <c r="T20" s="17">
        <v>380.30507599999999</v>
      </c>
      <c r="U20" s="17">
        <v>380.28550200000001</v>
      </c>
      <c r="V20" s="17">
        <v>59.756048</v>
      </c>
      <c r="W20" s="17">
        <v>42.677582000000001</v>
      </c>
      <c r="X20" s="17">
        <v>66.470993000000007</v>
      </c>
      <c r="Y20" s="17">
        <v>46.693173999999999</v>
      </c>
      <c r="Z20" s="17">
        <v>83.607414000000006</v>
      </c>
      <c r="AA20" s="17">
        <v>77.283113999999998</v>
      </c>
      <c r="AB20" s="17">
        <v>113.191873</v>
      </c>
      <c r="AC20" s="17">
        <v>85.645191999999994</v>
      </c>
      <c r="AD20" s="17">
        <v>64.742555999999993</v>
      </c>
      <c r="AE20" s="17">
        <v>54.055942000000002</v>
      </c>
      <c r="AF20" s="17">
        <v>72.586357000000007</v>
      </c>
      <c r="AG20" s="17">
        <v>56.528891000000002</v>
      </c>
      <c r="AH20" s="17">
        <v>64.039593999999994</v>
      </c>
      <c r="AI20" s="17">
        <v>45.742891</v>
      </c>
      <c r="AJ20" s="17">
        <v>85.292580000000001</v>
      </c>
      <c r="AK20" s="17">
        <v>390.71854300000001</v>
      </c>
      <c r="AL20" s="17">
        <v>74.749809999999997</v>
      </c>
      <c r="AM20" s="17">
        <v>42.851286999999999</v>
      </c>
      <c r="AN20" s="17">
        <v>91.654156</v>
      </c>
      <c r="AO20" s="17">
        <v>44.177472999999999</v>
      </c>
      <c r="AP20" s="17">
        <v>111.861937</v>
      </c>
      <c r="AQ20" s="17">
        <v>44.872323999999999</v>
      </c>
      <c r="AR20" s="17">
        <v>96.413398000000001</v>
      </c>
      <c r="AS20" s="17">
        <v>55.374124999999999</v>
      </c>
      <c r="AT20" s="17">
        <v>80.929525999999996</v>
      </c>
      <c r="AU20" s="17">
        <v>47.898738999999999</v>
      </c>
      <c r="AV20" s="17">
        <v>112.051343</v>
      </c>
      <c r="AW20" s="17">
        <v>47.197789</v>
      </c>
      <c r="AX20" s="17">
        <v>88.347738000000007</v>
      </c>
      <c r="AY20" s="17">
        <v>46.361924999999999</v>
      </c>
      <c r="AZ20" s="17">
        <v>114.38549399999999</v>
      </c>
      <c r="BA20" s="17">
        <v>51.216766999999997</v>
      </c>
      <c r="BB20" s="17">
        <v>83.350734000000003</v>
      </c>
      <c r="BC20" s="17">
        <v>47.954517000000003</v>
      </c>
      <c r="BD20" s="17">
        <v>119.75822100000001</v>
      </c>
      <c r="BE20" s="17">
        <v>50.153990999999998</v>
      </c>
      <c r="BF20" s="17">
        <v>128.93399299999999</v>
      </c>
      <c r="BG20" s="17">
        <v>50.856169999999999</v>
      </c>
    </row>
    <row r="21" spans="1:59" ht="14.25" customHeight="1" x14ac:dyDescent="0.25">
      <c r="A21" s="18" t="s">
        <v>263</v>
      </c>
      <c r="B21" s="14">
        <v>-4181.1610206006008</v>
      </c>
      <c r="C21" s="15">
        <v>-987.99456989960004</v>
      </c>
      <c r="D21" s="15">
        <v>-989.08395912465949</v>
      </c>
      <c r="E21" s="15">
        <v>-2910.0785235128401</v>
      </c>
      <c r="F21" s="15">
        <v>-1711.5</v>
      </c>
      <c r="G21" s="15">
        <v>-102.316683</v>
      </c>
      <c r="H21" s="15">
        <v>-452.26760100000001</v>
      </c>
      <c r="I21" s="15">
        <v>-1953.7749140000001</v>
      </c>
      <c r="J21" s="15">
        <v>-4989.3212249999997</v>
      </c>
      <c r="K21" s="15">
        <v>-2389.8148959999999</v>
      </c>
      <c r="L21" s="15">
        <v>-556.314032</v>
      </c>
      <c r="M21" s="15">
        <v>-2400.5081359999999</v>
      </c>
      <c r="N21" s="15">
        <v>-4234.5065409999997</v>
      </c>
      <c r="O21" s="15">
        <v>-2329.8310280000001</v>
      </c>
      <c r="P21" s="15">
        <v>-3908.7363690000002</v>
      </c>
      <c r="Q21" s="15">
        <v>-6696.2962009999546</v>
      </c>
      <c r="R21" s="15">
        <v>-2216.507427</v>
      </c>
      <c r="S21" s="15">
        <v>-785.70045900001526</v>
      </c>
      <c r="T21" s="15">
        <v>-4661.8038900000001</v>
      </c>
      <c r="U21" s="15">
        <v>-1456.8605250000001</v>
      </c>
      <c r="V21" s="15">
        <v>-243.23739299998473</v>
      </c>
      <c r="W21" s="15">
        <v>282.32848000000001</v>
      </c>
      <c r="X21" s="15">
        <v>-294.23070000000001</v>
      </c>
      <c r="Y21" s="15">
        <v>-4742.2580900000003</v>
      </c>
      <c r="Z21" s="15">
        <v>-2468.5721279999998</v>
      </c>
      <c r="AA21" s="15">
        <v>-2286.8430609999846</v>
      </c>
      <c r="AB21" s="15">
        <v>-4827.5317349999696</v>
      </c>
      <c r="AC21" s="15">
        <v>-2614.0747759999849</v>
      </c>
      <c r="AD21" s="15">
        <v>-4493.8282100000151</v>
      </c>
      <c r="AE21" s="15">
        <v>-1763.9271509999542</v>
      </c>
      <c r="AF21" s="15">
        <v>-4110.2669740000301</v>
      </c>
      <c r="AG21" s="15">
        <v>-8445.6159540000008</v>
      </c>
      <c r="AH21" s="15">
        <v>-8376.3347649999996</v>
      </c>
      <c r="AI21" s="15">
        <v>-7066.1648480000003</v>
      </c>
      <c r="AJ21" s="15">
        <v>-5508.3783139999996</v>
      </c>
      <c r="AK21" s="15">
        <v>-8640.0106749999995</v>
      </c>
      <c r="AL21" s="15">
        <v>-9198.6743750000005</v>
      </c>
      <c r="AM21" s="15">
        <v>-8164.6780289999997</v>
      </c>
      <c r="AN21" s="15">
        <v>-2856.5185670000001</v>
      </c>
      <c r="AO21" s="15">
        <v>-5196.9842740000004</v>
      </c>
      <c r="AP21" s="15">
        <v>-9454.1892040000002</v>
      </c>
      <c r="AQ21" s="15">
        <v>-7457.6953240000003</v>
      </c>
      <c r="AR21" s="15">
        <v>-7708.2333559999997</v>
      </c>
      <c r="AS21" s="15">
        <v>-6539.361817</v>
      </c>
      <c r="AT21" s="15">
        <v>-9313.845491</v>
      </c>
      <c r="AU21" s="15">
        <v>-6674.5235290000001</v>
      </c>
      <c r="AV21" s="15">
        <v>-5254.1692899999998</v>
      </c>
      <c r="AW21" s="15">
        <v>-3074.777576</v>
      </c>
      <c r="AX21" s="15">
        <v>-11720.726753000001</v>
      </c>
      <c r="AY21" s="15">
        <v>-2000.8364140000001</v>
      </c>
      <c r="AZ21" s="15">
        <v>-5016.0038080000004</v>
      </c>
      <c r="BA21" s="15">
        <v>-1547.1794150000001</v>
      </c>
      <c r="BB21" s="15">
        <v>-11311.866662</v>
      </c>
      <c r="BC21" s="15">
        <v>-3866.8086210000001</v>
      </c>
      <c r="BD21" s="15">
        <v>-6596.0704850000002</v>
      </c>
      <c r="BE21" s="15">
        <v>-3629.3760280000001</v>
      </c>
      <c r="BF21" s="15">
        <v>-11498.191376999999</v>
      </c>
      <c r="BG21" s="15">
        <v>4429.2471969999997</v>
      </c>
    </row>
    <row r="22" spans="1:59" ht="14.25" customHeight="1" x14ac:dyDescent="0.25">
      <c r="A22" s="19" t="s">
        <v>264</v>
      </c>
      <c r="B22" s="16">
        <v>-3161.2170360179998</v>
      </c>
      <c r="C22" s="17">
        <v>-4078.5405054161101</v>
      </c>
      <c r="D22" s="17">
        <v>-416.34317032962991</v>
      </c>
      <c r="E22" s="17">
        <v>-7621.9561803073902</v>
      </c>
      <c r="F22" s="17">
        <v>3745.2</v>
      </c>
      <c r="G22" s="17">
        <v>-8676.1493050000008</v>
      </c>
      <c r="H22" s="17">
        <v>-2479.2106880000001</v>
      </c>
      <c r="I22" s="17">
        <v>-3873.7285800000018</v>
      </c>
      <c r="J22" s="17">
        <v>-1779.4134840000004</v>
      </c>
      <c r="K22" s="17">
        <v>-2106.5492050000016</v>
      </c>
      <c r="L22" s="17">
        <v>-8463.0448710000001</v>
      </c>
      <c r="M22" s="17">
        <v>-10868.937433999999</v>
      </c>
      <c r="N22" s="17">
        <v>-3387.5141600000029</v>
      </c>
      <c r="O22" s="17">
        <v>-2747.8589919999999</v>
      </c>
      <c r="P22" s="17">
        <v>-15108.077392000005</v>
      </c>
      <c r="Q22" s="17">
        <v>-10947.543616000001</v>
      </c>
      <c r="R22" s="17">
        <v>10008.047645000001</v>
      </c>
      <c r="S22" s="17">
        <v>1807.8269119999995</v>
      </c>
      <c r="T22" s="17">
        <v>-19826.056879230637</v>
      </c>
      <c r="U22" s="17">
        <v>-9762.8714830000008</v>
      </c>
      <c r="V22" s="17">
        <v>-10131.790853</v>
      </c>
      <c r="W22" s="17">
        <v>-9731.9630479999996</v>
      </c>
      <c r="X22" s="17">
        <v>-11185.362230999999</v>
      </c>
      <c r="Y22" s="17">
        <v>-17542.226176</v>
      </c>
      <c r="Z22" s="17">
        <v>-17232.349904999999</v>
      </c>
      <c r="AA22" s="17">
        <v>-18134.819142</v>
      </c>
      <c r="AB22" s="17">
        <v>-3300.2454760000001</v>
      </c>
      <c r="AC22" s="17">
        <v>-13394.413177</v>
      </c>
      <c r="AD22" s="17">
        <v>-21128.540665</v>
      </c>
      <c r="AE22" s="17">
        <v>11242.465023000001</v>
      </c>
      <c r="AF22" s="17">
        <v>-20058.451100999999</v>
      </c>
      <c r="AG22" s="17">
        <v>-14833.346957000002</v>
      </c>
      <c r="AH22" s="17">
        <v>-17106.410065</v>
      </c>
      <c r="AI22" s="17">
        <v>-2134.4092680000008</v>
      </c>
      <c r="AJ22" s="17">
        <v>-11114.484716999999</v>
      </c>
      <c r="AK22" s="17">
        <v>-30050.959306000001</v>
      </c>
      <c r="AL22" s="17">
        <v>-18085.138589999999</v>
      </c>
      <c r="AM22" s="17">
        <v>-14712.473898</v>
      </c>
      <c r="AN22" s="17">
        <v>-2163.2402510000011</v>
      </c>
      <c r="AO22" s="17">
        <v>-17035.868880000002</v>
      </c>
      <c r="AP22" s="17">
        <v>-4446.891611</v>
      </c>
      <c r="AQ22" s="17">
        <v>-8055.4260629999999</v>
      </c>
      <c r="AR22" s="17">
        <v>822.05758000000003</v>
      </c>
      <c r="AS22" s="17">
        <v>-8575.2014899999976</v>
      </c>
      <c r="AT22" s="17">
        <v>-12511.688658999999</v>
      </c>
      <c r="AU22" s="17">
        <v>-6276.7451760000004</v>
      </c>
      <c r="AV22" s="17">
        <v>-2477.188961999997</v>
      </c>
      <c r="AW22" s="17">
        <v>-11181.165662000001</v>
      </c>
      <c r="AX22" s="17">
        <v>-1763.224162</v>
      </c>
      <c r="AY22" s="17">
        <v>-5092.5431910000016</v>
      </c>
      <c r="AZ22" s="17">
        <v>-8464.1607289999974</v>
      </c>
      <c r="BA22" s="17">
        <v>-13857.398848999999</v>
      </c>
      <c r="BB22" s="17">
        <v>-10833.643629</v>
      </c>
      <c r="BC22" s="17">
        <v>-6677.0893539999997</v>
      </c>
      <c r="BD22" s="17">
        <v>-7540.7027740000003</v>
      </c>
      <c r="BE22" s="17">
        <v>-7039.4416799999999</v>
      </c>
      <c r="BF22" s="17">
        <v>-15402.94643</v>
      </c>
      <c r="BG22" s="17">
        <v>-4863.9042950000003</v>
      </c>
    </row>
    <row r="23" spans="1:59" ht="14.25" customHeight="1" x14ac:dyDescent="0.25">
      <c r="A23" s="13" t="s">
        <v>265</v>
      </c>
      <c r="B23" s="14">
        <v>3667.9790910000002</v>
      </c>
      <c r="C23" s="15">
        <v>1533.35456</v>
      </c>
      <c r="D23" s="15">
        <v>1338.4490800000001</v>
      </c>
      <c r="E23" s="15">
        <v>-65.78689</v>
      </c>
      <c r="F23" s="15">
        <v>584.5</v>
      </c>
      <c r="G23" s="15">
        <v>904.08680200000003</v>
      </c>
      <c r="H23" s="15">
        <v>701.74494000000004</v>
      </c>
      <c r="I23" s="15">
        <v>4485.451873</v>
      </c>
      <c r="J23" s="15">
        <v>2555.9012779999998</v>
      </c>
      <c r="K23" s="15">
        <v>2557.504927</v>
      </c>
      <c r="L23" s="15">
        <v>2886.6182060000001</v>
      </c>
      <c r="M23" s="15">
        <v>332.01056699999998</v>
      </c>
      <c r="N23" s="15">
        <v>34.853731000000003</v>
      </c>
      <c r="O23" s="15">
        <v>907.78559399999995</v>
      </c>
      <c r="P23" s="15">
        <v>-10.201333999999999</v>
      </c>
      <c r="Q23" s="15">
        <v>-244.39367200000001</v>
      </c>
      <c r="R23" s="15">
        <v>5455.3058730000002</v>
      </c>
      <c r="S23" s="15">
        <v>1899.9656230000001</v>
      </c>
      <c r="T23" s="15">
        <v>1672.767863</v>
      </c>
      <c r="U23" s="15">
        <v>2635.0493419999998</v>
      </c>
      <c r="V23" s="15">
        <v>3432.5766779999999</v>
      </c>
      <c r="W23" s="15">
        <v>8662.2556820000009</v>
      </c>
      <c r="X23" s="15">
        <v>2497.8345939999999</v>
      </c>
      <c r="Y23" s="15">
        <v>3304.0194200000001</v>
      </c>
      <c r="Z23" s="15">
        <v>4908.6060719999996</v>
      </c>
      <c r="AA23" s="15">
        <v>3564.2254379999999</v>
      </c>
      <c r="AB23" s="15">
        <v>2766.1459260000001</v>
      </c>
      <c r="AC23" s="15">
        <v>333.12746299999998</v>
      </c>
      <c r="AD23" s="15">
        <v>4859.3018330000004</v>
      </c>
      <c r="AE23" s="15">
        <v>4854.2282869999999</v>
      </c>
      <c r="AF23" s="15">
        <v>2555.2183730000002</v>
      </c>
      <c r="AG23" s="15">
        <v>6506.2214709999998</v>
      </c>
      <c r="AH23" s="15">
        <v>4271.9833680000002</v>
      </c>
      <c r="AI23" s="15">
        <v>2327.3177949999999</v>
      </c>
      <c r="AJ23" s="15">
        <v>3657.3801450000001</v>
      </c>
      <c r="AK23" s="15">
        <v>7776.8125040000004</v>
      </c>
      <c r="AL23" s="15">
        <v>3750.6433929999998</v>
      </c>
      <c r="AM23" s="15">
        <v>-460.53895</v>
      </c>
      <c r="AN23" s="15">
        <v>2083.716743</v>
      </c>
      <c r="AO23" s="15">
        <v>290.93972500000001</v>
      </c>
      <c r="AP23" s="15">
        <v>5056.0897080000004</v>
      </c>
      <c r="AQ23" s="15">
        <v>2943.0031279999998</v>
      </c>
      <c r="AR23" s="15">
        <v>1529.5407</v>
      </c>
      <c r="AS23" s="15">
        <v>1444.645925</v>
      </c>
      <c r="AT23" s="15">
        <v>3719.0782180000001</v>
      </c>
      <c r="AU23" s="15">
        <v>1228.2194239999999</v>
      </c>
      <c r="AV23" s="15">
        <v>952.116533</v>
      </c>
      <c r="AW23" s="15">
        <v>2005.1666949999999</v>
      </c>
      <c r="AX23" s="15">
        <v>2217.1624579999998</v>
      </c>
      <c r="AY23" s="15">
        <v>1420.294838</v>
      </c>
      <c r="AZ23" s="15">
        <v>-3016.300639</v>
      </c>
      <c r="BA23" s="15">
        <v>2183.1346010000002</v>
      </c>
      <c r="BB23" s="15">
        <v>4612.5033359999998</v>
      </c>
      <c r="BC23" s="15">
        <v>3944.6359160000002</v>
      </c>
      <c r="BD23" s="15">
        <v>3000.8945910000002</v>
      </c>
      <c r="BE23" s="15">
        <v>720.06191799999999</v>
      </c>
      <c r="BF23" s="15">
        <v>2178.0723840000001</v>
      </c>
      <c r="BG23" s="15">
        <v>668.17362200000002</v>
      </c>
    </row>
    <row r="24" spans="1:59" ht="14.25" customHeight="1" x14ac:dyDescent="0.25">
      <c r="A24" s="18" t="s">
        <v>266</v>
      </c>
      <c r="B24" s="16">
        <v>1549.9220009999999</v>
      </c>
      <c r="C24" s="17">
        <v>1400.3520000000001</v>
      </c>
      <c r="D24" s="17">
        <v>1421.6869999999999</v>
      </c>
      <c r="E24" s="17">
        <v>329.63499999999999</v>
      </c>
      <c r="F24" s="17">
        <v>345.8</v>
      </c>
      <c r="G24" s="17">
        <v>652.90139999999997</v>
      </c>
      <c r="H24" s="17">
        <v>346.90568000000002</v>
      </c>
      <c r="I24" s="17">
        <v>4139.9685799999997</v>
      </c>
      <c r="J24" s="17">
        <v>2411.68091</v>
      </c>
      <c r="K24" s="17">
        <v>1907.269</v>
      </c>
      <c r="L24" s="17">
        <v>1776.46</v>
      </c>
      <c r="M24" s="17">
        <v>106.11499999999999</v>
      </c>
      <c r="N24" s="17">
        <v>309.399</v>
      </c>
      <c r="O24" s="17">
        <v>868.38070000000005</v>
      </c>
      <c r="P24" s="17">
        <v>78.58</v>
      </c>
      <c r="Q24" s="17">
        <v>-337.62599999999998</v>
      </c>
      <c r="R24" s="17">
        <v>3747.7651049999999</v>
      </c>
      <c r="S24" s="17">
        <v>1278.5247609999999</v>
      </c>
      <c r="T24" s="17">
        <v>730.02558899999997</v>
      </c>
      <c r="U24" s="17">
        <v>2988.5223820000001</v>
      </c>
      <c r="V24" s="17">
        <v>4106.7593870000001</v>
      </c>
      <c r="W24" s="17">
        <v>8085.016979</v>
      </c>
      <c r="X24" s="17">
        <v>1489.6411519999999</v>
      </c>
      <c r="Y24" s="17">
        <v>-710.53103699999997</v>
      </c>
      <c r="Z24" s="17">
        <v>2252.0548159999998</v>
      </c>
      <c r="AA24" s="17">
        <v>2489.384129</v>
      </c>
      <c r="AB24" s="17">
        <v>1527.7872649999999</v>
      </c>
      <c r="AC24" s="17">
        <v>1986.7812489999999</v>
      </c>
      <c r="AD24" s="17">
        <v>2177.3141099999998</v>
      </c>
      <c r="AE24" s="17">
        <v>2752.3484520000002</v>
      </c>
      <c r="AF24" s="17">
        <v>93.110185999999999</v>
      </c>
      <c r="AG24" s="17">
        <v>4342.2987240000002</v>
      </c>
      <c r="AH24" s="17">
        <v>3954.6437380000002</v>
      </c>
      <c r="AI24" s="17">
        <v>1201.290358</v>
      </c>
      <c r="AJ24" s="17">
        <v>2526.2773529999999</v>
      </c>
      <c r="AK24" s="17">
        <v>2700.7388989999999</v>
      </c>
      <c r="AL24" s="17">
        <v>4375.333251</v>
      </c>
      <c r="AM24" s="17">
        <v>128.952473</v>
      </c>
      <c r="AN24" s="17">
        <v>1721.59231</v>
      </c>
      <c r="AO24" s="17">
        <v>2136.900819</v>
      </c>
      <c r="AP24" s="17">
        <v>2771.9218569999998</v>
      </c>
      <c r="AQ24" s="17">
        <v>1635.47325</v>
      </c>
      <c r="AR24" s="17">
        <v>2023.5438329999999</v>
      </c>
      <c r="AS24" s="17">
        <v>1337.0272359999999</v>
      </c>
      <c r="AT24" s="17">
        <v>2116.614399</v>
      </c>
      <c r="AU24" s="17">
        <v>1442.1040439999999</v>
      </c>
      <c r="AV24" s="17">
        <v>1248.0097089999999</v>
      </c>
      <c r="AW24" s="17">
        <v>2415.5232799999999</v>
      </c>
      <c r="AX24" s="17">
        <v>1734.3233009999999</v>
      </c>
      <c r="AY24" s="17">
        <v>2021.4386529999999</v>
      </c>
      <c r="AZ24" s="17">
        <v>-1351.7951350000001</v>
      </c>
      <c r="BA24" s="17">
        <v>3617.8893309999999</v>
      </c>
      <c r="BB24" s="17">
        <v>3797.4414900000002</v>
      </c>
      <c r="BC24" s="17">
        <v>2957.188177</v>
      </c>
      <c r="BD24" s="17">
        <v>2082.189766</v>
      </c>
      <c r="BE24" s="17">
        <v>1702.7175990000001</v>
      </c>
      <c r="BF24" s="17">
        <v>1967.955774</v>
      </c>
      <c r="BG24" s="17">
        <v>1866.1601069999999</v>
      </c>
    </row>
    <row r="25" spans="1:59" ht="14.25" customHeight="1" x14ac:dyDescent="0.25">
      <c r="A25" s="18" t="s">
        <v>267</v>
      </c>
      <c r="B25" s="14">
        <v>2118.0570899999998</v>
      </c>
      <c r="C25" s="15">
        <v>133.00255999999999</v>
      </c>
      <c r="D25" s="15">
        <v>-83.237919999999804</v>
      </c>
      <c r="E25" s="15">
        <v>-395.42189000000002</v>
      </c>
      <c r="F25" s="15">
        <v>238.7</v>
      </c>
      <c r="G25" s="15">
        <v>251.18540200000001</v>
      </c>
      <c r="H25" s="15">
        <v>354.83926000000002</v>
      </c>
      <c r="I25" s="15">
        <v>345.483293</v>
      </c>
      <c r="J25" s="15">
        <v>144.22036800000001</v>
      </c>
      <c r="K25" s="15">
        <v>650.23592699999995</v>
      </c>
      <c r="L25" s="15">
        <v>1110.1582060000001</v>
      </c>
      <c r="M25" s="15">
        <v>225.895567</v>
      </c>
      <c r="N25" s="15">
        <v>-274.54526900000002</v>
      </c>
      <c r="O25" s="15">
        <v>39.404893999999999</v>
      </c>
      <c r="P25" s="15">
        <v>-88.781334000000001</v>
      </c>
      <c r="Q25" s="15">
        <v>93.232327999999995</v>
      </c>
      <c r="R25" s="15">
        <v>1707.5407680000001</v>
      </c>
      <c r="S25" s="15">
        <v>621.44086200000004</v>
      </c>
      <c r="T25" s="15">
        <v>942.74227399999995</v>
      </c>
      <c r="U25" s="15">
        <v>-353.47304000000003</v>
      </c>
      <c r="V25" s="15">
        <v>-674.18270900000005</v>
      </c>
      <c r="W25" s="15">
        <v>577.23870299999999</v>
      </c>
      <c r="X25" s="15">
        <v>1008.193442</v>
      </c>
      <c r="Y25" s="15">
        <v>4014.5504569999998</v>
      </c>
      <c r="Z25" s="15">
        <v>2656.5512560000002</v>
      </c>
      <c r="AA25" s="15">
        <v>1074.8413089999999</v>
      </c>
      <c r="AB25" s="15">
        <v>1238.358661</v>
      </c>
      <c r="AC25" s="15">
        <v>-1653.6537860000001</v>
      </c>
      <c r="AD25" s="15">
        <v>2681.9877230000002</v>
      </c>
      <c r="AE25" s="15">
        <v>2101.8798350000002</v>
      </c>
      <c r="AF25" s="15">
        <v>2462.1081869999998</v>
      </c>
      <c r="AG25" s="15">
        <v>2163.9227470000001</v>
      </c>
      <c r="AH25" s="15">
        <v>317.33963</v>
      </c>
      <c r="AI25" s="15">
        <v>1126.027437</v>
      </c>
      <c r="AJ25" s="15">
        <v>1131.1027919999999</v>
      </c>
      <c r="AK25" s="15">
        <v>5076.0736049999996</v>
      </c>
      <c r="AL25" s="15">
        <v>-624.68985799999996</v>
      </c>
      <c r="AM25" s="15">
        <v>-589.49142300000005</v>
      </c>
      <c r="AN25" s="15">
        <v>362.12443300000001</v>
      </c>
      <c r="AO25" s="15">
        <v>-1845.961094</v>
      </c>
      <c r="AP25" s="15">
        <v>2284.1678510000002</v>
      </c>
      <c r="AQ25" s="15">
        <v>1307.5298780000001</v>
      </c>
      <c r="AR25" s="15">
        <v>-494.00313299999999</v>
      </c>
      <c r="AS25" s="15">
        <v>107.618689</v>
      </c>
      <c r="AT25" s="15">
        <v>1602.4638190000001</v>
      </c>
      <c r="AU25" s="15">
        <v>-213.88462000000001</v>
      </c>
      <c r="AV25" s="15">
        <v>-295.89317599999998</v>
      </c>
      <c r="AW25" s="15">
        <v>-410.356585</v>
      </c>
      <c r="AX25" s="15">
        <v>482.839157</v>
      </c>
      <c r="AY25" s="15">
        <v>-601.14381500000002</v>
      </c>
      <c r="AZ25" s="15">
        <v>-1664.505504</v>
      </c>
      <c r="BA25" s="15">
        <v>-1434.7547300000001</v>
      </c>
      <c r="BB25" s="15">
        <v>815.06184599999995</v>
      </c>
      <c r="BC25" s="15">
        <v>987.44773899999996</v>
      </c>
      <c r="BD25" s="15">
        <v>918.70482500000003</v>
      </c>
      <c r="BE25" s="15">
        <v>-982.65568099999996</v>
      </c>
      <c r="BF25" s="15">
        <v>210.11661000000001</v>
      </c>
      <c r="BG25" s="15">
        <v>-1197.9864849999999</v>
      </c>
    </row>
    <row r="26" spans="1:59" ht="14.25" customHeight="1" x14ac:dyDescent="0.25">
      <c r="A26" s="13" t="s">
        <v>268</v>
      </c>
      <c r="B26" s="16">
        <v>6747.0607369999998</v>
      </c>
      <c r="C26" s="17">
        <v>6775.9666749999997</v>
      </c>
      <c r="D26" s="17">
        <v>5461.4752769999996</v>
      </c>
      <c r="E26" s="17">
        <v>7033.6571379999996</v>
      </c>
      <c r="F26" s="17">
        <v>7859.6</v>
      </c>
      <c r="G26" s="17">
        <v>7180.1924870000003</v>
      </c>
      <c r="H26" s="17">
        <v>2127.583983</v>
      </c>
      <c r="I26" s="17">
        <v>4972.757165</v>
      </c>
      <c r="J26" s="17">
        <v>11503.991435</v>
      </c>
      <c r="K26" s="17">
        <v>5565.3289619999996</v>
      </c>
      <c r="L26" s="17">
        <v>6019.372969</v>
      </c>
      <c r="M26" s="17">
        <v>8020.7068749999999</v>
      </c>
      <c r="N26" s="17">
        <v>9054.0315680000003</v>
      </c>
      <c r="O26" s="17">
        <v>8258.3305</v>
      </c>
      <c r="P26" s="17">
        <v>5775.752418</v>
      </c>
      <c r="Q26" s="17">
        <v>6694.5890849999996</v>
      </c>
      <c r="R26" s="17">
        <v>7529.1554919999999</v>
      </c>
      <c r="S26" s="17">
        <v>6684.6617290000004</v>
      </c>
      <c r="T26" s="17">
        <v>2098.69452</v>
      </c>
      <c r="U26" s="17">
        <v>3343.9539020000002</v>
      </c>
      <c r="V26" s="17">
        <v>8954.4486319999996</v>
      </c>
      <c r="W26" s="17">
        <v>10407.88904</v>
      </c>
      <c r="X26" s="17">
        <v>3188.3226070000001</v>
      </c>
      <c r="Y26" s="17">
        <v>7926.566914</v>
      </c>
      <c r="Z26" s="17">
        <v>8521.3120159999999</v>
      </c>
      <c r="AA26" s="17">
        <v>7306.3126050000001</v>
      </c>
      <c r="AB26" s="17">
        <v>4004.0124689999998</v>
      </c>
      <c r="AC26" s="17">
        <v>4003.6416519999998</v>
      </c>
      <c r="AD26" s="17">
        <v>7823.5641180000002</v>
      </c>
      <c r="AE26" s="17">
        <v>2326.9789310000001</v>
      </c>
      <c r="AF26" s="17">
        <v>4969.0482609999999</v>
      </c>
      <c r="AG26" s="17">
        <v>3083.8962689999998</v>
      </c>
      <c r="AH26" s="17">
        <v>11949.910635</v>
      </c>
      <c r="AI26" s="17">
        <v>21156.900595999999</v>
      </c>
      <c r="AJ26" s="17">
        <v>3853.195361</v>
      </c>
      <c r="AK26" s="17">
        <v>13831.021640999999</v>
      </c>
      <c r="AL26" s="17">
        <v>12951.475657000001</v>
      </c>
      <c r="AM26" s="17">
        <v>5237.5019000000002</v>
      </c>
      <c r="AN26" s="17">
        <v>2550.3611609999998</v>
      </c>
      <c r="AO26" s="17">
        <v>7880.7250000000004</v>
      </c>
      <c r="AP26" s="17">
        <v>12255.234942999999</v>
      </c>
      <c r="AQ26" s="17">
        <v>7160.3282149999995</v>
      </c>
      <c r="AR26" s="17">
        <v>11461.928355</v>
      </c>
      <c r="AS26" s="17">
        <v>4860.0329229999998</v>
      </c>
      <c r="AT26" s="17">
        <v>14095.037281000001</v>
      </c>
      <c r="AU26" s="17">
        <v>7994.8627809999998</v>
      </c>
      <c r="AV26" s="17">
        <v>7304.5469700000003</v>
      </c>
      <c r="AW26" s="17">
        <v>9385.4141729999992</v>
      </c>
      <c r="AX26" s="17">
        <v>13904.120868</v>
      </c>
      <c r="AY26" s="17">
        <v>7627.7055</v>
      </c>
      <c r="AZ26" s="17">
        <v>5363.3596550000002</v>
      </c>
      <c r="BA26" s="17">
        <v>6121.6463249999997</v>
      </c>
      <c r="BB26" s="17">
        <v>15200.153084</v>
      </c>
      <c r="BC26" s="17">
        <v>11260.428985</v>
      </c>
      <c r="BD26" s="17">
        <v>4226.4873369999996</v>
      </c>
      <c r="BE26" s="17">
        <v>6955.9523589999999</v>
      </c>
      <c r="BF26" s="17">
        <v>13949.549496</v>
      </c>
      <c r="BG26" s="17">
        <v>5879.4655409999996</v>
      </c>
    </row>
    <row r="27" spans="1:59" ht="14.25" customHeight="1" x14ac:dyDescent="0.25">
      <c r="A27" s="18" t="s">
        <v>269</v>
      </c>
      <c r="B27" s="14">
        <v>4629.3699070000002</v>
      </c>
      <c r="C27" s="15">
        <v>5208.495535</v>
      </c>
      <c r="D27" s="15">
        <v>3723.7690170000001</v>
      </c>
      <c r="E27" s="15">
        <v>5060.5909979999997</v>
      </c>
      <c r="F27" s="15">
        <v>5739.8</v>
      </c>
      <c r="G27" s="15">
        <v>4643.21648</v>
      </c>
      <c r="H27" s="15">
        <v>1461.654871</v>
      </c>
      <c r="I27" s="15">
        <v>3242.51019</v>
      </c>
      <c r="J27" s="15">
        <v>8825.0981100000008</v>
      </c>
      <c r="K27" s="15">
        <v>4774.9408329999997</v>
      </c>
      <c r="L27" s="15">
        <v>6498.6448870000004</v>
      </c>
      <c r="M27" s="15">
        <v>6528.0468010000004</v>
      </c>
      <c r="N27" s="15">
        <v>7811.2120290000003</v>
      </c>
      <c r="O27" s="15">
        <v>5852.0032010000004</v>
      </c>
      <c r="P27" s="15">
        <v>4072.1843090000002</v>
      </c>
      <c r="Q27" s="15">
        <v>4677.0712309999999</v>
      </c>
      <c r="R27" s="15">
        <v>4189.4787079999996</v>
      </c>
      <c r="S27" s="15">
        <v>5377.5937839999997</v>
      </c>
      <c r="T27" s="15">
        <v>1782.117804</v>
      </c>
      <c r="U27" s="15">
        <v>5029.286634</v>
      </c>
      <c r="V27" s="15">
        <v>5351.2926740000003</v>
      </c>
      <c r="W27" s="15">
        <v>8864.6419769999993</v>
      </c>
      <c r="X27" s="15">
        <v>2335.721086</v>
      </c>
      <c r="Y27" s="15">
        <v>4393.4988009999997</v>
      </c>
      <c r="Z27" s="15">
        <v>8122.3889570000001</v>
      </c>
      <c r="AA27" s="15">
        <v>6283.4990379999999</v>
      </c>
      <c r="AB27" s="15">
        <v>3518.7103419999999</v>
      </c>
      <c r="AC27" s="15">
        <v>2470.6694029999999</v>
      </c>
      <c r="AD27" s="15">
        <v>7116.4313490000004</v>
      </c>
      <c r="AE27" s="15">
        <v>4266.3685500000001</v>
      </c>
      <c r="AF27" s="15">
        <v>2988.8918829999998</v>
      </c>
      <c r="AG27" s="15">
        <v>582.801288</v>
      </c>
      <c r="AH27" s="15">
        <v>8441.1788919999999</v>
      </c>
      <c r="AI27" s="15">
        <v>19181.29783</v>
      </c>
      <c r="AJ27" s="15">
        <v>2253.7288050000002</v>
      </c>
      <c r="AK27" s="15">
        <v>10544.927481999999</v>
      </c>
      <c r="AL27" s="15">
        <v>12783.207057</v>
      </c>
      <c r="AM27" s="15">
        <v>3378.7675810000001</v>
      </c>
      <c r="AN27" s="15">
        <v>1668.716572</v>
      </c>
      <c r="AO27" s="15">
        <v>6219.3530579999997</v>
      </c>
      <c r="AP27" s="15">
        <v>11884.018771999999</v>
      </c>
      <c r="AQ27" s="15">
        <v>5830.4645259999998</v>
      </c>
      <c r="AR27" s="15">
        <v>5306.3643819999998</v>
      </c>
      <c r="AS27" s="15">
        <v>2273.882102</v>
      </c>
      <c r="AT27" s="15">
        <v>11165.360003</v>
      </c>
      <c r="AU27" s="15">
        <v>3805.3884979999998</v>
      </c>
      <c r="AV27" s="15">
        <v>2549.569101</v>
      </c>
      <c r="AW27" s="15">
        <v>4112.5745209999995</v>
      </c>
      <c r="AX27" s="15">
        <v>13572.873421</v>
      </c>
      <c r="AY27" s="15">
        <v>4472.1858009999996</v>
      </c>
      <c r="AZ27" s="15">
        <v>3705.3464840000001</v>
      </c>
      <c r="BA27" s="15">
        <v>2139.3411900000001</v>
      </c>
      <c r="BB27" s="15">
        <v>13341.73497</v>
      </c>
      <c r="BC27" s="15">
        <v>3644.2825280000002</v>
      </c>
      <c r="BD27" s="15">
        <v>4618.4303989999999</v>
      </c>
      <c r="BE27" s="15">
        <v>2948.0456690000001</v>
      </c>
      <c r="BF27" s="15">
        <v>16154.271232999999</v>
      </c>
      <c r="BG27" s="15">
        <v>4915.4997160000003</v>
      </c>
    </row>
    <row r="28" spans="1:59" ht="14.25" customHeight="1" x14ac:dyDescent="0.25">
      <c r="A28" s="18" t="s">
        <v>270</v>
      </c>
      <c r="B28" s="16">
        <v>2117.69083</v>
      </c>
      <c r="C28" s="17">
        <v>1567.4711400000001</v>
      </c>
      <c r="D28" s="17">
        <v>1737.7062599999999</v>
      </c>
      <c r="E28" s="17">
        <v>1973.0661399999999</v>
      </c>
      <c r="F28" s="17">
        <v>2119.8000000000002</v>
      </c>
      <c r="G28" s="17">
        <v>2536.9760070000002</v>
      </c>
      <c r="H28" s="17">
        <v>665.92911200000003</v>
      </c>
      <c r="I28" s="17">
        <v>1730.246975</v>
      </c>
      <c r="J28" s="17">
        <v>2678.893325</v>
      </c>
      <c r="K28" s="17">
        <v>790.38812900000005</v>
      </c>
      <c r="L28" s="17">
        <v>-479.27191800000003</v>
      </c>
      <c r="M28" s="17">
        <v>1492.6600739999999</v>
      </c>
      <c r="N28" s="17">
        <v>1242.8195390000001</v>
      </c>
      <c r="O28" s="17">
        <v>2406.327299</v>
      </c>
      <c r="P28" s="17">
        <v>1703.568109</v>
      </c>
      <c r="Q28" s="17">
        <v>2017.5178539999999</v>
      </c>
      <c r="R28" s="17">
        <v>3339.6767840000002</v>
      </c>
      <c r="S28" s="17">
        <v>1307.067945</v>
      </c>
      <c r="T28" s="17">
        <v>316.57671599999998</v>
      </c>
      <c r="U28" s="17">
        <v>-1685.3327320000001</v>
      </c>
      <c r="V28" s="17">
        <v>3603.1559579999998</v>
      </c>
      <c r="W28" s="17">
        <v>1543.247063</v>
      </c>
      <c r="X28" s="17">
        <v>852.60152100000005</v>
      </c>
      <c r="Y28" s="17">
        <v>3533.0681129999998</v>
      </c>
      <c r="Z28" s="17">
        <v>398.92305900000002</v>
      </c>
      <c r="AA28" s="17">
        <v>1022.813567</v>
      </c>
      <c r="AB28" s="17">
        <v>485.30212699999998</v>
      </c>
      <c r="AC28" s="17">
        <v>1532.9722489999999</v>
      </c>
      <c r="AD28" s="17">
        <v>707.13276900000005</v>
      </c>
      <c r="AE28" s="17">
        <v>-1939.389619</v>
      </c>
      <c r="AF28" s="17">
        <v>1980.1563779999999</v>
      </c>
      <c r="AG28" s="17">
        <v>2501.0949810000002</v>
      </c>
      <c r="AH28" s="17">
        <v>3508.7317429999998</v>
      </c>
      <c r="AI28" s="17">
        <v>1975.602766</v>
      </c>
      <c r="AJ28" s="17">
        <v>1599.4665560000001</v>
      </c>
      <c r="AK28" s="17">
        <v>3286.0941590000002</v>
      </c>
      <c r="AL28" s="17">
        <v>168.26859999999999</v>
      </c>
      <c r="AM28" s="17">
        <v>1858.7343189999999</v>
      </c>
      <c r="AN28" s="17">
        <v>881.644589</v>
      </c>
      <c r="AO28" s="17">
        <v>1661.371942</v>
      </c>
      <c r="AP28" s="17">
        <v>371.21617099999997</v>
      </c>
      <c r="AQ28" s="17">
        <v>1329.863689</v>
      </c>
      <c r="AR28" s="17">
        <v>6155.5639730000003</v>
      </c>
      <c r="AS28" s="17">
        <v>2586.1508210000002</v>
      </c>
      <c r="AT28" s="17">
        <v>2929.6772780000001</v>
      </c>
      <c r="AU28" s="17">
        <v>4189.4742829999996</v>
      </c>
      <c r="AV28" s="17">
        <v>4754.9778690000003</v>
      </c>
      <c r="AW28" s="17">
        <v>5272.8396519999997</v>
      </c>
      <c r="AX28" s="17">
        <v>331.24744700000002</v>
      </c>
      <c r="AY28" s="17">
        <v>3155.5196989999999</v>
      </c>
      <c r="AZ28" s="17">
        <v>1658.0131710000001</v>
      </c>
      <c r="BA28" s="17">
        <v>3982.3051350000001</v>
      </c>
      <c r="BB28" s="17">
        <v>1858.4181140000001</v>
      </c>
      <c r="BC28" s="17">
        <v>7616.1464569999998</v>
      </c>
      <c r="BD28" s="17">
        <v>-391.943062</v>
      </c>
      <c r="BE28" s="17">
        <v>4007.9066899999998</v>
      </c>
      <c r="BF28" s="17">
        <v>-2204.7217369999998</v>
      </c>
      <c r="BG28" s="17">
        <v>963.965825</v>
      </c>
    </row>
    <row r="29" spans="1:59" ht="14.25" customHeight="1" x14ac:dyDescent="0.25">
      <c r="A29" s="13" t="s">
        <v>271</v>
      </c>
      <c r="B29" s="14">
        <v>17927.765854000001</v>
      </c>
      <c r="C29" s="15">
        <v>-1398.3450170000001</v>
      </c>
      <c r="D29" s="15">
        <v>2181.5448550000001</v>
      </c>
      <c r="E29" s="15">
        <v>1836.688079</v>
      </c>
      <c r="F29" s="15">
        <v>9497.7000000000007</v>
      </c>
      <c r="G29" s="15">
        <v>-6640.5499849999997</v>
      </c>
      <c r="H29" s="15">
        <v>-2720.9654540000001</v>
      </c>
      <c r="I29" s="15">
        <v>934.36101099999996</v>
      </c>
      <c r="J29" s="15">
        <v>8076.5828680000004</v>
      </c>
      <c r="K29" s="15">
        <v>6863.6545850000002</v>
      </c>
      <c r="L29" s="15">
        <v>-12446.926316999999</v>
      </c>
      <c r="M29" s="15">
        <v>10640.051842999999</v>
      </c>
      <c r="N29" s="15">
        <v>7556.1798749999998</v>
      </c>
      <c r="O29" s="15">
        <v>12707.901355</v>
      </c>
      <c r="P29" s="15">
        <v>-14609.773031999999</v>
      </c>
      <c r="Q29" s="15">
        <v>-17854.485439</v>
      </c>
      <c r="R29" s="15">
        <v>18524.464758999999</v>
      </c>
      <c r="S29" s="15">
        <v>1566.5011380000001</v>
      </c>
      <c r="T29" s="15">
        <v>662.85183300000006</v>
      </c>
      <c r="U29" s="15">
        <v>11882.94766</v>
      </c>
      <c r="V29" s="15">
        <v>1499.130144</v>
      </c>
      <c r="W29" s="15">
        <v>-809.61483999999996</v>
      </c>
      <c r="X29" s="15">
        <v>-3287.3662760000002</v>
      </c>
      <c r="Y29" s="15">
        <v>10645.716994</v>
      </c>
      <c r="Z29" s="15">
        <v>-2420.8426629999999</v>
      </c>
      <c r="AA29" s="15">
        <v>2770.9187120000001</v>
      </c>
      <c r="AB29" s="15">
        <v>-5537.98333</v>
      </c>
      <c r="AC29" s="15">
        <v>2505.757775</v>
      </c>
      <c r="AD29" s="15">
        <v>2919.496165</v>
      </c>
      <c r="AE29" s="15">
        <v>9372.0408289999996</v>
      </c>
      <c r="AF29" s="15">
        <v>-1129.1093780000001</v>
      </c>
      <c r="AG29" s="15">
        <v>3249.1863360000002</v>
      </c>
      <c r="AH29" s="15">
        <v>884.89579000000003</v>
      </c>
      <c r="AI29" s="15">
        <v>-875.36120600000004</v>
      </c>
      <c r="AJ29" s="15">
        <v>2562.8678719999998</v>
      </c>
      <c r="AK29" s="15">
        <v>2757.5148340000001</v>
      </c>
      <c r="AL29" s="15">
        <v>960.50579500000003</v>
      </c>
      <c r="AM29" s="15">
        <v>3081.3499149999998</v>
      </c>
      <c r="AN29" s="15">
        <v>1027.434949</v>
      </c>
      <c r="AO29" s="15">
        <v>-595.18477600000006</v>
      </c>
      <c r="AP29" s="15">
        <v>546.03296799999998</v>
      </c>
      <c r="AQ29" s="15">
        <v>121.924907</v>
      </c>
      <c r="AR29" s="15">
        <v>659.73259099999996</v>
      </c>
      <c r="AS29" s="15">
        <v>813.56536700000004</v>
      </c>
      <c r="AT29" s="15">
        <v>-1373.500076</v>
      </c>
      <c r="AU29" s="15">
        <v>-58.540693000000097</v>
      </c>
      <c r="AV29" s="15">
        <v>1924.5026419999999</v>
      </c>
      <c r="AW29" s="15">
        <v>1619.307427</v>
      </c>
      <c r="AX29" s="15">
        <v>4667.7019909999999</v>
      </c>
      <c r="AY29" s="15">
        <v>401.84009500000002</v>
      </c>
      <c r="AZ29" s="15">
        <v>6781.8166959999999</v>
      </c>
      <c r="BA29" s="15">
        <v>2121.26638</v>
      </c>
      <c r="BB29" s="15">
        <v>1853.567237</v>
      </c>
      <c r="BC29" s="15">
        <v>5259.7609979999997</v>
      </c>
      <c r="BD29" s="15">
        <v>-3410.0593789999998</v>
      </c>
      <c r="BE29" s="15">
        <v>-2454.8218830000001</v>
      </c>
      <c r="BF29" s="15">
        <v>-351.58189399999998</v>
      </c>
      <c r="BG29" s="15">
        <v>2158.6312699999999</v>
      </c>
    </row>
    <row r="30" spans="1:59" ht="14.25" customHeight="1" x14ac:dyDescent="0.25">
      <c r="A30" s="18" t="s">
        <v>272</v>
      </c>
      <c r="B30" s="16">
        <v>0</v>
      </c>
      <c r="C30" s="17">
        <v>0</v>
      </c>
      <c r="D30" s="17">
        <v>0</v>
      </c>
      <c r="E30" s="17">
        <v>0</v>
      </c>
      <c r="F30" s="17">
        <v>0.8</v>
      </c>
      <c r="G30" s="17">
        <v>-3.2370830000000002</v>
      </c>
      <c r="H30" s="17">
        <v>-273.31281899999999</v>
      </c>
      <c r="I30" s="17">
        <v>-14.117876000000001</v>
      </c>
      <c r="J30" s="17">
        <v>-106.816721</v>
      </c>
      <c r="K30" s="17">
        <v>-283.16428000000002</v>
      </c>
      <c r="L30" s="17">
        <v>-526.65647100000001</v>
      </c>
      <c r="M30" s="17">
        <v>38.260936000000001</v>
      </c>
      <c r="N30" s="17">
        <v>-465.65571999999997</v>
      </c>
      <c r="O30" s="17">
        <v>1003.050667</v>
      </c>
      <c r="P30" s="17">
        <v>501.03893199999999</v>
      </c>
      <c r="Q30" s="17">
        <v>-811.08596799999998</v>
      </c>
      <c r="R30" s="17">
        <v>-257.19544200000001</v>
      </c>
      <c r="S30" s="17">
        <v>-128.239486</v>
      </c>
      <c r="T30" s="17">
        <v>60.729922000000002</v>
      </c>
      <c r="U30" s="17">
        <v>103.216413</v>
      </c>
      <c r="V30" s="17">
        <v>851.640265</v>
      </c>
      <c r="W30" s="17">
        <v>337.351135</v>
      </c>
      <c r="X30" s="17">
        <v>509.15053799999998</v>
      </c>
      <c r="Y30" s="17">
        <v>462.77094299999999</v>
      </c>
      <c r="Z30" s="17">
        <v>2454.1251010000001</v>
      </c>
      <c r="AA30" s="17">
        <v>1780.0878070000001</v>
      </c>
      <c r="AB30" s="17">
        <v>-1011.8718239999999</v>
      </c>
      <c r="AC30" s="17">
        <v>530.69100700000001</v>
      </c>
      <c r="AD30" s="17">
        <v>1071.6364619999999</v>
      </c>
      <c r="AE30" s="17">
        <v>2668.7053660000001</v>
      </c>
      <c r="AF30" s="17">
        <v>1400.4231589999999</v>
      </c>
      <c r="AG30" s="17">
        <v>1849.5315639999999</v>
      </c>
      <c r="AH30" s="17">
        <v>1660.5270310000001</v>
      </c>
      <c r="AI30" s="17">
        <v>-302.20398699999998</v>
      </c>
      <c r="AJ30" s="17">
        <v>2107.1940979999999</v>
      </c>
      <c r="AK30" s="17">
        <v>1291.0959499999999</v>
      </c>
      <c r="AL30" s="17">
        <v>1491.006537</v>
      </c>
      <c r="AM30" s="17">
        <v>3135.7906840000001</v>
      </c>
      <c r="AN30" s="17">
        <v>970.252476</v>
      </c>
      <c r="AO30" s="17">
        <v>-329.37935900000002</v>
      </c>
      <c r="AP30" s="17">
        <v>1051.8011280000001</v>
      </c>
      <c r="AQ30" s="17">
        <v>93.810323999999994</v>
      </c>
      <c r="AR30" s="17">
        <v>442.255447</v>
      </c>
      <c r="AS30" s="17">
        <v>852.60430599999995</v>
      </c>
      <c r="AT30" s="17">
        <v>-978.96288400000003</v>
      </c>
      <c r="AU30" s="17">
        <v>-421.50099</v>
      </c>
      <c r="AV30" s="17">
        <v>2141.9896399999998</v>
      </c>
      <c r="AW30" s="17">
        <v>509.30496299999999</v>
      </c>
      <c r="AX30" s="17">
        <v>4148.6359599999996</v>
      </c>
      <c r="AY30" s="17">
        <v>1890.5859909999999</v>
      </c>
      <c r="AZ30" s="17">
        <v>2645.577385</v>
      </c>
      <c r="BA30" s="17">
        <v>2432.1420889999999</v>
      </c>
      <c r="BB30" s="17">
        <v>3957.0078570000001</v>
      </c>
      <c r="BC30" s="17">
        <v>995.75185199999999</v>
      </c>
      <c r="BD30" s="17">
        <v>-1593.466672</v>
      </c>
      <c r="BE30" s="17">
        <v>-847.21822999999995</v>
      </c>
      <c r="BF30" s="17">
        <v>-288.82344000000001</v>
      </c>
      <c r="BG30" s="17">
        <v>496.18762800000002</v>
      </c>
    </row>
    <row r="31" spans="1:59" ht="14.25" customHeight="1" x14ac:dyDescent="0.25">
      <c r="A31" s="18" t="s">
        <v>273</v>
      </c>
      <c r="B31" s="14">
        <v>17927.765854000001</v>
      </c>
      <c r="C31" s="15">
        <v>-1398.3450170000001</v>
      </c>
      <c r="D31" s="15">
        <v>2181.5448550000001</v>
      </c>
      <c r="E31" s="15">
        <v>1836.688079</v>
      </c>
      <c r="F31" s="15">
        <v>9496.9</v>
      </c>
      <c r="G31" s="15">
        <v>-6637.3129019999997</v>
      </c>
      <c r="H31" s="15">
        <v>-2447.6526349999999</v>
      </c>
      <c r="I31" s="15">
        <v>948.47888699999999</v>
      </c>
      <c r="J31" s="15">
        <v>8183.3995889999997</v>
      </c>
      <c r="K31" s="15">
        <v>7146.8188650000002</v>
      </c>
      <c r="L31" s="15">
        <v>-11920.269845999999</v>
      </c>
      <c r="M31" s="15">
        <v>10601.790907000001</v>
      </c>
      <c r="N31" s="15">
        <v>8021.8355949999996</v>
      </c>
      <c r="O31" s="15">
        <v>11704.850688</v>
      </c>
      <c r="P31" s="15">
        <v>-15110.811964</v>
      </c>
      <c r="Q31" s="15">
        <v>-17043.399471000001</v>
      </c>
      <c r="R31" s="15">
        <v>18781.660200999999</v>
      </c>
      <c r="S31" s="15">
        <v>1694.740624</v>
      </c>
      <c r="T31" s="15">
        <v>602.12191099999995</v>
      </c>
      <c r="U31" s="15">
        <v>11779.731247</v>
      </c>
      <c r="V31" s="15">
        <v>647.48987899999997</v>
      </c>
      <c r="W31" s="15">
        <v>-1146.9659750000001</v>
      </c>
      <c r="X31" s="15">
        <v>-3796.5168140000001</v>
      </c>
      <c r="Y31" s="15">
        <v>10182.946051000001</v>
      </c>
      <c r="Z31" s="15">
        <v>-4874.967764</v>
      </c>
      <c r="AA31" s="15">
        <v>990.83090500000003</v>
      </c>
      <c r="AB31" s="15">
        <v>-4526.1115060000002</v>
      </c>
      <c r="AC31" s="15">
        <v>1975.0667679999999</v>
      </c>
      <c r="AD31" s="15">
        <v>1847.8597030000001</v>
      </c>
      <c r="AE31" s="15">
        <v>6703.3354630000003</v>
      </c>
      <c r="AF31" s="15">
        <v>-2529.532537</v>
      </c>
      <c r="AG31" s="15">
        <v>1399.6547720000001</v>
      </c>
      <c r="AH31" s="15">
        <v>-775.63124100000005</v>
      </c>
      <c r="AI31" s="15">
        <v>-573.15721900000005</v>
      </c>
      <c r="AJ31" s="15">
        <v>455.67377399999998</v>
      </c>
      <c r="AK31" s="15">
        <v>1466.4188839999999</v>
      </c>
      <c r="AL31" s="15">
        <v>-530.50074199999995</v>
      </c>
      <c r="AM31" s="15">
        <v>-54.440769000000003</v>
      </c>
      <c r="AN31" s="15">
        <v>57.182473000000002</v>
      </c>
      <c r="AO31" s="15">
        <v>-265.80541699999998</v>
      </c>
      <c r="AP31" s="15">
        <v>-505.76816000000002</v>
      </c>
      <c r="AQ31" s="15">
        <v>28.114583</v>
      </c>
      <c r="AR31" s="15">
        <v>217.47714400000001</v>
      </c>
      <c r="AS31" s="15">
        <v>-39.038938999999999</v>
      </c>
      <c r="AT31" s="15">
        <v>-394.537192</v>
      </c>
      <c r="AU31" s="15">
        <v>362.96029700000003</v>
      </c>
      <c r="AV31" s="15">
        <v>-217.486998</v>
      </c>
      <c r="AW31" s="15">
        <v>1110.0024639999999</v>
      </c>
      <c r="AX31" s="15">
        <v>519.06603099999995</v>
      </c>
      <c r="AY31" s="15">
        <v>-1488.7458959999999</v>
      </c>
      <c r="AZ31" s="15">
        <v>4136.2393110000003</v>
      </c>
      <c r="BA31" s="15">
        <v>-310.87570899999997</v>
      </c>
      <c r="BB31" s="15">
        <v>-2103.4406199999999</v>
      </c>
      <c r="BC31" s="15">
        <v>4264.0091460000003</v>
      </c>
      <c r="BD31" s="15">
        <v>-1816.592707</v>
      </c>
      <c r="BE31" s="15">
        <v>-1607.6036529999999</v>
      </c>
      <c r="BF31" s="15">
        <v>-62.758454</v>
      </c>
      <c r="BG31" s="15">
        <v>1662.443642</v>
      </c>
    </row>
    <row r="32" spans="1:59" ht="14.25" customHeight="1" x14ac:dyDescent="0.25">
      <c r="A32" s="13" t="s">
        <v>274</v>
      </c>
      <c r="B32" s="16">
        <v>5350.1224130000001</v>
      </c>
      <c r="C32" s="17">
        <v>1434.577996</v>
      </c>
      <c r="D32" s="17">
        <v>328.17958299999998</v>
      </c>
      <c r="E32" s="17">
        <v>-52.441947999999996</v>
      </c>
      <c r="F32" s="17">
        <v>3129.2</v>
      </c>
      <c r="G32" s="17">
        <v>1137.5239650000001</v>
      </c>
      <c r="H32" s="17">
        <v>-8948.1257399999995</v>
      </c>
      <c r="I32" s="17">
        <v>4589.6657640000003</v>
      </c>
      <c r="J32" s="17">
        <v>1132.030483</v>
      </c>
      <c r="K32" s="17">
        <v>3902.6699509999999</v>
      </c>
      <c r="L32" s="17">
        <v>2735.7914190000001</v>
      </c>
      <c r="M32" s="17">
        <v>4566.3050739999999</v>
      </c>
      <c r="N32" s="17">
        <v>4225.3427700000002</v>
      </c>
      <c r="O32" s="17">
        <v>6054.9384190000001</v>
      </c>
      <c r="P32" s="17">
        <v>563.90418999999997</v>
      </c>
      <c r="Q32" s="17">
        <v>-5644.8358330000001</v>
      </c>
      <c r="R32" s="17">
        <v>-1052.3907819999999</v>
      </c>
      <c r="S32" s="17">
        <v>1036.58221</v>
      </c>
      <c r="T32" s="17">
        <v>7823.5959439999997</v>
      </c>
      <c r="U32" s="17">
        <v>8004.2115180000001</v>
      </c>
      <c r="V32" s="17">
        <v>10536.637162999999</v>
      </c>
      <c r="W32" s="17">
        <v>6509.7712789999996</v>
      </c>
      <c r="X32" s="17">
        <v>10148.461096999999</v>
      </c>
      <c r="Y32" s="17">
        <v>11199.521344999999</v>
      </c>
      <c r="Z32" s="17">
        <v>12462.572467</v>
      </c>
      <c r="AA32" s="17">
        <v>9645.7669929999993</v>
      </c>
      <c r="AB32" s="17">
        <v>10544.618947999999</v>
      </c>
      <c r="AC32" s="17">
        <v>7770.8700930000005</v>
      </c>
      <c r="AD32" s="17">
        <v>24243.384827000002</v>
      </c>
      <c r="AE32" s="17">
        <v>8684.019225</v>
      </c>
      <c r="AF32" s="17">
        <v>22626.617768</v>
      </c>
      <c r="AG32" s="17">
        <v>19161.634746</v>
      </c>
      <c r="AH32" s="17">
        <v>13362.695368000001</v>
      </c>
      <c r="AI32" s="17">
        <v>-2026.8798850000001</v>
      </c>
      <c r="AJ32" s="17">
        <v>18278.680414999999</v>
      </c>
      <c r="AK32" s="17">
        <v>19951.590317999999</v>
      </c>
      <c r="AL32" s="17">
        <v>12076.519415999999</v>
      </c>
      <c r="AM32" s="17">
        <v>23146.028245000001</v>
      </c>
      <c r="AN32" s="17">
        <v>3350.179854</v>
      </c>
      <c r="AO32" s="17">
        <v>10687.029911</v>
      </c>
      <c r="AP32" s="17">
        <v>8108.6667710000002</v>
      </c>
      <c r="AQ32" s="17">
        <v>9809.2123780000002</v>
      </c>
      <c r="AR32" s="17">
        <v>1618.2387590000001</v>
      </c>
      <c r="AS32" s="17">
        <v>156.378164</v>
      </c>
      <c r="AT32" s="17">
        <v>12791.61247</v>
      </c>
      <c r="AU32" s="17">
        <v>-4351.4353110000002</v>
      </c>
      <c r="AV32" s="17">
        <v>10678.532314</v>
      </c>
      <c r="AW32" s="17">
        <v>10576.902335999999</v>
      </c>
      <c r="AX32" s="17">
        <v>11039.927615000001</v>
      </c>
      <c r="AY32" s="17">
        <v>-128.15196499999999</v>
      </c>
      <c r="AZ32" s="17">
        <v>8722.4300619999995</v>
      </c>
      <c r="BA32" s="17">
        <v>4376.2007469999999</v>
      </c>
      <c r="BB32" s="17">
        <v>6147.6492040000003</v>
      </c>
      <c r="BC32" s="17">
        <v>7200.2875649999996</v>
      </c>
      <c r="BD32" s="17">
        <v>-1840.1857319999999</v>
      </c>
      <c r="BE32" s="17">
        <v>-2009.2419030000001</v>
      </c>
      <c r="BF32" s="17">
        <v>8273.8258110000006</v>
      </c>
      <c r="BG32" s="17">
        <v>-975.21477400000003</v>
      </c>
    </row>
    <row r="33" spans="1:59" ht="14.25" customHeight="1" x14ac:dyDescent="0.25">
      <c r="A33" s="18" t="s">
        <v>275</v>
      </c>
      <c r="B33" s="14">
        <v>392.42899999999997</v>
      </c>
      <c r="C33" s="15">
        <v>450.11500000000001</v>
      </c>
      <c r="D33" s="15">
        <v>1781.4659999999999</v>
      </c>
      <c r="E33" s="15">
        <v>728.92100000000005</v>
      </c>
      <c r="F33" s="15">
        <v>2552.8000000000002</v>
      </c>
      <c r="G33" s="15">
        <v>57.300984999999997</v>
      </c>
      <c r="H33" s="15">
        <v>-1014.550537</v>
      </c>
      <c r="I33" s="15">
        <v>1198.7468019999999</v>
      </c>
      <c r="J33" s="15">
        <v>-2662.9777730000001</v>
      </c>
      <c r="K33" s="15">
        <v>26.453303999999999</v>
      </c>
      <c r="L33" s="15">
        <v>955.02306299999998</v>
      </c>
      <c r="M33" s="15">
        <v>1195.141335</v>
      </c>
      <c r="N33" s="15">
        <v>-994.07782599999996</v>
      </c>
      <c r="O33" s="15">
        <v>2260.0000329999998</v>
      </c>
      <c r="P33" s="15">
        <v>-4150.4898700000003</v>
      </c>
      <c r="Q33" s="15">
        <v>-607.24841500000002</v>
      </c>
      <c r="R33" s="15">
        <v>1296.5630000000001</v>
      </c>
      <c r="S33" s="15">
        <v>146.56299999999999</v>
      </c>
      <c r="T33" s="15">
        <v>2098.0808529999999</v>
      </c>
      <c r="U33" s="15">
        <v>614.15246300000001</v>
      </c>
      <c r="V33" s="15">
        <v>-765.67287599999997</v>
      </c>
      <c r="W33" s="15">
        <v>1209.7747649999999</v>
      </c>
      <c r="X33" s="15">
        <v>-52.530290000000001</v>
      </c>
      <c r="Y33" s="15">
        <v>-18.483958000000001</v>
      </c>
      <c r="Z33" s="15">
        <v>-1205.232741</v>
      </c>
      <c r="AA33" s="15">
        <v>-1179.9977200000001</v>
      </c>
      <c r="AB33" s="15">
        <v>-1748.3504129999999</v>
      </c>
      <c r="AC33" s="15">
        <v>-2432.1878710000001</v>
      </c>
      <c r="AD33" s="15">
        <v>2020.4685179999999</v>
      </c>
      <c r="AE33" s="15">
        <v>1033.9896859999999</v>
      </c>
      <c r="AF33" s="15">
        <v>1211.5376679999999</v>
      </c>
      <c r="AG33" s="15">
        <v>1504.3858290000001</v>
      </c>
      <c r="AH33" s="15">
        <v>27.355473</v>
      </c>
      <c r="AI33" s="15">
        <v>-6427.2248570000002</v>
      </c>
      <c r="AJ33" s="15">
        <v>3668.823613</v>
      </c>
      <c r="AK33" s="15">
        <v>300.375696</v>
      </c>
      <c r="AL33" s="15">
        <v>281.786789</v>
      </c>
      <c r="AM33" s="15">
        <v>6264.0502759999999</v>
      </c>
      <c r="AN33" s="15">
        <v>-658.24406699999997</v>
      </c>
      <c r="AO33" s="15">
        <v>-1054.043171</v>
      </c>
      <c r="AP33" s="15">
        <v>1342.9145960000001</v>
      </c>
      <c r="AQ33" s="15">
        <v>2046.11708</v>
      </c>
      <c r="AR33" s="15">
        <v>1171.7446870000001</v>
      </c>
      <c r="AS33" s="15">
        <v>-959.50475100000006</v>
      </c>
      <c r="AT33" s="15">
        <v>2082.1068890000001</v>
      </c>
      <c r="AU33" s="15">
        <v>1676.373343</v>
      </c>
      <c r="AV33" s="15">
        <v>3537.3934020000002</v>
      </c>
      <c r="AW33" s="15">
        <v>2181.4625080000001</v>
      </c>
      <c r="AX33" s="15">
        <v>2326.7487040000001</v>
      </c>
      <c r="AY33" s="15">
        <v>2368.995813</v>
      </c>
      <c r="AZ33" s="15">
        <v>1766.699073</v>
      </c>
      <c r="BA33" s="15">
        <v>3857.7232690000001</v>
      </c>
      <c r="BB33" s="15">
        <v>835.26188300000001</v>
      </c>
      <c r="BC33" s="15">
        <v>1744.300191</v>
      </c>
      <c r="BD33" s="15">
        <v>-433.76384999999999</v>
      </c>
      <c r="BE33" s="15">
        <v>275.38280600000002</v>
      </c>
      <c r="BF33" s="15">
        <v>2159.7934869999999</v>
      </c>
      <c r="BG33" s="15">
        <v>400.66855600000002</v>
      </c>
    </row>
    <row r="34" spans="1:59" ht="14.25" customHeight="1" x14ac:dyDescent="0.25">
      <c r="A34" s="18" t="s">
        <v>276</v>
      </c>
      <c r="B34" s="16">
        <v>4957.693413</v>
      </c>
      <c r="C34" s="17">
        <v>984.46299599999998</v>
      </c>
      <c r="D34" s="17">
        <v>-1453.286417</v>
      </c>
      <c r="E34" s="17">
        <v>-781.36294799999996</v>
      </c>
      <c r="F34" s="17">
        <v>576.4</v>
      </c>
      <c r="G34" s="17">
        <v>1080.22298</v>
      </c>
      <c r="H34" s="17">
        <v>-7933.5752030000003</v>
      </c>
      <c r="I34" s="17">
        <v>3390.9189620000002</v>
      </c>
      <c r="J34" s="17">
        <v>3795.0082560000001</v>
      </c>
      <c r="K34" s="17">
        <v>3876.2166470000002</v>
      </c>
      <c r="L34" s="17">
        <v>1780.768356</v>
      </c>
      <c r="M34" s="17">
        <v>3371.1637390000001</v>
      </c>
      <c r="N34" s="17">
        <v>5219.4205959999999</v>
      </c>
      <c r="O34" s="17">
        <v>3794.9383859999998</v>
      </c>
      <c r="P34" s="17">
        <v>4714.3940599999996</v>
      </c>
      <c r="Q34" s="17">
        <v>-5037.5874180000001</v>
      </c>
      <c r="R34" s="17">
        <v>-2348.953782</v>
      </c>
      <c r="S34" s="17">
        <v>890.01921000000004</v>
      </c>
      <c r="T34" s="17">
        <v>5725.5150910000002</v>
      </c>
      <c r="U34" s="17">
        <v>7390.0590549999997</v>
      </c>
      <c r="V34" s="17">
        <v>11302.310039</v>
      </c>
      <c r="W34" s="17">
        <v>5299.9965140000004</v>
      </c>
      <c r="X34" s="17">
        <v>10200.991387</v>
      </c>
      <c r="Y34" s="17">
        <v>11218.005303</v>
      </c>
      <c r="Z34" s="17">
        <v>13667.805208</v>
      </c>
      <c r="AA34" s="17">
        <v>10825.764713</v>
      </c>
      <c r="AB34" s="17">
        <v>12292.969360999999</v>
      </c>
      <c r="AC34" s="17">
        <v>10203.057964</v>
      </c>
      <c r="AD34" s="17">
        <v>22222.916309</v>
      </c>
      <c r="AE34" s="17">
        <v>7650.0295390000001</v>
      </c>
      <c r="AF34" s="17">
        <v>21415.080099999999</v>
      </c>
      <c r="AG34" s="17">
        <v>17657.248917000001</v>
      </c>
      <c r="AH34" s="17">
        <v>13335.339894999999</v>
      </c>
      <c r="AI34" s="17">
        <v>4400.3449719999999</v>
      </c>
      <c r="AJ34" s="17">
        <v>14609.856802</v>
      </c>
      <c r="AK34" s="17">
        <v>19651.214622</v>
      </c>
      <c r="AL34" s="17">
        <v>11794.732626999999</v>
      </c>
      <c r="AM34" s="17">
        <v>16881.977969</v>
      </c>
      <c r="AN34" s="17">
        <v>4008.4239210000001</v>
      </c>
      <c r="AO34" s="17">
        <v>11741.073082000001</v>
      </c>
      <c r="AP34" s="17">
        <v>6765.7521749999996</v>
      </c>
      <c r="AQ34" s="17">
        <v>7763.0952980000002</v>
      </c>
      <c r="AR34" s="17">
        <v>446.49407200000002</v>
      </c>
      <c r="AS34" s="17">
        <v>1115.8829149999999</v>
      </c>
      <c r="AT34" s="17">
        <v>10709.505580999999</v>
      </c>
      <c r="AU34" s="17">
        <v>-6027.8086540000004</v>
      </c>
      <c r="AV34" s="17">
        <v>7141.1389120000003</v>
      </c>
      <c r="AW34" s="17">
        <v>8395.4398280000005</v>
      </c>
      <c r="AX34" s="17">
        <v>8713.1789110000009</v>
      </c>
      <c r="AY34" s="17">
        <v>-2497.147778</v>
      </c>
      <c r="AZ34" s="17">
        <v>6955.7309889999997</v>
      </c>
      <c r="BA34" s="17">
        <v>518.47747800000002</v>
      </c>
      <c r="BB34" s="17">
        <v>5312.3873210000002</v>
      </c>
      <c r="BC34" s="17">
        <v>5455.9873740000003</v>
      </c>
      <c r="BD34" s="17">
        <v>-1406.4218820000001</v>
      </c>
      <c r="BE34" s="17">
        <v>-2284.6247090000002</v>
      </c>
      <c r="BF34" s="17">
        <v>6114.0323239999998</v>
      </c>
      <c r="BG34" s="17">
        <v>-1375.8833299999999</v>
      </c>
    </row>
    <row r="35" spans="1:59" ht="14.25" customHeight="1" x14ac:dyDescent="0.25">
      <c r="A35" s="13" t="s">
        <v>277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5">
        <v>2.6504829999999999</v>
      </c>
      <c r="O35" s="15">
        <v>33.866022000000001</v>
      </c>
      <c r="P35" s="15">
        <v>1450.3642359999999</v>
      </c>
      <c r="Q35" s="15">
        <v>34.978416000000003</v>
      </c>
      <c r="R35" s="15">
        <v>896.12333899999999</v>
      </c>
      <c r="S35" s="15">
        <v>-770.73483899999997</v>
      </c>
      <c r="T35" s="15">
        <v>587.89163799999994</v>
      </c>
      <c r="U35" s="15">
        <v>-4981.7243600000002</v>
      </c>
      <c r="V35" s="15">
        <v>-34.712130999999999</v>
      </c>
      <c r="W35" s="15">
        <v>-257.87721199999999</v>
      </c>
      <c r="X35" s="15">
        <v>806.26833499999998</v>
      </c>
      <c r="Y35" s="15">
        <v>182.76437300000001</v>
      </c>
      <c r="Z35" s="15">
        <v>57.206248000000002</v>
      </c>
      <c r="AA35" s="15">
        <v>-207.56189800000001</v>
      </c>
      <c r="AB35" s="15">
        <v>1083.534322</v>
      </c>
      <c r="AC35" s="15">
        <v>-208.07887299999999</v>
      </c>
      <c r="AD35" s="15">
        <v>-225.16353899999999</v>
      </c>
      <c r="AE35" s="15">
        <v>-684.826638</v>
      </c>
      <c r="AF35" s="15">
        <v>960.20580500000005</v>
      </c>
      <c r="AG35" s="15">
        <v>-167.014228</v>
      </c>
      <c r="AH35" s="15">
        <v>-11.612500000000001</v>
      </c>
      <c r="AI35" s="15">
        <v>-133.307669</v>
      </c>
      <c r="AJ35" s="15">
        <v>882.83897200000001</v>
      </c>
      <c r="AK35" s="15">
        <v>33.952562999999998</v>
      </c>
      <c r="AL35" s="15">
        <v>310.50492200000002</v>
      </c>
      <c r="AM35" s="15">
        <v>30.326063000000001</v>
      </c>
      <c r="AN35" s="15">
        <v>278.42034899999999</v>
      </c>
      <c r="AO35" s="15">
        <v>2788.6819730000002</v>
      </c>
      <c r="AP35" s="15">
        <v>-102.757272</v>
      </c>
      <c r="AQ35" s="15">
        <v>1303.1091750000001</v>
      </c>
      <c r="AR35" s="15">
        <v>789.65790000000004</v>
      </c>
      <c r="AS35" s="15">
        <v>-6575.4853979999998</v>
      </c>
      <c r="AT35" s="15">
        <v>238.691811</v>
      </c>
      <c r="AU35" s="15">
        <v>847.98565399999995</v>
      </c>
      <c r="AV35" s="15">
        <v>-118.289061</v>
      </c>
      <c r="AW35" s="15">
        <v>-3214.9786640000002</v>
      </c>
      <c r="AX35" s="15">
        <v>525.72018200000002</v>
      </c>
      <c r="AY35" s="15">
        <v>1210.8000569999999</v>
      </c>
      <c r="AZ35" s="15">
        <v>2203.1157069999999</v>
      </c>
      <c r="BA35" s="15">
        <v>-865.23130400000002</v>
      </c>
      <c r="BB35" s="15">
        <v>138.74283500000001</v>
      </c>
      <c r="BC35" s="15">
        <v>904.745409</v>
      </c>
      <c r="BD35" s="15">
        <v>468.67628200000001</v>
      </c>
      <c r="BE35" s="15">
        <v>-1145.6613649999999</v>
      </c>
      <c r="BF35" s="15">
        <v>-65.316224000000005</v>
      </c>
      <c r="BG35" s="15">
        <v>-165.07297500000001</v>
      </c>
    </row>
    <row r="36" spans="1:59" ht="14.25" customHeight="1" x14ac:dyDescent="0.25">
      <c r="A36" s="18" t="s">
        <v>278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</row>
    <row r="37" spans="1:59" ht="14.25" customHeight="1" x14ac:dyDescent="0.25">
      <c r="A37" s="18" t="s">
        <v>279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</row>
    <row r="38" spans="1:59" ht="14.25" customHeight="1" x14ac:dyDescent="0.25">
      <c r="A38" s="13" t="s">
        <v>280</v>
      </c>
      <c r="B38" s="16">
        <v>-10678.884378000001</v>
      </c>
      <c r="C38" s="17">
        <v>360.24753599999798</v>
      </c>
      <c r="D38" s="17">
        <v>1125.303144</v>
      </c>
      <c r="E38" s="17">
        <v>3368.7276029999998</v>
      </c>
      <c r="F38" s="17">
        <v>4663.8</v>
      </c>
      <c r="G38" s="17">
        <v>13469.188393</v>
      </c>
      <c r="H38" s="17">
        <v>-4486.4835229999999</v>
      </c>
      <c r="I38" s="17">
        <v>-12341.068201</v>
      </c>
      <c r="J38" s="17">
        <v>491.58033999999998</v>
      </c>
      <c r="K38" s="17">
        <v>1659.341105</v>
      </c>
      <c r="L38" s="17">
        <v>12397.725458999999</v>
      </c>
      <c r="M38" s="17">
        <v>-6029.9669880000001</v>
      </c>
      <c r="N38" s="17">
        <v>2824.9733649999998</v>
      </c>
      <c r="O38" s="17">
        <v>459.87015100000002</v>
      </c>
      <c r="P38" s="17">
        <v>9438.1647819999998</v>
      </c>
      <c r="Q38" s="17">
        <v>4882.7517109999999</v>
      </c>
      <c r="R38" s="17">
        <v>-8849.7352470000005</v>
      </c>
      <c r="S38" s="17">
        <v>5847.8086030000004</v>
      </c>
      <c r="T38" s="17">
        <v>-6194.1471959999999</v>
      </c>
      <c r="U38" s="17">
        <v>-7038.3899959999999</v>
      </c>
      <c r="V38" s="17">
        <v>3116.3779720000002</v>
      </c>
      <c r="W38" s="17">
        <v>295.02918</v>
      </c>
      <c r="X38" s="17">
        <v>6584.3627239999996</v>
      </c>
      <c r="Y38" s="17">
        <v>-347.83718099999999</v>
      </c>
      <c r="Z38" s="17">
        <v>2876.455665</v>
      </c>
      <c r="AA38" s="17">
        <v>-3793.3684950000002</v>
      </c>
      <c r="AB38" s="17">
        <v>6147.2565750000003</v>
      </c>
      <c r="AC38" s="17">
        <v>1221.3314230000001</v>
      </c>
      <c r="AD38" s="17">
        <v>-4572.5042530000001</v>
      </c>
      <c r="AE38" s="17">
        <v>11803.082487</v>
      </c>
      <c r="AF38" s="17">
        <v>-2601.0858859999998</v>
      </c>
      <c r="AG38" s="17">
        <v>736.35824600000001</v>
      </c>
      <c r="AH38" s="17">
        <v>1669.6251609999999</v>
      </c>
      <c r="AI38" s="17">
        <v>13662.244262</v>
      </c>
      <c r="AJ38" s="17">
        <v>2994.5382209999998</v>
      </c>
      <c r="AK38" s="17">
        <v>-726.64068099999997</v>
      </c>
      <c r="AL38" s="17">
        <v>-1111.96045</v>
      </c>
      <c r="AM38" s="17">
        <v>13499.508194</v>
      </c>
      <c r="AN38" s="17">
        <v>2433.202507</v>
      </c>
      <c r="AO38" s="17">
        <v>1792.065936</v>
      </c>
      <c r="AP38" s="17">
        <v>12287.016557000001</v>
      </c>
      <c r="AQ38" s="17">
        <v>3720.1796380000001</v>
      </c>
      <c r="AR38" s="17">
        <v>12920.372808</v>
      </c>
      <c r="AS38" s="17">
        <v>-2557.5031119999999</v>
      </c>
      <c r="AT38" s="17">
        <v>11431.715875</v>
      </c>
      <c r="AU38" s="17">
        <v>3345.3969489999999</v>
      </c>
      <c r="AV38" s="17">
        <v>9406.1549969999996</v>
      </c>
      <c r="AW38" s="17">
        <v>575.07886599999995</v>
      </c>
      <c r="AX38" s="17">
        <v>14525.601763999999</v>
      </c>
      <c r="AY38" s="17">
        <v>1501.3380139999999</v>
      </c>
      <c r="AZ38" s="17">
        <v>-2799.4630229999998</v>
      </c>
      <c r="BA38" s="17">
        <v>-7652.2071219999998</v>
      </c>
      <c r="BB38" s="17">
        <v>8080.5840980000003</v>
      </c>
      <c r="BC38" s="17">
        <v>1949.611013</v>
      </c>
      <c r="BD38" s="17">
        <v>-2666.015942</v>
      </c>
      <c r="BE38" s="17">
        <v>501.74783500000001</v>
      </c>
      <c r="BF38" s="17">
        <v>4725.6558000000005</v>
      </c>
      <c r="BG38" s="17">
        <v>3415.1276630000002</v>
      </c>
    </row>
    <row r="39" spans="1:59" ht="14.25" customHeight="1" x14ac:dyDescent="0.25">
      <c r="A39" s="18" t="s">
        <v>281</v>
      </c>
      <c r="B39" s="14" t="s">
        <v>282</v>
      </c>
      <c r="C39" s="15" t="s">
        <v>283</v>
      </c>
      <c r="D39" s="15" t="s">
        <v>284</v>
      </c>
      <c r="E39" s="15" t="s">
        <v>285</v>
      </c>
      <c r="F39" s="15" t="s">
        <v>464</v>
      </c>
      <c r="G39" s="15" t="s">
        <v>286</v>
      </c>
      <c r="H39" s="15" t="s">
        <v>287</v>
      </c>
      <c r="I39" s="15" t="s">
        <v>288</v>
      </c>
      <c r="J39" s="15" t="s">
        <v>289</v>
      </c>
      <c r="K39" s="15" t="s">
        <v>290</v>
      </c>
      <c r="L39" s="15" t="s">
        <v>291</v>
      </c>
      <c r="M39" s="15" t="s">
        <v>292</v>
      </c>
      <c r="N39" s="15" t="s">
        <v>293</v>
      </c>
      <c r="O39" s="15" t="s">
        <v>294</v>
      </c>
      <c r="P39" s="15" t="s">
        <v>295</v>
      </c>
      <c r="Q39" s="15" t="s">
        <v>296</v>
      </c>
      <c r="R39" s="15" t="s">
        <v>297</v>
      </c>
      <c r="S39" s="15" t="s">
        <v>298</v>
      </c>
      <c r="T39" s="15" t="s">
        <v>299</v>
      </c>
      <c r="U39" s="15" t="s">
        <v>300</v>
      </c>
      <c r="V39" s="15" t="s">
        <v>301</v>
      </c>
      <c r="W39" s="15" t="s">
        <v>302</v>
      </c>
      <c r="X39" s="15" t="s">
        <v>303</v>
      </c>
      <c r="Y39" s="15" t="s">
        <v>304</v>
      </c>
      <c r="Z39" s="15" t="s">
        <v>305</v>
      </c>
      <c r="AA39" s="15" t="s">
        <v>306</v>
      </c>
      <c r="AB39" s="15" t="s">
        <v>307</v>
      </c>
      <c r="AC39" s="15" t="s">
        <v>308</v>
      </c>
      <c r="AD39" s="15" t="s">
        <v>309</v>
      </c>
      <c r="AE39" s="15" t="s">
        <v>310</v>
      </c>
      <c r="AF39" s="15" t="s">
        <v>311</v>
      </c>
      <c r="AG39" s="15" t="s">
        <v>312</v>
      </c>
      <c r="AH39" s="15" t="s">
        <v>313</v>
      </c>
      <c r="AI39" s="15" t="s">
        <v>314</v>
      </c>
      <c r="AJ39" s="15" t="s">
        <v>315</v>
      </c>
      <c r="AK39" s="15" t="s">
        <v>316</v>
      </c>
      <c r="AL39" s="15" t="s">
        <v>317</v>
      </c>
      <c r="AM39" s="15" t="s">
        <v>318</v>
      </c>
      <c r="AN39" s="15" t="s">
        <v>319</v>
      </c>
      <c r="AO39" s="15" t="s">
        <v>320</v>
      </c>
      <c r="AP39" s="15" t="s">
        <v>321</v>
      </c>
      <c r="AQ39" s="15" t="s">
        <v>322</v>
      </c>
      <c r="AR39" s="15" t="s">
        <v>323</v>
      </c>
      <c r="AS39" s="15" t="s">
        <v>324</v>
      </c>
      <c r="AT39" s="15" t="s">
        <v>325</v>
      </c>
      <c r="AU39" s="15" t="s">
        <v>326</v>
      </c>
      <c r="AV39" s="15" t="s">
        <v>327</v>
      </c>
      <c r="AW39" s="15" t="s">
        <v>328</v>
      </c>
      <c r="AX39" s="15" t="s">
        <v>329</v>
      </c>
      <c r="AY39" s="15" t="s">
        <v>330</v>
      </c>
      <c r="AZ39" s="15" t="s">
        <v>331</v>
      </c>
      <c r="BA39" s="15" t="s">
        <v>332</v>
      </c>
      <c r="BB39" s="15" t="s">
        <v>333</v>
      </c>
      <c r="BC39" s="15" t="s">
        <v>334</v>
      </c>
      <c r="BD39" s="15" t="s">
        <v>335</v>
      </c>
      <c r="BE39" s="15" t="s">
        <v>336</v>
      </c>
      <c r="BF39" s="15" t="s">
        <v>337</v>
      </c>
      <c r="BG39" s="15" t="s">
        <v>338</v>
      </c>
    </row>
    <row r="40" spans="1:59" ht="14.25" customHeight="1" x14ac:dyDescent="0.25">
      <c r="A40" s="18" t="s">
        <v>339</v>
      </c>
      <c r="B40" s="16">
        <v>-10678.884378000001</v>
      </c>
      <c r="C40" s="17">
        <v>360.24753599999798</v>
      </c>
      <c r="D40" s="17">
        <v>1125.303144</v>
      </c>
      <c r="E40" s="17">
        <v>3368.7276029999998</v>
      </c>
      <c r="F40" s="17">
        <v>4663.8</v>
      </c>
      <c r="G40" s="17">
        <v>13469.188393</v>
      </c>
      <c r="H40" s="17">
        <v>-4486.4835229999999</v>
      </c>
      <c r="I40" s="17">
        <v>-12341.068201</v>
      </c>
      <c r="J40" s="17">
        <v>491.58033999999998</v>
      </c>
      <c r="K40" s="17">
        <v>1659.341105</v>
      </c>
      <c r="L40" s="17">
        <v>12397.725458999999</v>
      </c>
      <c r="M40" s="17">
        <v>-6029.9669880000001</v>
      </c>
      <c r="N40" s="17">
        <v>2824.9733649999998</v>
      </c>
      <c r="O40" s="17">
        <v>459.87015100000002</v>
      </c>
      <c r="P40" s="17">
        <v>9438.1647819999998</v>
      </c>
      <c r="Q40" s="17">
        <v>4882.7517109999999</v>
      </c>
      <c r="R40" s="17">
        <v>-8849.7352470000005</v>
      </c>
      <c r="S40" s="17">
        <v>5847.8086030000004</v>
      </c>
      <c r="T40" s="17">
        <v>-6194.1471959999999</v>
      </c>
      <c r="U40" s="17">
        <v>-7038.3899959999999</v>
      </c>
      <c r="V40" s="17">
        <v>3116.3779720000002</v>
      </c>
      <c r="W40" s="17">
        <v>295.02918</v>
      </c>
      <c r="X40" s="17">
        <v>6584.3627239999996</v>
      </c>
      <c r="Y40" s="17">
        <v>-347.83718099999999</v>
      </c>
      <c r="Z40" s="17">
        <v>2876.455665</v>
      </c>
      <c r="AA40" s="17">
        <v>-3793.3684950000002</v>
      </c>
      <c r="AB40" s="17">
        <v>6147.2565750000003</v>
      </c>
      <c r="AC40" s="17">
        <v>1221.3314230000001</v>
      </c>
      <c r="AD40" s="17">
        <v>-4572.5042530000001</v>
      </c>
      <c r="AE40" s="17">
        <v>11803.082487</v>
      </c>
      <c r="AF40" s="17">
        <v>-2601.0858859999998</v>
      </c>
      <c r="AG40" s="17">
        <v>736.35824600000001</v>
      </c>
      <c r="AH40" s="17">
        <v>1669.6251609999999</v>
      </c>
      <c r="AI40" s="17">
        <v>13662.244262</v>
      </c>
      <c r="AJ40" s="17">
        <v>2994.5382209999998</v>
      </c>
      <c r="AK40" s="17">
        <v>-726.64068099999997</v>
      </c>
      <c r="AL40" s="17">
        <v>-1111.96045</v>
      </c>
      <c r="AM40" s="17">
        <v>13499.508194</v>
      </c>
      <c r="AN40" s="17">
        <v>2433.202507</v>
      </c>
      <c r="AO40" s="17">
        <v>1792.065936</v>
      </c>
      <c r="AP40" s="17">
        <v>12287.016557000001</v>
      </c>
      <c r="AQ40" s="17">
        <v>3720.1796380000001</v>
      </c>
      <c r="AR40" s="17">
        <v>12920.372808</v>
      </c>
      <c r="AS40" s="17">
        <v>-2557.5031119999999</v>
      </c>
      <c r="AT40" s="17">
        <v>11431.715875</v>
      </c>
      <c r="AU40" s="17">
        <v>3345.3969489999999</v>
      </c>
      <c r="AV40" s="17">
        <v>9406.1549969999996</v>
      </c>
      <c r="AW40" s="17">
        <v>575.07886599999995</v>
      </c>
      <c r="AX40" s="17">
        <v>14525.601763999999</v>
      </c>
      <c r="AY40" s="17">
        <v>1501.3380139999999</v>
      </c>
      <c r="AZ40" s="17">
        <v>-2799.4630229999998</v>
      </c>
      <c r="BA40" s="17">
        <v>-7652.2071219999998</v>
      </c>
      <c r="BB40" s="17">
        <v>8080.5840980000003</v>
      </c>
      <c r="BC40" s="17">
        <v>1949.611013</v>
      </c>
      <c r="BD40" s="17">
        <v>-2666.015942</v>
      </c>
      <c r="BE40" s="17">
        <v>501.74783500000001</v>
      </c>
      <c r="BF40" s="17">
        <v>4725.6558000000005</v>
      </c>
      <c r="BG40" s="17">
        <v>3415.1276630000002</v>
      </c>
    </row>
    <row r="41" spans="1:59" ht="14.25" customHeight="1" x14ac:dyDescent="0.25">
      <c r="A41" s="13" t="s">
        <v>340</v>
      </c>
      <c r="B41" s="14">
        <v>1980.8944530180299</v>
      </c>
      <c r="C41" s="15">
        <v>-3636.74708658389</v>
      </c>
      <c r="D41" s="15">
        <v>-728.01461067037201</v>
      </c>
      <c r="E41" s="15">
        <v>5780.3697823073899</v>
      </c>
      <c r="F41" s="15">
        <v>11.9</v>
      </c>
      <c r="G41" s="15">
        <v>8091.1580629999999</v>
      </c>
      <c r="H41" s="15">
        <v>2794.0484080000001</v>
      </c>
      <c r="I41" s="15">
        <v>-12609.949666</v>
      </c>
      <c r="J41" s="15">
        <v>267.456052</v>
      </c>
      <c r="K41" s="15">
        <v>3719.050909</v>
      </c>
      <c r="L41" s="15">
        <v>2545.2978309999999</v>
      </c>
      <c r="M41" s="15">
        <v>3224.0209070000001</v>
      </c>
      <c r="N41" s="15">
        <v>526.79727600000001</v>
      </c>
      <c r="O41" s="15">
        <v>2544.013195</v>
      </c>
      <c r="P41" s="15">
        <v>5036.9754360000024</v>
      </c>
      <c r="Q41" s="15">
        <v>-3283.35862</v>
      </c>
      <c r="R41" s="15">
        <v>-458.65363100000002</v>
      </c>
      <c r="S41" s="15">
        <v>-985.53032599999995</v>
      </c>
      <c r="T41" s="15">
        <v>6633.1305532306351</v>
      </c>
      <c r="U41" s="15">
        <v>912.58870899999999</v>
      </c>
      <c r="V41" s="15">
        <v>-1345.9222789999999</v>
      </c>
      <c r="W41" s="15">
        <v>704.09553900000003</v>
      </c>
      <c r="X41" s="15">
        <v>4449.6779040000001</v>
      </c>
      <c r="Y41" s="15">
        <v>12200.801523</v>
      </c>
      <c r="Z41" s="15">
        <v>1669.890744</v>
      </c>
      <c r="AA41" s="15">
        <v>3516.953301</v>
      </c>
      <c r="AB41" s="15">
        <v>-6789.4324479999996</v>
      </c>
      <c r="AC41" s="15">
        <v>5472.0392199999997</v>
      </c>
      <c r="AD41" s="15">
        <v>-7957.2780739999998</v>
      </c>
      <c r="AE41" s="15">
        <v>3091.0617860000002</v>
      </c>
      <c r="AF41" s="15">
        <v>-7751.9860140000001</v>
      </c>
      <c r="AG41" s="15">
        <v>2912.567767</v>
      </c>
      <c r="AH41" s="15">
        <v>-1391.3041189999999</v>
      </c>
      <c r="AI41" s="15">
        <v>-2014.718261</v>
      </c>
      <c r="AJ41" s="15">
        <v>-919.765849</v>
      </c>
      <c r="AK41" s="15">
        <v>6109.9865669999999</v>
      </c>
      <c r="AL41" s="15">
        <v>-3033.1628230000001</v>
      </c>
      <c r="AM41" s="15">
        <v>2479.5889750000001</v>
      </c>
      <c r="AN41" s="15">
        <v>2085.4737839999998</v>
      </c>
      <c r="AO41" s="15">
        <v>2744.6168269999998</v>
      </c>
      <c r="AP41" s="15">
        <v>1869.371858</v>
      </c>
      <c r="AQ41" s="15">
        <v>-825.89768200000003</v>
      </c>
      <c r="AR41" s="15">
        <v>1997.079305</v>
      </c>
      <c r="AS41" s="15">
        <v>-3315.9868150000002</v>
      </c>
      <c r="AT41" s="15">
        <v>-358.975264000001</v>
      </c>
      <c r="AU41" s="15">
        <v>7996.3790399999998</v>
      </c>
      <c r="AV41" s="15">
        <v>-3341.4052109999998</v>
      </c>
      <c r="AW41" s="15">
        <v>-7796.5765229999997</v>
      </c>
      <c r="AX41" s="15">
        <v>-1244.6379260000001</v>
      </c>
      <c r="AY41" s="15">
        <v>2127.2626599999999</v>
      </c>
      <c r="AZ41" s="15">
        <v>-2452.460247</v>
      </c>
      <c r="BA41" s="15">
        <v>-853.48566800000094</v>
      </c>
      <c r="BB41" s="15">
        <v>4171.2388469999996</v>
      </c>
      <c r="BC41" s="15">
        <v>275.12614000000002</v>
      </c>
      <c r="BD41" s="15">
        <v>2547.8967210000001</v>
      </c>
      <c r="BE41" s="15">
        <v>-285.94227100000001</v>
      </c>
      <c r="BF41" s="15">
        <v>-333.59881099999899</v>
      </c>
      <c r="BG41" s="15">
        <v>6036.5131080000001</v>
      </c>
    </row>
    <row r="42" spans="1:59" ht="14.25" customHeight="1" x14ac:dyDescent="0.25">
      <c r="A42" s="18" t="s">
        <v>341</v>
      </c>
      <c r="B42" s="16" t="s">
        <v>342</v>
      </c>
      <c r="C42" s="17" t="s">
        <v>343</v>
      </c>
      <c r="D42" s="17" t="s">
        <v>344</v>
      </c>
      <c r="E42" s="17" t="s">
        <v>345</v>
      </c>
      <c r="F42" s="17" t="s">
        <v>464</v>
      </c>
      <c r="G42" s="17" t="s">
        <v>346</v>
      </c>
      <c r="H42" s="17" t="s">
        <v>347</v>
      </c>
      <c r="I42" s="17" t="s">
        <v>348</v>
      </c>
      <c r="J42" s="17" t="s">
        <v>349</v>
      </c>
      <c r="K42" s="17" t="s">
        <v>350</v>
      </c>
      <c r="L42" s="17" t="s">
        <v>351</v>
      </c>
      <c r="M42" s="17" t="s">
        <v>352</v>
      </c>
      <c r="N42" s="17" t="s">
        <v>353</v>
      </c>
      <c r="O42" s="17" t="s">
        <v>354</v>
      </c>
      <c r="P42" s="17" t="s">
        <v>355</v>
      </c>
      <c r="Q42" s="17" t="s">
        <v>356</v>
      </c>
      <c r="R42" s="17" t="s">
        <v>357</v>
      </c>
      <c r="S42" s="17" t="s">
        <v>358</v>
      </c>
      <c r="T42" s="17" t="s">
        <v>359</v>
      </c>
      <c r="U42" s="17" t="s">
        <v>360</v>
      </c>
      <c r="V42" s="17" t="s">
        <v>361</v>
      </c>
      <c r="W42" s="17" t="s">
        <v>362</v>
      </c>
      <c r="X42" s="17" t="s">
        <v>363</v>
      </c>
      <c r="Y42" s="17" t="s">
        <v>364</v>
      </c>
      <c r="Z42" s="17" t="s">
        <v>365</v>
      </c>
      <c r="AA42" s="17" t="s">
        <v>366</v>
      </c>
      <c r="AB42" s="17" t="s">
        <v>367</v>
      </c>
      <c r="AC42" s="17" t="s">
        <v>368</v>
      </c>
      <c r="AD42" s="17" t="s">
        <v>369</v>
      </c>
      <c r="AE42" s="17" t="s">
        <v>370</v>
      </c>
      <c r="AF42" s="17" t="s">
        <v>371</v>
      </c>
      <c r="AG42" s="17" t="s">
        <v>372</v>
      </c>
      <c r="AH42" s="17" t="s">
        <v>373</v>
      </c>
      <c r="AI42" s="17" t="s">
        <v>374</v>
      </c>
      <c r="AJ42" s="17" t="s">
        <v>375</v>
      </c>
      <c r="AK42" s="17" t="s">
        <v>376</v>
      </c>
      <c r="AL42" s="17" t="s">
        <v>377</v>
      </c>
      <c r="AM42" s="17" t="s">
        <v>378</v>
      </c>
      <c r="AN42" s="17" t="s">
        <v>379</v>
      </c>
      <c r="AO42" s="17" t="s">
        <v>380</v>
      </c>
      <c r="AP42" s="17" t="s">
        <v>381</v>
      </c>
      <c r="AQ42" s="17" t="s">
        <v>382</v>
      </c>
      <c r="AR42" s="17" t="s">
        <v>383</v>
      </c>
      <c r="AS42" s="17" t="s">
        <v>384</v>
      </c>
      <c r="AT42" s="17" t="s">
        <v>385</v>
      </c>
      <c r="AU42" s="17" t="s">
        <v>386</v>
      </c>
      <c r="AV42" s="17" t="s">
        <v>387</v>
      </c>
      <c r="AW42" s="17" t="s">
        <v>388</v>
      </c>
      <c r="AX42" s="17" t="s">
        <v>389</v>
      </c>
      <c r="AY42" s="17" t="s">
        <v>390</v>
      </c>
      <c r="AZ42" s="17" t="s">
        <v>391</v>
      </c>
      <c r="BA42" s="17" t="s">
        <v>392</v>
      </c>
      <c r="BB42" s="17" t="s">
        <v>393</v>
      </c>
      <c r="BC42" s="17" t="s">
        <v>394</v>
      </c>
      <c r="BD42" s="17" t="s">
        <v>395</v>
      </c>
      <c r="BE42" s="17" t="s">
        <v>396</v>
      </c>
      <c r="BF42" s="17" t="s">
        <v>397</v>
      </c>
      <c r="BG42" s="17" t="s">
        <v>398</v>
      </c>
    </row>
    <row r="43" spans="1:59" ht="14.25" customHeight="1" x14ac:dyDescent="0.25">
      <c r="A43" s="18" t="s">
        <v>399</v>
      </c>
      <c r="B43" s="14">
        <v>1980.8944530180299</v>
      </c>
      <c r="C43" s="15">
        <v>-3636.74708658389</v>
      </c>
      <c r="D43" s="15">
        <v>-728.01461067037201</v>
      </c>
      <c r="E43" s="15">
        <v>5780.3697823073899</v>
      </c>
      <c r="F43" s="15">
        <v>11.9</v>
      </c>
      <c r="G43" s="15">
        <v>8091.1580629999999</v>
      </c>
      <c r="H43" s="15">
        <v>2794.0484080000001</v>
      </c>
      <c r="I43" s="15">
        <v>-12609.949666</v>
      </c>
      <c r="J43" s="15">
        <v>267.456052</v>
      </c>
      <c r="K43" s="15">
        <v>3719.050909</v>
      </c>
      <c r="L43" s="15">
        <v>2545.2978309999999</v>
      </c>
      <c r="M43" s="15">
        <v>3224.0209070000001</v>
      </c>
      <c r="N43" s="15">
        <v>526.79727600000001</v>
      </c>
      <c r="O43" s="15">
        <v>2544.013195</v>
      </c>
      <c r="P43" s="15">
        <v>5036.9754360000024</v>
      </c>
      <c r="Q43" s="15">
        <v>-3283.35862</v>
      </c>
      <c r="R43" s="15">
        <v>-458.65363100000002</v>
      </c>
      <c r="S43" s="15">
        <v>-985.53032599999995</v>
      </c>
      <c r="T43" s="15">
        <v>6633.1305532306351</v>
      </c>
      <c r="U43" s="15">
        <v>912.58870899999999</v>
      </c>
      <c r="V43" s="15">
        <v>-1345.9222789999999</v>
      </c>
      <c r="W43" s="15">
        <v>704.09553900000003</v>
      </c>
      <c r="X43" s="15">
        <v>4449.6779040000001</v>
      </c>
      <c r="Y43" s="15">
        <v>12200.801523</v>
      </c>
      <c r="Z43" s="15">
        <v>1669.890744</v>
      </c>
      <c r="AA43" s="15">
        <v>3516.953301</v>
      </c>
      <c r="AB43" s="15">
        <v>-6789.4324479999996</v>
      </c>
      <c r="AC43" s="15">
        <v>5472.0392199999997</v>
      </c>
      <c r="AD43" s="15">
        <v>-7957.2780739999998</v>
      </c>
      <c r="AE43" s="15">
        <v>3091.0617860000002</v>
      </c>
      <c r="AF43" s="15">
        <v>-7751.9860140000001</v>
      </c>
      <c r="AG43" s="15">
        <v>2912.567767</v>
      </c>
      <c r="AH43" s="15">
        <v>-1391.3041189999999</v>
      </c>
      <c r="AI43" s="15">
        <v>-2014.718261</v>
      </c>
      <c r="AJ43" s="15">
        <v>-919.765849</v>
      </c>
      <c r="AK43" s="15">
        <v>6109.9865669999999</v>
      </c>
      <c r="AL43" s="15">
        <v>-3033.1628230000001</v>
      </c>
      <c r="AM43" s="15">
        <v>2479.5889750000001</v>
      </c>
      <c r="AN43" s="15">
        <v>2085.4737839999998</v>
      </c>
      <c r="AO43" s="15">
        <v>2744.6168269999998</v>
      </c>
      <c r="AP43" s="15">
        <v>1869.371858</v>
      </c>
      <c r="AQ43" s="15">
        <v>-825.89768200000003</v>
      </c>
      <c r="AR43" s="15">
        <v>1997.079305</v>
      </c>
      <c r="AS43" s="15">
        <v>-3315.9868150000002</v>
      </c>
      <c r="AT43" s="15">
        <v>-358.975264000001</v>
      </c>
      <c r="AU43" s="15">
        <v>7996.3790399999998</v>
      </c>
      <c r="AV43" s="15">
        <v>-3341.4052109999998</v>
      </c>
      <c r="AW43" s="15">
        <v>-7796.5765229999997</v>
      </c>
      <c r="AX43" s="15">
        <v>-1244.6379260000001</v>
      </c>
      <c r="AY43" s="15">
        <v>2127.2626599999999</v>
      </c>
      <c r="AZ43" s="15">
        <v>-2452.460247</v>
      </c>
      <c r="BA43" s="15">
        <v>-853.48566800000094</v>
      </c>
      <c r="BB43" s="15">
        <v>4171.2388469999996</v>
      </c>
      <c r="BC43" s="15">
        <v>275.12614000000002</v>
      </c>
      <c r="BD43" s="15">
        <v>2547.8967210000001</v>
      </c>
      <c r="BE43" s="15">
        <v>-285.94227100000001</v>
      </c>
      <c r="BF43" s="15">
        <v>-333.59881099999899</v>
      </c>
      <c r="BG43" s="15">
        <v>6036.5131080000001</v>
      </c>
    </row>
    <row r="44" spans="1:59" ht="14.25" customHeight="1" x14ac:dyDescent="0.25">
      <c r="A44" s="20" t="s">
        <v>400</v>
      </c>
      <c r="B44" s="16">
        <v>-1019.9439845826015</v>
      </c>
      <c r="C44" s="17">
        <v>3090.5459355165099</v>
      </c>
      <c r="D44" s="17">
        <v>-572.74078879502963</v>
      </c>
      <c r="E44" s="17">
        <v>4711.8776567945497</v>
      </c>
      <c r="F44" s="17">
        <v>-5456.7</v>
      </c>
      <c r="G44" s="17">
        <v>8573.8326219999999</v>
      </c>
      <c r="H44" s="17">
        <v>2026.9430870000001</v>
      </c>
      <c r="I44" s="17">
        <v>1919.9536660000019</v>
      </c>
      <c r="J44" s="17">
        <v>-3209.9077409999995</v>
      </c>
      <c r="K44" s="17">
        <v>-283.26569099999858</v>
      </c>
      <c r="L44" s="17">
        <v>7906.7308389999998</v>
      </c>
      <c r="M44" s="17">
        <v>8468.4292979999991</v>
      </c>
      <c r="N44" s="17">
        <v>-846.99238099999718</v>
      </c>
      <c r="O44" s="17">
        <v>418.027964</v>
      </c>
      <c r="P44" s="17">
        <v>11199.341023000004</v>
      </c>
      <c r="Q44" s="17">
        <v>4251.2474150000462</v>
      </c>
      <c r="R44" s="17">
        <v>-12224.555071999999</v>
      </c>
      <c r="S44" s="17">
        <v>-2593.5273710000147</v>
      </c>
      <c r="T44" s="17">
        <v>15164.252989230637</v>
      </c>
      <c r="U44" s="17">
        <v>8306.0109580000008</v>
      </c>
      <c r="V44" s="17">
        <v>9888.5534600000155</v>
      </c>
      <c r="W44" s="17">
        <v>10014.291528</v>
      </c>
      <c r="X44" s="17">
        <v>10891.131531000001</v>
      </c>
      <c r="Y44" s="17">
        <v>12799.968086000001</v>
      </c>
      <c r="Z44" s="17">
        <v>14763.777776999999</v>
      </c>
      <c r="AA44" s="17">
        <v>15847.976081000015</v>
      </c>
      <c r="AB44" s="17">
        <v>-1527.2862589999695</v>
      </c>
      <c r="AC44" s="17">
        <v>10780.338401000015</v>
      </c>
      <c r="AD44" s="17">
        <v>16634.712454999986</v>
      </c>
      <c r="AE44" s="17">
        <v>-13006.392173999955</v>
      </c>
      <c r="AF44" s="17">
        <v>15948.18412699997</v>
      </c>
      <c r="AG44" s="17">
        <v>6387.7310030000017</v>
      </c>
      <c r="AH44" s="17">
        <v>8730.0753000000004</v>
      </c>
      <c r="AI44" s="17">
        <v>-4931.7555799999991</v>
      </c>
      <c r="AJ44" s="17">
        <v>5606.1064029999998</v>
      </c>
      <c r="AK44" s="17">
        <v>21410.948630999999</v>
      </c>
      <c r="AL44" s="17">
        <v>8886.464215</v>
      </c>
      <c r="AM44" s="17">
        <v>6547.7958689999996</v>
      </c>
      <c r="AN44" s="17">
        <v>-693.27831599999899</v>
      </c>
      <c r="AO44" s="17">
        <v>11838.884606</v>
      </c>
      <c r="AP44" s="17">
        <v>-5007.2975930000002</v>
      </c>
      <c r="AQ44" s="17">
        <v>597.73073899999997</v>
      </c>
      <c r="AR44" s="17">
        <v>-8530.2909359999994</v>
      </c>
      <c r="AS44" s="17">
        <v>2035.8396729999981</v>
      </c>
      <c r="AT44" s="17">
        <v>3197.8431679999999</v>
      </c>
      <c r="AU44" s="17">
        <v>-397.77835299999998</v>
      </c>
      <c r="AV44" s="17">
        <v>-2776.9803280000028</v>
      </c>
      <c r="AW44" s="17">
        <v>8106.3880860000017</v>
      </c>
      <c r="AX44" s="17">
        <v>-9957.5025910000004</v>
      </c>
      <c r="AY44" s="17">
        <v>3091.7067770000017</v>
      </c>
      <c r="AZ44" s="17">
        <v>3448.156920999998</v>
      </c>
      <c r="BA44" s="17">
        <v>12310.219434000001</v>
      </c>
      <c r="BB44" s="17">
        <v>-478.22303299999999</v>
      </c>
      <c r="BC44" s="17">
        <v>2810.2807330000001</v>
      </c>
      <c r="BD44" s="17">
        <v>944.63228900000001</v>
      </c>
      <c r="BE44" s="17">
        <v>3410.0656519999998</v>
      </c>
      <c r="BF44" s="17">
        <v>3904.7550529999999</v>
      </c>
      <c r="BG44" s="17">
        <v>9293.1514920000009</v>
      </c>
    </row>
    <row r="45" spans="1:59" ht="14.25" customHeight="1" x14ac:dyDescent="0.25">
      <c r="A45" s="19" t="s">
        <v>401</v>
      </c>
      <c r="B45" s="14">
        <v>962.93667545009191</v>
      </c>
      <c r="C45" s="15">
        <v>-1552.5825401386192</v>
      </c>
      <c r="D45" s="15">
        <v>4948.2398637969973</v>
      </c>
      <c r="E45" s="15">
        <v>-572.77574545928428</v>
      </c>
      <c r="F45" s="15">
        <v>7356.2</v>
      </c>
      <c r="G45" s="15">
        <v>319.91548944278048</v>
      </c>
      <c r="H45" s="15">
        <v>-3515.2403885626914</v>
      </c>
      <c r="I45" s="15">
        <v>-9063.3316065962063</v>
      </c>
      <c r="J45" s="15">
        <v>2723.6996556006065</v>
      </c>
      <c r="K45" s="15">
        <v>2364.9531450376271</v>
      </c>
      <c r="L45" s="15">
        <v>-3706.3399517529442</v>
      </c>
      <c r="M45" s="15">
        <v>-3447.2378791571905</v>
      </c>
      <c r="N45" s="15">
        <v>4725.780497944842</v>
      </c>
      <c r="O45" s="15">
        <v>2499.0311581921414</v>
      </c>
      <c r="P45" s="15">
        <v>-6332.2466845233048</v>
      </c>
      <c r="Q45" s="15">
        <v>-7814.5638717762185</v>
      </c>
      <c r="R45" s="15">
        <v>2580.450206562477</v>
      </c>
      <c r="S45" s="15">
        <v>-1612.4218350385818</v>
      </c>
      <c r="T45" s="15">
        <v>-8942.9138482041362</v>
      </c>
      <c r="U45" s="15">
        <v>3810.7716634770336</v>
      </c>
      <c r="V45" s="15">
        <v>-8008.0818159980781</v>
      </c>
      <c r="W45" s="15">
        <v>-5957.6226453211666</v>
      </c>
      <c r="X45" s="15">
        <v>-3044.6056609455013</v>
      </c>
      <c r="Y45" s="15">
        <v>-5873.0450223404514</v>
      </c>
      <c r="Z45" s="15">
        <v>-7322.4903489196067</v>
      </c>
      <c r="AA45" s="15">
        <v>-10486.954218784633</v>
      </c>
      <c r="AB45" s="15">
        <v>8487.1380286613276</v>
      </c>
      <c r="AC45" s="15">
        <v>-2243.4586949530726</v>
      </c>
      <c r="AD45" s="15">
        <v>-9958.2999694402461</v>
      </c>
      <c r="AE45" s="15">
        <v>19632.34809512004</v>
      </c>
      <c r="AF45" s="15">
        <v>-14628.963289348569</v>
      </c>
      <c r="AG45" s="15">
        <v>-3484.0244382928972</v>
      </c>
      <c r="AH45" s="15">
        <v>-3134.0266972921181</v>
      </c>
      <c r="AI45" s="15">
        <v>6095.4021296309384</v>
      </c>
      <c r="AJ45" s="15">
        <v>-537.83249895619872</v>
      </c>
      <c r="AK45" s="15">
        <v>-15449.152522567745</v>
      </c>
      <c r="AL45" s="15">
        <v>-3837.295294817628</v>
      </c>
      <c r="AM45" s="15">
        <v>-142.66885072980213</v>
      </c>
      <c r="AN45" s="15">
        <v>2729.1331039262259</v>
      </c>
      <c r="AO45" s="15">
        <v>-8999.6975549775452</v>
      </c>
      <c r="AP45" s="15">
        <v>8062.0773227263935</v>
      </c>
      <c r="AQ45" s="15">
        <v>-3807.3202066414774</v>
      </c>
      <c r="AR45" s="15">
        <v>-3374.2415578816453</v>
      </c>
      <c r="AS45" s="15">
        <v>-5643.0916729562532</v>
      </c>
      <c r="AT45" s="15">
        <v>-2809.8433318553571</v>
      </c>
      <c r="AU45" s="15">
        <v>-991.17923009898993</v>
      </c>
      <c r="AV45" s="15">
        <v>4452.9100379810234</v>
      </c>
      <c r="AW45" s="15">
        <v>-8918.4036430005181</v>
      </c>
      <c r="AX45" s="15">
        <v>10084.280661641782</v>
      </c>
      <c r="AY45" s="15">
        <v>-7079.1962980799099</v>
      </c>
      <c r="AZ45" s="15">
        <v>-4641.9421093416922</v>
      </c>
      <c r="BA45" s="15">
        <v>-12025.397878282824</v>
      </c>
      <c r="BB45" s="15">
        <v>2605.7765543442056</v>
      </c>
      <c r="BC45" s="15">
        <v>-1900.9976883359204</v>
      </c>
      <c r="BD45" s="15">
        <v>-1768.5152640491451</v>
      </c>
      <c r="BE45" s="15">
        <v>-5145.0081350549963</v>
      </c>
      <c r="BF45" s="15">
        <v>519.28047965227313</v>
      </c>
      <c r="BG45" s="15">
        <v>-6743.2950026348526</v>
      </c>
    </row>
    <row r="46" spans="1:59" ht="14.25" customHeight="1" x14ac:dyDescent="0.25">
      <c r="A46" s="19" t="s">
        <v>402</v>
      </c>
      <c r="B46" s="16">
        <v>-57.007309132508048</v>
      </c>
      <c r="C46" s="17">
        <v>1537.9633953778907</v>
      </c>
      <c r="D46" s="17">
        <v>4375.499075001926</v>
      </c>
      <c r="E46" s="17">
        <v>4139.1019113353059</v>
      </c>
      <c r="F46" s="17">
        <v>1899.4</v>
      </c>
      <c r="G46" s="17">
        <v>8893.7481114427992</v>
      </c>
      <c r="H46" s="17">
        <v>-1488.2973015626912</v>
      </c>
      <c r="I46" s="17">
        <v>-7143.3779405961968</v>
      </c>
      <c r="J46" s="17">
        <v>-486.20808539939355</v>
      </c>
      <c r="K46" s="17">
        <v>2081.687454037627</v>
      </c>
      <c r="L46" s="17">
        <v>4200.3908872470356</v>
      </c>
      <c r="M46" s="17">
        <v>5021.1914188428191</v>
      </c>
      <c r="N46" s="17">
        <v>3878.7881169448424</v>
      </c>
      <c r="O46" s="17">
        <v>2917.0591221921718</v>
      </c>
      <c r="P46" s="17">
        <v>4867.0943384767288</v>
      </c>
      <c r="Q46" s="17">
        <v>-3563.3164567762178</v>
      </c>
      <c r="R46" s="17">
        <v>-9644.1048654375227</v>
      </c>
      <c r="S46" s="17">
        <v>-4205.9492060385719</v>
      </c>
      <c r="T46" s="17">
        <v>6221.3391410264794</v>
      </c>
      <c r="U46" s="17">
        <v>12116.782621477025</v>
      </c>
      <c r="V46" s="17">
        <v>1880.4716440019217</v>
      </c>
      <c r="W46" s="17">
        <v>4056.6688826788336</v>
      </c>
      <c r="X46" s="17">
        <v>7846.5258700544682</v>
      </c>
      <c r="Y46" s="17">
        <v>6926.9230636595485</v>
      </c>
      <c r="Z46" s="17">
        <v>7441.2874280803926</v>
      </c>
      <c r="AA46" s="17">
        <v>5361.0218622153661</v>
      </c>
      <c r="AB46" s="17">
        <v>6959.851769661348</v>
      </c>
      <c r="AC46" s="17">
        <v>8536.8797060469278</v>
      </c>
      <c r="AD46" s="17">
        <v>6676.4124855597638</v>
      </c>
      <c r="AE46" s="17">
        <v>6625.9559211200421</v>
      </c>
      <c r="AF46" s="17">
        <v>1319.2208376514313</v>
      </c>
      <c r="AG46" s="17">
        <v>2903.7065647071227</v>
      </c>
      <c r="AH46" s="17">
        <v>5596.0486027078723</v>
      </c>
      <c r="AI46" s="17">
        <v>1163.6465496309388</v>
      </c>
      <c r="AJ46" s="17">
        <v>5068.2739040438082</v>
      </c>
      <c r="AK46" s="17">
        <v>5961.7961084322542</v>
      </c>
      <c r="AL46" s="17">
        <v>5049.168920182382</v>
      </c>
      <c r="AM46" s="17">
        <v>6405.1270182701983</v>
      </c>
      <c r="AN46" s="17">
        <v>2035.854787926236</v>
      </c>
      <c r="AO46" s="17">
        <v>2839.1870510224453</v>
      </c>
      <c r="AP46" s="17">
        <v>3054.7797297264033</v>
      </c>
      <c r="AQ46" s="17">
        <v>-3209.5894676414778</v>
      </c>
      <c r="AR46" s="17">
        <v>-11904.532493881645</v>
      </c>
      <c r="AS46" s="17">
        <v>-3607.2519999562337</v>
      </c>
      <c r="AT46" s="17">
        <v>387.99983614465287</v>
      </c>
      <c r="AU46" s="17">
        <v>-1388.957583098975</v>
      </c>
      <c r="AV46" s="17">
        <v>1675.9297099810535</v>
      </c>
      <c r="AW46" s="17">
        <v>-812.01555700049812</v>
      </c>
      <c r="AX46" s="17">
        <v>126.77807064178288</v>
      </c>
      <c r="AY46" s="17">
        <v>-3987.4895210799109</v>
      </c>
      <c r="AZ46" s="17">
        <v>-1193.7851883417013</v>
      </c>
      <c r="BA46" s="17">
        <v>284.82155571717908</v>
      </c>
      <c r="BB46" s="17">
        <v>2127.5535213442254</v>
      </c>
      <c r="BC46" s="17">
        <v>909.28304466403961</v>
      </c>
      <c r="BD46" s="17">
        <v>-823.8829750491351</v>
      </c>
      <c r="BE46" s="17">
        <v>-1734.9424830549867</v>
      </c>
      <c r="BF46" s="17">
        <v>4424.0355326522749</v>
      </c>
      <c r="BG46" s="17">
        <v>2549.8564893651287</v>
      </c>
    </row>
    <row r="47" spans="1:59" ht="14.25" customHeight="1" x14ac:dyDescent="0.25">
      <c r="A47" s="13" t="s">
        <v>403</v>
      </c>
      <c r="B47" s="14">
        <v>-53.669740132508046</v>
      </c>
      <c r="C47" s="15">
        <v>1541.3083013778908</v>
      </c>
      <c r="D47" s="15">
        <v>4380.6337970019267</v>
      </c>
      <c r="E47" s="15">
        <v>4142.3979143353054</v>
      </c>
      <c r="F47" s="15">
        <v>1899.4</v>
      </c>
      <c r="G47" s="15">
        <v>8893.7481114427992</v>
      </c>
      <c r="H47" s="15">
        <v>-1488.2973015626912</v>
      </c>
      <c r="I47" s="15">
        <v>-7143.3779405961968</v>
      </c>
      <c r="J47" s="15">
        <v>-486.20808539939355</v>
      </c>
      <c r="K47" s="15">
        <v>2081.687454037627</v>
      </c>
      <c r="L47" s="15">
        <v>4200.3908872470356</v>
      </c>
      <c r="M47" s="15">
        <v>5021.1914188428191</v>
      </c>
      <c r="N47" s="15">
        <v>3878.7881169448424</v>
      </c>
      <c r="O47" s="15">
        <v>2917.0591221921718</v>
      </c>
      <c r="P47" s="15">
        <v>4867.0943384767288</v>
      </c>
      <c r="Q47" s="15">
        <v>-3563.3164567762178</v>
      </c>
      <c r="R47" s="15">
        <v>-9644.1048654375227</v>
      </c>
      <c r="S47" s="15">
        <v>-4205.9492060385719</v>
      </c>
      <c r="T47" s="15">
        <v>6221.3391410264794</v>
      </c>
      <c r="U47" s="15">
        <v>12116.782621477025</v>
      </c>
      <c r="V47" s="15">
        <v>1880.4716440019217</v>
      </c>
      <c r="W47" s="15">
        <v>4056.6688826788336</v>
      </c>
      <c r="X47" s="15">
        <v>7846.5258700544682</v>
      </c>
      <c r="Y47" s="15">
        <v>6926.9230636595485</v>
      </c>
      <c r="Z47" s="15">
        <v>7441.2874280803926</v>
      </c>
      <c r="AA47" s="15">
        <v>5361.0218622153661</v>
      </c>
      <c r="AB47" s="15">
        <v>6959.851769661348</v>
      </c>
      <c r="AC47" s="15">
        <v>8536.8797060469278</v>
      </c>
      <c r="AD47" s="15">
        <v>6676.4124855597638</v>
      </c>
      <c r="AE47" s="15">
        <v>6625.9559211200421</v>
      </c>
      <c r="AF47" s="15">
        <v>1319.2208376514313</v>
      </c>
      <c r="AG47" s="15">
        <v>2903.7065647071227</v>
      </c>
      <c r="AH47" s="15">
        <v>5596.0486027078723</v>
      </c>
      <c r="AI47" s="15">
        <v>1163.6465496309388</v>
      </c>
      <c r="AJ47" s="15">
        <v>5068.2739040438082</v>
      </c>
      <c r="AK47" s="15">
        <v>5961.7961084322542</v>
      </c>
      <c r="AL47" s="15">
        <v>5049.168920182382</v>
      </c>
      <c r="AM47" s="15">
        <v>6405.1270182701983</v>
      </c>
      <c r="AN47" s="15">
        <v>2035.854787926236</v>
      </c>
      <c r="AO47" s="15">
        <v>2839.1870510224453</v>
      </c>
      <c r="AP47" s="15">
        <v>3054.7797297264033</v>
      </c>
      <c r="AQ47" s="15">
        <v>-3209.5894676414778</v>
      </c>
      <c r="AR47" s="15">
        <v>-11904.532493881645</v>
      </c>
      <c r="AS47" s="15">
        <v>-3607.2519999562337</v>
      </c>
      <c r="AT47" s="15">
        <v>387.99983614465287</v>
      </c>
      <c r="AU47" s="15">
        <v>-1388.957583098975</v>
      </c>
      <c r="AV47" s="15">
        <v>1675.9297099810535</v>
      </c>
      <c r="AW47" s="15">
        <v>-812.01555700049812</v>
      </c>
      <c r="AX47" s="15">
        <v>126.77807064178288</v>
      </c>
      <c r="AY47" s="15">
        <v>-3987.4895210799109</v>
      </c>
      <c r="AZ47" s="15">
        <v>-1193.7851883417013</v>
      </c>
      <c r="BA47" s="15">
        <v>284.82155571717908</v>
      </c>
      <c r="BB47" s="15">
        <v>2127.5535213442254</v>
      </c>
      <c r="BC47" s="15">
        <v>909.28304466403961</v>
      </c>
      <c r="BD47" s="15">
        <v>-823.8829750491351</v>
      </c>
      <c r="BE47" s="15">
        <v>-1734.9424830549867</v>
      </c>
      <c r="BF47" s="15">
        <v>4424.0355326522749</v>
      </c>
      <c r="BG47" s="15">
        <v>2549.8564893651287</v>
      </c>
    </row>
    <row r="48" spans="1:59" ht="14.25" customHeight="1" x14ac:dyDescent="0.25">
      <c r="A48" s="13" t="s">
        <v>404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405</v>
      </c>
      <c r="B49" s="14">
        <v>3.3375689999999998</v>
      </c>
      <c r="C49" s="15">
        <v>3.3449059999999999</v>
      </c>
      <c r="D49" s="15">
        <v>5.134722</v>
      </c>
      <c r="E49" s="15">
        <v>3.2960029999999998</v>
      </c>
      <c r="F49" s="15" t="s">
        <v>464</v>
      </c>
      <c r="G49" s="15" t="s">
        <v>406</v>
      </c>
      <c r="H49" s="15" t="s">
        <v>407</v>
      </c>
      <c r="I49" s="15" t="s">
        <v>408</v>
      </c>
      <c r="J49" s="15" t="s">
        <v>409</v>
      </c>
      <c r="K49" s="15" t="s">
        <v>410</v>
      </c>
      <c r="L49" s="15" t="s">
        <v>411</v>
      </c>
      <c r="M49" s="15" t="s">
        <v>412</v>
      </c>
      <c r="N49" s="15" t="s">
        <v>413</v>
      </c>
      <c r="O49" s="15" t="s">
        <v>414</v>
      </c>
      <c r="P49" s="15" t="s">
        <v>415</v>
      </c>
      <c r="Q49" s="15" t="s">
        <v>416</v>
      </c>
      <c r="R49" s="15" t="s">
        <v>417</v>
      </c>
      <c r="S49" s="15" t="s">
        <v>418</v>
      </c>
      <c r="T49" s="15" t="s">
        <v>419</v>
      </c>
      <c r="U49" s="15" t="s">
        <v>420</v>
      </c>
      <c r="V49" s="15" t="s">
        <v>421</v>
      </c>
      <c r="W49" s="15" t="s">
        <v>422</v>
      </c>
      <c r="X49" s="15" t="s">
        <v>423</v>
      </c>
      <c r="Y49" s="15" t="s">
        <v>424</v>
      </c>
      <c r="Z49" s="15" t="s">
        <v>425</v>
      </c>
      <c r="AA49" s="15" t="s">
        <v>426</v>
      </c>
      <c r="AB49" s="15" t="s">
        <v>427</v>
      </c>
      <c r="AC49" s="15" t="s">
        <v>428</v>
      </c>
      <c r="AD49" s="15" t="s">
        <v>429</v>
      </c>
      <c r="AE49" s="15" t="s">
        <v>430</v>
      </c>
      <c r="AF49" s="15" t="s">
        <v>431</v>
      </c>
      <c r="AG49" s="15" t="s">
        <v>432</v>
      </c>
      <c r="AH49" s="15" t="s">
        <v>433</v>
      </c>
      <c r="AI49" s="15" t="s">
        <v>434</v>
      </c>
      <c r="AJ49" s="15" t="s">
        <v>435</v>
      </c>
      <c r="AK49" s="15" t="s">
        <v>436</v>
      </c>
      <c r="AL49" s="15" t="s">
        <v>437</v>
      </c>
      <c r="AM49" s="15" t="s">
        <v>438</v>
      </c>
      <c r="AN49" s="15" t="s">
        <v>439</v>
      </c>
      <c r="AO49" s="15" t="s">
        <v>440</v>
      </c>
      <c r="AP49" s="15" t="s">
        <v>441</v>
      </c>
      <c r="AQ49" s="15" t="s">
        <v>442</v>
      </c>
      <c r="AR49" s="15" t="s">
        <v>443</v>
      </c>
      <c r="AS49" s="15" t="s">
        <v>444</v>
      </c>
      <c r="AT49" s="15" t="s">
        <v>445</v>
      </c>
      <c r="AU49" s="15" t="s">
        <v>446</v>
      </c>
      <c r="AV49" s="15" t="s">
        <v>447</v>
      </c>
      <c r="AW49" s="15" t="s">
        <v>448</v>
      </c>
      <c r="AX49" s="15" t="s">
        <v>449</v>
      </c>
      <c r="AY49" s="15" t="s">
        <v>450</v>
      </c>
      <c r="AZ49" s="15" t="s">
        <v>451</v>
      </c>
      <c r="BA49" s="15" t="s">
        <v>452</v>
      </c>
      <c r="BB49" s="15" t="s">
        <v>453</v>
      </c>
      <c r="BC49" s="15" t="s">
        <v>454</v>
      </c>
      <c r="BD49" s="15" t="s">
        <v>455</v>
      </c>
      <c r="BE49" s="15" t="s">
        <v>456</v>
      </c>
      <c r="BF49" s="15" t="s">
        <v>457</v>
      </c>
      <c r="BG49" s="15" t="s">
        <v>458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459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460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461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462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463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465</v>
      </c>
      <c r="B57" s="25">
        <f>B24</f>
        <v>1549.9220009999999</v>
      </c>
      <c r="C57" s="25">
        <f t="shared" ref="C57:BG57" si="0">C24</f>
        <v>1400.3520000000001</v>
      </c>
      <c r="D57" s="25">
        <f t="shared" si="0"/>
        <v>1421.6869999999999</v>
      </c>
      <c r="E57" s="25">
        <f t="shared" si="0"/>
        <v>329.63499999999999</v>
      </c>
      <c r="F57" s="25">
        <f t="shared" si="0"/>
        <v>345.8</v>
      </c>
      <c r="G57" s="25">
        <f t="shared" si="0"/>
        <v>652.90139999999997</v>
      </c>
      <c r="H57" s="25">
        <f t="shared" si="0"/>
        <v>346.90568000000002</v>
      </c>
      <c r="I57" s="25">
        <f t="shared" si="0"/>
        <v>4139.9685799999997</v>
      </c>
      <c r="J57" s="25">
        <f t="shared" si="0"/>
        <v>2411.68091</v>
      </c>
      <c r="K57" s="25">
        <f t="shared" si="0"/>
        <v>1907.269</v>
      </c>
      <c r="L57" s="25">
        <f t="shared" si="0"/>
        <v>1776.46</v>
      </c>
      <c r="M57" s="25">
        <f t="shared" si="0"/>
        <v>106.11499999999999</v>
      </c>
      <c r="N57" s="25">
        <f t="shared" si="0"/>
        <v>309.399</v>
      </c>
      <c r="O57" s="25">
        <f t="shared" si="0"/>
        <v>868.38070000000005</v>
      </c>
      <c r="P57" s="25">
        <f t="shared" si="0"/>
        <v>78.58</v>
      </c>
      <c r="Q57" s="25">
        <f t="shared" si="0"/>
        <v>-337.62599999999998</v>
      </c>
      <c r="R57" s="25">
        <f t="shared" si="0"/>
        <v>3747.7651049999999</v>
      </c>
      <c r="S57" s="25">
        <f t="shared" si="0"/>
        <v>1278.5247609999999</v>
      </c>
      <c r="T57" s="25">
        <f t="shared" si="0"/>
        <v>730.02558899999997</v>
      </c>
      <c r="U57" s="25">
        <f t="shared" si="0"/>
        <v>2988.5223820000001</v>
      </c>
      <c r="V57" s="25">
        <f t="shared" si="0"/>
        <v>4106.7593870000001</v>
      </c>
      <c r="W57" s="25">
        <f t="shared" si="0"/>
        <v>8085.016979</v>
      </c>
      <c r="X57" s="25">
        <f t="shared" si="0"/>
        <v>1489.6411519999999</v>
      </c>
      <c r="Y57" s="25">
        <f t="shared" si="0"/>
        <v>-710.53103699999997</v>
      </c>
      <c r="Z57" s="25">
        <f t="shared" si="0"/>
        <v>2252.0548159999998</v>
      </c>
      <c r="AA57" s="25">
        <f t="shared" si="0"/>
        <v>2489.384129</v>
      </c>
      <c r="AB57" s="25">
        <f t="shared" si="0"/>
        <v>1527.7872649999999</v>
      </c>
      <c r="AC57" s="25">
        <f t="shared" si="0"/>
        <v>1986.7812489999999</v>
      </c>
      <c r="AD57" s="25">
        <f t="shared" si="0"/>
        <v>2177.3141099999998</v>
      </c>
      <c r="AE57" s="25">
        <f t="shared" si="0"/>
        <v>2752.3484520000002</v>
      </c>
      <c r="AF57" s="25">
        <f t="shared" si="0"/>
        <v>93.110185999999999</v>
      </c>
      <c r="AG57" s="25">
        <f t="shared" si="0"/>
        <v>4342.2987240000002</v>
      </c>
      <c r="AH57" s="25">
        <f t="shared" si="0"/>
        <v>3954.6437380000002</v>
      </c>
      <c r="AI57" s="25">
        <f t="shared" si="0"/>
        <v>1201.290358</v>
      </c>
      <c r="AJ57" s="25">
        <f t="shared" si="0"/>
        <v>2526.2773529999999</v>
      </c>
      <c r="AK57" s="25">
        <f t="shared" si="0"/>
        <v>2700.7388989999999</v>
      </c>
      <c r="AL57" s="25">
        <f t="shared" si="0"/>
        <v>4375.333251</v>
      </c>
      <c r="AM57" s="25">
        <f t="shared" si="0"/>
        <v>128.952473</v>
      </c>
      <c r="AN57" s="25">
        <f t="shared" si="0"/>
        <v>1721.59231</v>
      </c>
      <c r="AO57" s="25">
        <f t="shared" si="0"/>
        <v>2136.900819</v>
      </c>
      <c r="AP57" s="25">
        <f t="shared" si="0"/>
        <v>2771.9218569999998</v>
      </c>
      <c r="AQ57" s="25">
        <f t="shared" si="0"/>
        <v>1635.47325</v>
      </c>
      <c r="AR57" s="25">
        <f t="shared" si="0"/>
        <v>2023.5438329999999</v>
      </c>
      <c r="AS57" s="25">
        <f t="shared" si="0"/>
        <v>1337.0272359999999</v>
      </c>
      <c r="AT57" s="25">
        <f t="shared" si="0"/>
        <v>2116.614399</v>
      </c>
      <c r="AU57" s="25">
        <f t="shared" si="0"/>
        <v>1442.1040439999999</v>
      </c>
      <c r="AV57" s="25">
        <f t="shared" si="0"/>
        <v>1248.0097089999999</v>
      </c>
      <c r="AW57" s="25">
        <f t="shared" si="0"/>
        <v>2415.5232799999999</v>
      </c>
      <c r="AX57" s="25">
        <f t="shared" si="0"/>
        <v>1734.3233009999999</v>
      </c>
      <c r="AY57" s="25">
        <f t="shared" si="0"/>
        <v>2021.4386529999999</v>
      </c>
      <c r="AZ57" s="25">
        <f t="shared" si="0"/>
        <v>-1351.7951350000001</v>
      </c>
      <c r="BA57" s="25">
        <f t="shared" si="0"/>
        <v>3617.8893309999999</v>
      </c>
      <c r="BB57" s="25">
        <f t="shared" si="0"/>
        <v>3797.4414900000002</v>
      </c>
      <c r="BC57" s="25">
        <f t="shared" si="0"/>
        <v>2957.188177</v>
      </c>
      <c r="BD57" s="25">
        <f t="shared" si="0"/>
        <v>2082.189766</v>
      </c>
      <c r="BE57" s="25">
        <f t="shared" si="0"/>
        <v>1702.7175990000001</v>
      </c>
      <c r="BF57" s="25">
        <f t="shared" si="0"/>
        <v>1967.955774</v>
      </c>
      <c r="BG57" s="25">
        <f t="shared" si="0"/>
        <v>1866.1601069999999</v>
      </c>
    </row>
    <row r="58" spans="1:59" ht="14.55" customHeight="1" x14ac:dyDescent="0.25">
      <c r="B58" s="25">
        <f>B25+B40</f>
        <v>-8560.8272880000004</v>
      </c>
      <c r="C58" s="25">
        <f t="shared" ref="C58:BG58" si="1">C25+C40</f>
        <v>493.25009599999794</v>
      </c>
      <c r="D58" s="25">
        <f t="shared" si="1"/>
        <v>1042.0652240000002</v>
      </c>
      <c r="E58" s="25">
        <f t="shared" si="1"/>
        <v>2973.3057129999997</v>
      </c>
      <c r="F58" s="25">
        <f t="shared" si="1"/>
        <v>4902.5</v>
      </c>
      <c r="G58" s="25">
        <f t="shared" si="1"/>
        <v>13720.373795</v>
      </c>
      <c r="H58" s="25">
        <f t="shared" si="1"/>
        <v>-4131.6442630000001</v>
      </c>
      <c r="I58" s="25">
        <f t="shared" si="1"/>
        <v>-11995.584908000001</v>
      </c>
      <c r="J58" s="25">
        <f t="shared" si="1"/>
        <v>635.80070799999999</v>
      </c>
      <c r="K58" s="25">
        <f t="shared" si="1"/>
        <v>2309.5770320000001</v>
      </c>
      <c r="L58" s="25">
        <f t="shared" si="1"/>
        <v>13507.883664999999</v>
      </c>
      <c r="M58" s="25">
        <f t="shared" si="1"/>
        <v>-5804.0714210000006</v>
      </c>
      <c r="N58" s="25">
        <f t="shared" si="1"/>
        <v>2550.4280959999996</v>
      </c>
      <c r="O58" s="25">
        <f t="shared" si="1"/>
        <v>499.27504500000003</v>
      </c>
      <c r="P58" s="25">
        <f t="shared" si="1"/>
        <v>9349.3834480000005</v>
      </c>
      <c r="Q58" s="25">
        <f t="shared" si="1"/>
        <v>4975.9840389999999</v>
      </c>
      <c r="R58" s="25">
        <f t="shared" si="1"/>
        <v>-7142.1944790000007</v>
      </c>
      <c r="S58" s="25">
        <f t="shared" si="1"/>
        <v>6469.2494650000008</v>
      </c>
      <c r="T58" s="25">
        <f t="shared" si="1"/>
        <v>-5251.4049219999997</v>
      </c>
      <c r="U58" s="25">
        <f t="shared" si="1"/>
        <v>-7391.8630359999997</v>
      </c>
      <c r="V58" s="25">
        <f t="shared" si="1"/>
        <v>2442.1952630000001</v>
      </c>
      <c r="W58" s="25">
        <f t="shared" si="1"/>
        <v>872.26788299999998</v>
      </c>
      <c r="X58" s="25">
        <f t="shared" si="1"/>
        <v>7592.5561659999994</v>
      </c>
      <c r="Y58" s="25">
        <f t="shared" si="1"/>
        <v>3666.713276</v>
      </c>
      <c r="Z58" s="25">
        <f t="shared" si="1"/>
        <v>5533.0069210000001</v>
      </c>
      <c r="AA58" s="25">
        <f t="shared" si="1"/>
        <v>-2718.5271860000003</v>
      </c>
      <c r="AB58" s="25">
        <f t="shared" si="1"/>
        <v>7385.6152360000006</v>
      </c>
      <c r="AC58" s="25">
        <f t="shared" si="1"/>
        <v>-432.322363</v>
      </c>
      <c r="AD58" s="25">
        <f t="shared" si="1"/>
        <v>-1890.5165299999999</v>
      </c>
      <c r="AE58" s="25">
        <f t="shared" si="1"/>
        <v>13904.962321999999</v>
      </c>
      <c r="AF58" s="25">
        <f t="shared" si="1"/>
        <v>-138.97769900000003</v>
      </c>
      <c r="AG58" s="25">
        <f t="shared" si="1"/>
        <v>2900.2809930000003</v>
      </c>
      <c r="AH58" s="25">
        <f t="shared" si="1"/>
        <v>1986.9647909999999</v>
      </c>
      <c r="AI58" s="25">
        <f t="shared" si="1"/>
        <v>14788.271699000001</v>
      </c>
      <c r="AJ58" s="25">
        <f t="shared" si="1"/>
        <v>4125.6410129999995</v>
      </c>
      <c r="AK58" s="25">
        <f t="shared" si="1"/>
        <v>4349.4329239999997</v>
      </c>
      <c r="AL58" s="25">
        <f t="shared" si="1"/>
        <v>-1736.650308</v>
      </c>
      <c r="AM58" s="25">
        <f t="shared" si="1"/>
        <v>12910.016771000001</v>
      </c>
      <c r="AN58" s="25">
        <f t="shared" si="1"/>
        <v>2795.3269399999999</v>
      </c>
      <c r="AO58" s="25">
        <f t="shared" si="1"/>
        <v>-53.895158000000038</v>
      </c>
      <c r="AP58" s="25">
        <f t="shared" si="1"/>
        <v>14571.184408000001</v>
      </c>
      <c r="AQ58" s="25">
        <f t="shared" si="1"/>
        <v>5027.7095159999999</v>
      </c>
      <c r="AR58" s="25">
        <f t="shared" si="1"/>
        <v>12426.369675</v>
      </c>
      <c r="AS58" s="25">
        <f t="shared" si="1"/>
        <v>-2449.884423</v>
      </c>
      <c r="AT58" s="25">
        <f t="shared" si="1"/>
        <v>13034.179694</v>
      </c>
      <c r="AU58" s="25">
        <f t="shared" si="1"/>
        <v>3131.5123290000001</v>
      </c>
      <c r="AV58" s="25">
        <f t="shared" si="1"/>
        <v>9110.2618210000001</v>
      </c>
      <c r="AW58" s="25">
        <f t="shared" si="1"/>
        <v>164.72228099999995</v>
      </c>
      <c r="AX58" s="25">
        <f t="shared" si="1"/>
        <v>15008.440920999999</v>
      </c>
      <c r="AY58" s="25">
        <f t="shared" si="1"/>
        <v>900.19419899999991</v>
      </c>
      <c r="AZ58" s="25">
        <f t="shared" si="1"/>
        <v>-4463.968527</v>
      </c>
      <c r="BA58" s="25">
        <f t="shared" si="1"/>
        <v>-9086.9618520000004</v>
      </c>
      <c r="BB58" s="25">
        <f t="shared" si="1"/>
        <v>8895.6459439999999</v>
      </c>
      <c r="BC58" s="25">
        <f t="shared" si="1"/>
        <v>2937.0587519999999</v>
      </c>
      <c r="BD58" s="25">
        <f t="shared" si="1"/>
        <v>-1747.311117</v>
      </c>
      <c r="BE58" s="25">
        <f t="shared" si="1"/>
        <v>-480.90784599999995</v>
      </c>
      <c r="BF58" s="25">
        <f t="shared" si="1"/>
        <v>4935.7724100000005</v>
      </c>
      <c r="BG58" s="25">
        <f t="shared" si="1"/>
        <v>2217.1411780000003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>B27</f>
        <v>4629.3699070000002</v>
      </c>
      <c r="C60" s="25">
        <f t="shared" ref="C60:BG60" si="2">C27</f>
        <v>5208.495535</v>
      </c>
      <c r="D60" s="25">
        <f t="shared" si="2"/>
        <v>3723.7690170000001</v>
      </c>
      <c r="E60" s="25">
        <f t="shared" si="2"/>
        <v>5060.5909979999997</v>
      </c>
      <c r="F60" s="25">
        <f t="shared" si="2"/>
        <v>5739.8</v>
      </c>
      <c r="G60" s="25">
        <f t="shared" si="2"/>
        <v>4643.21648</v>
      </c>
      <c r="H60" s="25">
        <f t="shared" si="2"/>
        <v>1461.654871</v>
      </c>
      <c r="I60" s="25">
        <f t="shared" si="2"/>
        <v>3242.51019</v>
      </c>
      <c r="J60" s="25">
        <f t="shared" si="2"/>
        <v>8825.0981100000008</v>
      </c>
      <c r="K60" s="25">
        <f t="shared" si="2"/>
        <v>4774.9408329999997</v>
      </c>
      <c r="L60" s="25">
        <f t="shared" si="2"/>
        <v>6498.6448870000004</v>
      </c>
      <c r="M60" s="25">
        <f t="shared" si="2"/>
        <v>6528.0468010000004</v>
      </c>
      <c r="N60" s="25">
        <f t="shared" si="2"/>
        <v>7811.2120290000003</v>
      </c>
      <c r="O60" s="25">
        <f t="shared" si="2"/>
        <v>5852.0032010000004</v>
      </c>
      <c r="P60" s="25">
        <f t="shared" si="2"/>
        <v>4072.1843090000002</v>
      </c>
      <c r="Q60" s="25">
        <f t="shared" si="2"/>
        <v>4677.0712309999999</v>
      </c>
      <c r="R60" s="25">
        <f t="shared" si="2"/>
        <v>4189.4787079999996</v>
      </c>
      <c r="S60" s="25">
        <f t="shared" si="2"/>
        <v>5377.5937839999997</v>
      </c>
      <c r="T60" s="25">
        <f t="shared" si="2"/>
        <v>1782.117804</v>
      </c>
      <c r="U60" s="25">
        <f t="shared" si="2"/>
        <v>5029.286634</v>
      </c>
      <c r="V60" s="25">
        <f t="shared" si="2"/>
        <v>5351.2926740000003</v>
      </c>
      <c r="W60" s="25">
        <f t="shared" si="2"/>
        <v>8864.6419769999993</v>
      </c>
      <c r="X60" s="25">
        <f t="shared" si="2"/>
        <v>2335.721086</v>
      </c>
      <c r="Y60" s="25">
        <f t="shared" si="2"/>
        <v>4393.4988009999997</v>
      </c>
      <c r="Z60" s="25">
        <f t="shared" si="2"/>
        <v>8122.3889570000001</v>
      </c>
      <c r="AA60" s="25">
        <f t="shared" si="2"/>
        <v>6283.4990379999999</v>
      </c>
      <c r="AB60" s="25">
        <f t="shared" si="2"/>
        <v>3518.7103419999999</v>
      </c>
      <c r="AC60" s="25">
        <f t="shared" si="2"/>
        <v>2470.6694029999999</v>
      </c>
      <c r="AD60" s="25">
        <f t="shared" si="2"/>
        <v>7116.4313490000004</v>
      </c>
      <c r="AE60" s="25">
        <f t="shared" si="2"/>
        <v>4266.3685500000001</v>
      </c>
      <c r="AF60" s="25">
        <f t="shared" si="2"/>
        <v>2988.8918829999998</v>
      </c>
      <c r="AG60" s="25">
        <f t="shared" si="2"/>
        <v>582.801288</v>
      </c>
      <c r="AH60" s="25">
        <f t="shared" si="2"/>
        <v>8441.1788919999999</v>
      </c>
      <c r="AI60" s="25">
        <f t="shared" si="2"/>
        <v>19181.29783</v>
      </c>
      <c r="AJ60" s="25">
        <f t="shared" si="2"/>
        <v>2253.7288050000002</v>
      </c>
      <c r="AK60" s="25">
        <f t="shared" si="2"/>
        <v>10544.927481999999</v>
      </c>
      <c r="AL60" s="25">
        <f t="shared" si="2"/>
        <v>12783.207057</v>
      </c>
      <c r="AM60" s="25">
        <f t="shared" si="2"/>
        <v>3378.7675810000001</v>
      </c>
      <c r="AN60" s="25">
        <f t="shared" si="2"/>
        <v>1668.716572</v>
      </c>
      <c r="AO60" s="25">
        <f t="shared" si="2"/>
        <v>6219.3530579999997</v>
      </c>
      <c r="AP60" s="25">
        <f t="shared" si="2"/>
        <v>11884.018771999999</v>
      </c>
      <c r="AQ60" s="25">
        <f t="shared" si="2"/>
        <v>5830.4645259999998</v>
      </c>
      <c r="AR60" s="25">
        <f t="shared" si="2"/>
        <v>5306.3643819999998</v>
      </c>
      <c r="AS60" s="25">
        <f t="shared" si="2"/>
        <v>2273.882102</v>
      </c>
      <c r="AT60" s="25">
        <f t="shared" si="2"/>
        <v>11165.360003</v>
      </c>
      <c r="AU60" s="25">
        <f t="shared" si="2"/>
        <v>3805.3884979999998</v>
      </c>
      <c r="AV60" s="25">
        <f t="shared" si="2"/>
        <v>2549.569101</v>
      </c>
      <c r="AW60" s="25">
        <f t="shared" si="2"/>
        <v>4112.5745209999995</v>
      </c>
      <c r="AX60" s="25">
        <f t="shared" si="2"/>
        <v>13572.873421</v>
      </c>
      <c r="AY60" s="25">
        <f t="shared" si="2"/>
        <v>4472.1858009999996</v>
      </c>
      <c r="AZ60" s="25">
        <f t="shared" si="2"/>
        <v>3705.3464840000001</v>
      </c>
      <c r="BA60" s="25">
        <f t="shared" si="2"/>
        <v>2139.3411900000001</v>
      </c>
      <c r="BB60" s="25">
        <f t="shared" si="2"/>
        <v>13341.73497</v>
      </c>
      <c r="BC60" s="25">
        <f t="shared" si="2"/>
        <v>3644.2825280000002</v>
      </c>
      <c r="BD60" s="25">
        <f t="shared" si="2"/>
        <v>4618.4303989999999</v>
      </c>
      <c r="BE60" s="25">
        <f t="shared" si="2"/>
        <v>2948.0456690000001</v>
      </c>
      <c r="BF60" s="25">
        <f t="shared" si="2"/>
        <v>16154.271232999999</v>
      </c>
      <c r="BG60" s="25">
        <f t="shared" si="2"/>
        <v>4915.4997160000003</v>
      </c>
    </row>
    <row r="61" spans="1:59" ht="14.55" customHeight="1" x14ac:dyDescent="0.25">
      <c r="B61" s="25">
        <f>B28+B43</f>
        <v>4098.5852830180302</v>
      </c>
      <c r="C61" s="25">
        <f t="shared" ref="B61:BG61" si="3">C28+C43</f>
        <v>-2069.2759465838899</v>
      </c>
      <c r="D61" s="25">
        <f t="shared" si="3"/>
        <v>1009.6916493296279</v>
      </c>
      <c r="E61" s="25">
        <f t="shared" si="3"/>
        <v>7753.4359223073898</v>
      </c>
      <c r="F61" s="25">
        <f t="shared" si="3"/>
        <v>2131.7000000000003</v>
      </c>
      <c r="G61" s="25">
        <f t="shared" si="3"/>
        <v>10628.13407</v>
      </c>
      <c r="H61" s="25">
        <f t="shared" si="3"/>
        <v>3459.9775200000004</v>
      </c>
      <c r="I61" s="25">
        <f t="shared" si="3"/>
        <v>-10879.702691</v>
      </c>
      <c r="J61" s="25">
        <f t="shared" si="3"/>
        <v>2946.349377</v>
      </c>
      <c r="K61" s="25">
        <f t="shared" si="3"/>
        <v>4509.4390380000004</v>
      </c>
      <c r="L61" s="25">
        <f t="shared" si="3"/>
        <v>2066.0259129999999</v>
      </c>
      <c r="M61" s="25">
        <f t="shared" si="3"/>
        <v>4716.6809809999995</v>
      </c>
      <c r="N61" s="25">
        <f t="shared" si="3"/>
        <v>1769.6168150000001</v>
      </c>
      <c r="O61" s="25">
        <f t="shared" si="3"/>
        <v>4950.340494</v>
      </c>
      <c r="P61" s="25">
        <f t="shared" si="3"/>
        <v>6740.5435450000023</v>
      </c>
      <c r="Q61" s="25">
        <f t="shared" si="3"/>
        <v>-1265.840766</v>
      </c>
      <c r="R61" s="25">
        <f t="shared" si="3"/>
        <v>2881.0231530000001</v>
      </c>
      <c r="S61" s="25">
        <f t="shared" si="3"/>
        <v>321.53761900000006</v>
      </c>
      <c r="T61" s="25">
        <f t="shared" si="3"/>
        <v>6949.7072692306347</v>
      </c>
      <c r="U61" s="25">
        <f t="shared" si="3"/>
        <v>-772.74402300000008</v>
      </c>
      <c r="V61" s="25">
        <f t="shared" si="3"/>
        <v>2257.2336789999999</v>
      </c>
      <c r="W61" s="25">
        <f t="shared" si="3"/>
        <v>2247.3426020000002</v>
      </c>
      <c r="X61" s="25">
        <f t="shared" si="3"/>
        <v>5302.2794250000006</v>
      </c>
      <c r="Y61" s="25">
        <f t="shared" si="3"/>
        <v>15733.869635999999</v>
      </c>
      <c r="Z61" s="25">
        <f t="shared" si="3"/>
        <v>2068.813803</v>
      </c>
      <c r="AA61" s="25">
        <f t="shared" si="3"/>
        <v>4539.7668679999997</v>
      </c>
      <c r="AB61" s="25">
        <f t="shared" si="3"/>
        <v>-6304.1303209999996</v>
      </c>
      <c r="AC61" s="25">
        <f t="shared" si="3"/>
        <v>7005.0114689999991</v>
      </c>
      <c r="AD61" s="25">
        <f t="shared" si="3"/>
        <v>-7250.145305</v>
      </c>
      <c r="AE61" s="25">
        <f t="shared" si="3"/>
        <v>1151.6721670000002</v>
      </c>
      <c r="AF61" s="25">
        <f t="shared" si="3"/>
        <v>-5771.8296360000004</v>
      </c>
      <c r="AG61" s="25">
        <f t="shared" si="3"/>
        <v>5413.6627480000006</v>
      </c>
      <c r="AH61" s="25">
        <f t="shared" si="3"/>
        <v>2117.4276239999999</v>
      </c>
      <c r="AI61" s="25">
        <f t="shared" si="3"/>
        <v>-39.11549500000001</v>
      </c>
      <c r="AJ61" s="25">
        <f t="shared" si="3"/>
        <v>679.70070700000008</v>
      </c>
      <c r="AK61" s="25">
        <f t="shared" si="3"/>
        <v>9396.0807260000001</v>
      </c>
      <c r="AL61" s="25">
        <f t="shared" si="3"/>
        <v>-2864.8942230000002</v>
      </c>
      <c r="AM61" s="25">
        <f t="shared" si="3"/>
        <v>4338.3232939999998</v>
      </c>
      <c r="AN61" s="25">
        <f t="shared" si="3"/>
        <v>2967.1183729999998</v>
      </c>
      <c r="AO61" s="25">
        <f t="shared" si="3"/>
        <v>4405.9887689999996</v>
      </c>
      <c r="AP61" s="25">
        <f t="shared" si="3"/>
        <v>2240.588029</v>
      </c>
      <c r="AQ61" s="25">
        <f t="shared" si="3"/>
        <v>503.96600699999999</v>
      </c>
      <c r="AR61" s="25">
        <f t="shared" si="3"/>
        <v>8152.6432780000005</v>
      </c>
      <c r="AS61" s="25">
        <f t="shared" si="3"/>
        <v>-729.83599400000003</v>
      </c>
      <c r="AT61" s="25">
        <f t="shared" si="3"/>
        <v>2570.7020139999991</v>
      </c>
      <c r="AU61" s="25">
        <f t="shared" si="3"/>
        <v>12185.853322999999</v>
      </c>
      <c r="AV61" s="25">
        <f t="shared" si="3"/>
        <v>1413.5726580000005</v>
      </c>
      <c r="AW61" s="25">
        <f t="shared" si="3"/>
        <v>-2523.7368710000001</v>
      </c>
      <c r="AX61" s="25">
        <f t="shared" si="3"/>
        <v>-913.39047900000014</v>
      </c>
      <c r="AY61" s="25">
        <f t="shared" si="3"/>
        <v>5282.7823589999998</v>
      </c>
      <c r="AZ61" s="25">
        <f t="shared" si="3"/>
        <v>-794.44707599999992</v>
      </c>
      <c r="BA61" s="25">
        <f t="shared" si="3"/>
        <v>3128.8194669999993</v>
      </c>
      <c r="BB61" s="25">
        <f t="shared" si="3"/>
        <v>6029.6569609999997</v>
      </c>
      <c r="BC61" s="25">
        <f t="shared" si="3"/>
        <v>7891.2725970000001</v>
      </c>
      <c r="BD61" s="25">
        <f t="shared" si="3"/>
        <v>2155.9536590000002</v>
      </c>
      <c r="BE61" s="25">
        <f t="shared" si="3"/>
        <v>3721.9644189999999</v>
      </c>
      <c r="BF61" s="25">
        <f t="shared" si="3"/>
        <v>-2538.3205479999988</v>
      </c>
      <c r="BG61" s="25">
        <f>BG28+BG43</f>
        <v>7000.4789330000003</v>
      </c>
    </row>
    <row r="63" spans="1:59" ht="14.55" customHeight="1" x14ac:dyDescent="0.25">
      <c r="A63" t="s">
        <v>466</v>
      </c>
      <c r="B63" s="25">
        <f>B30+B36</f>
        <v>0</v>
      </c>
      <c r="C63" s="25">
        <f t="shared" ref="C63:BG63" si="4">C30+C36</f>
        <v>0</v>
      </c>
      <c r="D63" s="25">
        <f t="shared" si="4"/>
        <v>0</v>
      </c>
      <c r="E63" s="25">
        <f t="shared" si="4"/>
        <v>0</v>
      </c>
      <c r="F63" s="25">
        <f t="shared" si="4"/>
        <v>0.8</v>
      </c>
      <c r="G63" s="25">
        <f t="shared" si="4"/>
        <v>-3.2370830000000002</v>
      </c>
      <c r="H63" s="25">
        <f t="shared" si="4"/>
        <v>-273.31281899999999</v>
      </c>
      <c r="I63" s="25">
        <f t="shared" si="4"/>
        <v>-14.117876000000001</v>
      </c>
      <c r="J63" s="25">
        <f t="shared" si="4"/>
        <v>-106.816721</v>
      </c>
      <c r="K63" s="25">
        <f t="shared" si="4"/>
        <v>-283.16428000000002</v>
      </c>
      <c r="L63" s="25">
        <f t="shared" si="4"/>
        <v>-526.65647100000001</v>
      </c>
      <c r="M63" s="25">
        <f t="shared" si="4"/>
        <v>38.260936000000001</v>
      </c>
      <c r="N63" s="25">
        <f t="shared" si="4"/>
        <v>-465.65571999999997</v>
      </c>
      <c r="O63" s="25">
        <f t="shared" si="4"/>
        <v>1003.050667</v>
      </c>
      <c r="P63" s="25">
        <f t="shared" si="4"/>
        <v>501.03893199999999</v>
      </c>
      <c r="Q63" s="25">
        <f t="shared" si="4"/>
        <v>-811.08596799999998</v>
      </c>
      <c r="R63" s="25">
        <f t="shared" si="4"/>
        <v>-257.19544200000001</v>
      </c>
      <c r="S63" s="25">
        <f t="shared" si="4"/>
        <v>-128.239486</v>
      </c>
      <c r="T63" s="25">
        <f t="shared" si="4"/>
        <v>60.729922000000002</v>
      </c>
      <c r="U63" s="25">
        <f t="shared" si="4"/>
        <v>103.216413</v>
      </c>
      <c r="V63" s="25">
        <f t="shared" si="4"/>
        <v>851.640265</v>
      </c>
      <c r="W63" s="25">
        <f t="shared" si="4"/>
        <v>337.351135</v>
      </c>
      <c r="X63" s="25">
        <f t="shared" si="4"/>
        <v>509.15053799999998</v>
      </c>
      <c r="Y63" s="25">
        <f t="shared" si="4"/>
        <v>462.77094299999999</v>
      </c>
      <c r="Z63" s="25">
        <f t="shared" si="4"/>
        <v>2454.1251010000001</v>
      </c>
      <c r="AA63" s="25">
        <f t="shared" si="4"/>
        <v>1780.0878070000001</v>
      </c>
      <c r="AB63" s="25">
        <f t="shared" si="4"/>
        <v>-1011.8718239999999</v>
      </c>
      <c r="AC63" s="25">
        <f t="shared" si="4"/>
        <v>530.69100700000001</v>
      </c>
      <c r="AD63" s="25">
        <f t="shared" si="4"/>
        <v>1071.6364619999999</v>
      </c>
      <c r="AE63" s="25">
        <f t="shared" si="4"/>
        <v>2668.7053660000001</v>
      </c>
      <c r="AF63" s="25">
        <f t="shared" si="4"/>
        <v>1400.4231589999999</v>
      </c>
      <c r="AG63" s="25">
        <f t="shared" si="4"/>
        <v>1849.5315639999999</v>
      </c>
      <c r="AH63" s="25">
        <f t="shared" si="4"/>
        <v>1660.5270310000001</v>
      </c>
      <c r="AI63" s="25">
        <f t="shared" si="4"/>
        <v>-302.20398699999998</v>
      </c>
      <c r="AJ63" s="25">
        <f t="shared" si="4"/>
        <v>2107.1940979999999</v>
      </c>
      <c r="AK63" s="25">
        <f t="shared" si="4"/>
        <v>1291.0959499999999</v>
      </c>
      <c r="AL63" s="25">
        <f t="shared" si="4"/>
        <v>1491.006537</v>
      </c>
      <c r="AM63" s="25">
        <f t="shared" si="4"/>
        <v>3135.7906840000001</v>
      </c>
      <c r="AN63" s="25">
        <f t="shared" si="4"/>
        <v>970.252476</v>
      </c>
      <c r="AO63" s="25">
        <f t="shared" si="4"/>
        <v>-329.37935900000002</v>
      </c>
      <c r="AP63" s="25">
        <f t="shared" si="4"/>
        <v>1051.8011280000001</v>
      </c>
      <c r="AQ63" s="25">
        <f t="shared" si="4"/>
        <v>93.810323999999994</v>
      </c>
      <c r="AR63" s="25">
        <f t="shared" si="4"/>
        <v>442.255447</v>
      </c>
      <c r="AS63" s="25">
        <f t="shared" si="4"/>
        <v>852.60430599999995</v>
      </c>
      <c r="AT63" s="25">
        <f t="shared" si="4"/>
        <v>-978.96288400000003</v>
      </c>
      <c r="AU63" s="25">
        <f t="shared" si="4"/>
        <v>-421.50099</v>
      </c>
      <c r="AV63" s="25">
        <f t="shared" si="4"/>
        <v>2141.9896399999998</v>
      </c>
      <c r="AW63" s="25">
        <f t="shared" si="4"/>
        <v>509.30496299999999</v>
      </c>
      <c r="AX63" s="25">
        <f t="shared" si="4"/>
        <v>4148.6359599999996</v>
      </c>
      <c r="AY63" s="25">
        <f t="shared" si="4"/>
        <v>1890.5859909999999</v>
      </c>
      <c r="AZ63" s="25">
        <f t="shared" si="4"/>
        <v>2645.577385</v>
      </c>
      <c r="BA63" s="25">
        <f t="shared" si="4"/>
        <v>2432.1420889999999</v>
      </c>
      <c r="BB63" s="25">
        <f t="shared" si="4"/>
        <v>3957.0078570000001</v>
      </c>
      <c r="BC63" s="25">
        <f t="shared" si="4"/>
        <v>995.75185199999999</v>
      </c>
      <c r="BD63" s="25">
        <f t="shared" si="4"/>
        <v>-1593.466672</v>
      </c>
      <c r="BE63" s="25">
        <f t="shared" si="4"/>
        <v>-847.21822999999995</v>
      </c>
      <c r="BF63" s="25">
        <f t="shared" si="4"/>
        <v>-288.82344000000001</v>
      </c>
      <c r="BG63" s="25">
        <f t="shared" si="4"/>
        <v>496.18762800000002</v>
      </c>
    </row>
    <row r="64" spans="1:59" ht="14.55" customHeight="1" x14ac:dyDescent="0.25">
      <c r="B64" s="25">
        <f>B31</f>
        <v>17927.765854000001</v>
      </c>
      <c r="C64" s="25">
        <f t="shared" ref="C64:BG64" si="5">C31</f>
        <v>-1398.3450170000001</v>
      </c>
      <c r="D64" s="25">
        <f t="shared" si="5"/>
        <v>2181.5448550000001</v>
      </c>
      <c r="E64" s="25">
        <f t="shared" si="5"/>
        <v>1836.688079</v>
      </c>
      <c r="F64" s="25">
        <f t="shared" si="5"/>
        <v>9496.9</v>
      </c>
      <c r="G64" s="25">
        <f t="shared" si="5"/>
        <v>-6637.3129019999997</v>
      </c>
      <c r="H64" s="25">
        <f t="shared" si="5"/>
        <v>-2447.6526349999999</v>
      </c>
      <c r="I64" s="25">
        <f t="shared" si="5"/>
        <v>948.47888699999999</v>
      </c>
      <c r="J64" s="25">
        <f t="shared" si="5"/>
        <v>8183.3995889999997</v>
      </c>
      <c r="K64" s="25">
        <f t="shared" si="5"/>
        <v>7146.8188650000002</v>
      </c>
      <c r="L64" s="25">
        <f t="shared" si="5"/>
        <v>-11920.269845999999</v>
      </c>
      <c r="M64" s="25">
        <f t="shared" si="5"/>
        <v>10601.790907000001</v>
      </c>
      <c r="N64" s="25">
        <f t="shared" si="5"/>
        <v>8021.8355949999996</v>
      </c>
      <c r="O64" s="25">
        <f t="shared" si="5"/>
        <v>11704.850688</v>
      </c>
      <c r="P64" s="25">
        <f t="shared" si="5"/>
        <v>-15110.811964</v>
      </c>
      <c r="Q64" s="25">
        <f t="shared" si="5"/>
        <v>-17043.399471000001</v>
      </c>
      <c r="R64" s="25">
        <f t="shared" si="5"/>
        <v>18781.660200999999</v>
      </c>
      <c r="S64" s="25">
        <f t="shared" si="5"/>
        <v>1694.740624</v>
      </c>
      <c r="T64" s="25">
        <f t="shared" si="5"/>
        <v>602.12191099999995</v>
      </c>
      <c r="U64" s="25">
        <f t="shared" si="5"/>
        <v>11779.731247</v>
      </c>
      <c r="V64" s="25">
        <f t="shared" si="5"/>
        <v>647.48987899999997</v>
      </c>
      <c r="W64" s="25">
        <f t="shared" si="5"/>
        <v>-1146.9659750000001</v>
      </c>
      <c r="X64" s="25">
        <f t="shared" si="5"/>
        <v>-3796.5168140000001</v>
      </c>
      <c r="Y64" s="25">
        <f t="shared" si="5"/>
        <v>10182.946051000001</v>
      </c>
      <c r="Z64" s="25">
        <f t="shared" si="5"/>
        <v>-4874.967764</v>
      </c>
      <c r="AA64" s="25">
        <f t="shared" si="5"/>
        <v>990.83090500000003</v>
      </c>
      <c r="AB64" s="25">
        <f t="shared" si="5"/>
        <v>-4526.1115060000002</v>
      </c>
      <c r="AC64" s="25">
        <f t="shared" si="5"/>
        <v>1975.0667679999999</v>
      </c>
      <c r="AD64" s="25">
        <f t="shared" si="5"/>
        <v>1847.8597030000001</v>
      </c>
      <c r="AE64" s="25">
        <f t="shared" si="5"/>
        <v>6703.3354630000003</v>
      </c>
      <c r="AF64" s="25">
        <f t="shared" si="5"/>
        <v>-2529.532537</v>
      </c>
      <c r="AG64" s="25">
        <f t="shared" si="5"/>
        <v>1399.6547720000001</v>
      </c>
      <c r="AH64" s="25">
        <f t="shared" si="5"/>
        <v>-775.63124100000005</v>
      </c>
      <c r="AI64" s="25">
        <f t="shared" si="5"/>
        <v>-573.15721900000005</v>
      </c>
      <c r="AJ64" s="25">
        <f t="shared" si="5"/>
        <v>455.67377399999998</v>
      </c>
      <c r="AK64" s="25">
        <f t="shared" si="5"/>
        <v>1466.4188839999999</v>
      </c>
      <c r="AL64" s="25">
        <f t="shared" si="5"/>
        <v>-530.50074199999995</v>
      </c>
      <c r="AM64" s="25">
        <f t="shared" si="5"/>
        <v>-54.440769000000003</v>
      </c>
      <c r="AN64" s="25">
        <f t="shared" si="5"/>
        <v>57.182473000000002</v>
      </c>
      <c r="AO64" s="25">
        <f t="shared" si="5"/>
        <v>-265.80541699999998</v>
      </c>
      <c r="AP64" s="25">
        <f t="shared" si="5"/>
        <v>-505.76816000000002</v>
      </c>
      <c r="AQ64" s="25">
        <f t="shared" si="5"/>
        <v>28.114583</v>
      </c>
      <c r="AR64" s="25">
        <f t="shared" si="5"/>
        <v>217.47714400000001</v>
      </c>
      <c r="AS64" s="25">
        <f t="shared" si="5"/>
        <v>-39.038938999999999</v>
      </c>
      <c r="AT64" s="25">
        <f t="shared" si="5"/>
        <v>-394.537192</v>
      </c>
      <c r="AU64" s="25">
        <f t="shared" si="5"/>
        <v>362.96029700000003</v>
      </c>
      <c r="AV64" s="25">
        <f t="shared" si="5"/>
        <v>-217.486998</v>
      </c>
      <c r="AW64" s="25">
        <f t="shared" si="5"/>
        <v>1110.0024639999999</v>
      </c>
      <c r="AX64" s="25">
        <f t="shared" si="5"/>
        <v>519.06603099999995</v>
      </c>
      <c r="AY64" s="25">
        <f t="shared" si="5"/>
        <v>-1488.7458959999999</v>
      </c>
      <c r="AZ64" s="25">
        <f t="shared" si="5"/>
        <v>4136.2393110000003</v>
      </c>
      <c r="BA64" s="25">
        <f t="shared" si="5"/>
        <v>-310.87570899999997</v>
      </c>
      <c r="BB64" s="25">
        <f t="shared" si="5"/>
        <v>-2103.4406199999999</v>
      </c>
      <c r="BC64" s="25">
        <f t="shared" si="5"/>
        <v>4264.0091460000003</v>
      </c>
      <c r="BD64" s="25">
        <f t="shared" si="5"/>
        <v>-1816.592707</v>
      </c>
      <c r="BE64" s="25">
        <f t="shared" si="5"/>
        <v>-1607.6036529999999</v>
      </c>
      <c r="BF64" s="25">
        <f t="shared" si="5"/>
        <v>-62.758454</v>
      </c>
      <c r="BG64" s="25">
        <f t="shared" si="5"/>
        <v>1662.443642</v>
      </c>
    </row>
    <row r="65" spans="2:59" ht="14.55" customHeight="1" x14ac:dyDescent="0.25">
      <c r="B65" s="25">
        <f>B33+B37</f>
        <v>392.42899999999997</v>
      </c>
      <c r="C65" s="25">
        <f t="shared" ref="C65:BG65" si="6">C33+C37</f>
        <v>450.11500000000001</v>
      </c>
      <c r="D65" s="25">
        <f t="shared" si="6"/>
        <v>1781.4659999999999</v>
      </c>
      <c r="E65" s="25">
        <f t="shared" si="6"/>
        <v>728.92100000000005</v>
      </c>
      <c r="F65" s="25">
        <f t="shared" si="6"/>
        <v>2552.8000000000002</v>
      </c>
      <c r="G65" s="25">
        <f t="shared" si="6"/>
        <v>57.300984999999997</v>
      </c>
      <c r="H65" s="25">
        <f t="shared" si="6"/>
        <v>-1014.550537</v>
      </c>
      <c r="I65" s="25">
        <f t="shared" si="6"/>
        <v>1198.7468019999999</v>
      </c>
      <c r="J65" s="25">
        <f t="shared" si="6"/>
        <v>-2662.9777730000001</v>
      </c>
      <c r="K65" s="25">
        <f t="shared" si="6"/>
        <v>26.453303999999999</v>
      </c>
      <c r="L65" s="25">
        <f t="shared" si="6"/>
        <v>955.02306299999998</v>
      </c>
      <c r="M65" s="25">
        <f t="shared" si="6"/>
        <v>1195.141335</v>
      </c>
      <c r="N65" s="25">
        <f t="shared" si="6"/>
        <v>-994.07782599999996</v>
      </c>
      <c r="O65" s="25">
        <f t="shared" si="6"/>
        <v>2260.0000329999998</v>
      </c>
      <c r="P65" s="25">
        <f t="shared" si="6"/>
        <v>-4150.4898700000003</v>
      </c>
      <c r="Q65" s="25">
        <f t="shared" si="6"/>
        <v>-607.24841500000002</v>
      </c>
      <c r="R65" s="25">
        <f t="shared" si="6"/>
        <v>1296.5630000000001</v>
      </c>
      <c r="S65" s="25">
        <f t="shared" si="6"/>
        <v>146.56299999999999</v>
      </c>
      <c r="T65" s="25">
        <f t="shared" si="6"/>
        <v>2098.0808529999999</v>
      </c>
      <c r="U65" s="25">
        <f t="shared" si="6"/>
        <v>614.15246300000001</v>
      </c>
      <c r="V65" s="25">
        <f t="shared" si="6"/>
        <v>-765.67287599999997</v>
      </c>
      <c r="W65" s="25">
        <f t="shared" si="6"/>
        <v>1209.7747649999999</v>
      </c>
      <c r="X65" s="25">
        <f t="shared" si="6"/>
        <v>-52.530290000000001</v>
      </c>
      <c r="Y65" s="25">
        <f t="shared" si="6"/>
        <v>-18.483958000000001</v>
      </c>
      <c r="Z65" s="25">
        <f t="shared" si="6"/>
        <v>-1205.232741</v>
      </c>
      <c r="AA65" s="25">
        <f t="shared" si="6"/>
        <v>-1179.9977200000001</v>
      </c>
      <c r="AB65" s="25">
        <f t="shared" si="6"/>
        <v>-1748.3504129999999</v>
      </c>
      <c r="AC65" s="25">
        <f t="shared" si="6"/>
        <v>-2432.1878710000001</v>
      </c>
      <c r="AD65" s="25">
        <f t="shared" si="6"/>
        <v>2020.4685179999999</v>
      </c>
      <c r="AE65" s="25">
        <f t="shared" si="6"/>
        <v>1033.9896859999999</v>
      </c>
      <c r="AF65" s="25">
        <f t="shared" si="6"/>
        <v>1211.5376679999999</v>
      </c>
      <c r="AG65" s="25">
        <f t="shared" si="6"/>
        <v>1504.3858290000001</v>
      </c>
      <c r="AH65" s="25">
        <f t="shared" si="6"/>
        <v>27.355473</v>
      </c>
      <c r="AI65" s="25">
        <f t="shared" si="6"/>
        <v>-6427.2248570000002</v>
      </c>
      <c r="AJ65" s="25">
        <f t="shared" si="6"/>
        <v>3668.823613</v>
      </c>
      <c r="AK65" s="25">
        <f t="shared" si="6"/>
        <v>300.375696</v>
      </c>
      <c r="AL65" s="25">
        <f t="shared" si="6"/>
        <v>281.786789</v>
      </c>
      <c r="AM65" s="25">
        <f t="shared" si="6"/>
        <v>6264.0502759999999</v>
      </c>
      <c r="AN65" s="25">
        <f t="shared" si="6"/>
        <v>-658.24406699999997</v>
      </c>
      <c r="AO65" s="25">
        <f t="shared" si="6"/>
        <v>-1054.043171</v>
      </c>
      <c r="AP65" s="25">
        <f t="shared" si="6"/>
        <v>1342.9145960000001</v>
      </c>
      <c r="AQ65" s="25">
        <f t="shared" si="6"/>
        <v>2046.11708</v>
      </c>
      <c r="AR65" s="25">
        <f t="shared" si="6"/>
        <v>1171.7446870000001</v>
      </c>
      <c r="AS65" s="25">
        <f t="shared" si="6"/>
        <v>-959.50475100000006</v>
      </c>
      <c r="AT65" s="25">
        <f t="shared" si="6"/>
        <v>2082.1068890000001</v>
      </c>
      <c r="AU65" s="25">
        <f t="shared" si="6"/>
        <v>1676.373343</v>
      </c>
      <c r="AV65" s="25">
        <f t="shared" si="6"/>
        <v>3537.3934020000002</v>
      </c>
      <c r="AW65" s="25">
        <f t="shared" si="6"/>
        <v>2181.4625080000001</v>
      </c>
      <c r="AX65" s="25">
        <f t="shared" si="6"/>
        <v>2326.7487040000001</v>
      </c>
      <c r="AY65" s="25">
        <f t="shared" si="6"/>
        <v>2368.995813</v>
      </c>
      <c r="AZ65" s="25">
        <f t="shared" si="6"/>
        <v>1766.699073</v>
      </c>
      <c r="BA65" s="25">
        <f t="shared" si="6"/>
        <v>3857.7232690000001</v>
      </c>
      <c r="BB65" s="25">
        <f t="shared" si="6"/>
        <v>835.26188300000001</v>
      </c>
      <c r="BC65" s="25">
        <f t="shared" si="6"/>
        <v>1744.300191</v>
      </c>
      <c r="BD65" s="25">
        <f t="shared" si="6"/>
        <v>-433.76384999999999</v>
      </c>
      <c r="BE65" s="25">
        <f t="shared" si="6"/>
        <v>275.38280600000002</v>
      </c>
      <c r="BF65" s="25">
        <f t="shared" si="6"/>
        <v>2159.7934869999999</v>
      </c>
      <c r="BG65" s="25">
        <f t="shared" si="6"/>
        <v>400.66855600000002</v>
      </c>
    </row>
    <row r="66" spans="2:59" ht="14.55" customHeight="1" x14ac:dyDescent="0.25">
      <c r="B66" s="25">
        <f>B34</f>
        <v>4957.693413</v>
      </c>
      <c r="C66" s="25">
        <f t="shared" ref="C66:BG66" si="7">C34</f>
        <v>984.46299599999998</v>
      </c>
      <c r="D66" s="25">
        <f t="shared" si="7"/>
        <v>-1453.286417</v>
      </c>
      <c r="E66" s="25">
        <f t="shared" si="7"/>
        <v>-781.36294799999996</v>
      </c>
      <c r="F66" s="25">
        <f t="shared" si="7"/>
        <v>576.4</v>
      </c>
      <c r="G66" s="25">
        <f t="shared" si="7"/>
        <v>1080.22298</v>
      </c>
      <c r="H66" s="25">
        <f t="shared" si="7"/>
        <v>-7933.5752030000003</v>
      </c>
      <c r="I66" s="25">
        <f t="shared" si="7"/>
        <v>3390.9189620000002</v>
      </c>
      <c r="J66" s="25">
        <f t="shared" si="7"/>
        <v>3795.0082560000001</v>
      </c>
      <c r="K66" s="25">
        <f t="shared" si="7"/>
        <v>3876.2166470000002</v>
      </c>
      <c r="L66" s="25">
        <f t="shared" si="7"/>
        <v>1780.768356</v>
      </c>
      <c r="M66" s="25">
        <f t="shared" si="7"/>
        <v>3371.1637390000001</v>
      </c>
      <c r="N66" s="25">
        <f t="shared" si="7"/>
        <v>5219.4205959999999</v>
      </c>
      <c r="O66" s="25">
        <f t="shared" si="7"/>
        <v>3794.9383859999998</v>
      </c>
      <c r="P66" s="25">
        <f t="shared" si="7"/>
        <v>4714.3940599999996</v>
      </c>
      <c r="Q66" s="25">
        <f t="shared" si="7"/>
        <v>-5037.5874180000001</v>
      </c>
      <c r="R66" s="25">
        <f t="shared" si="7"/>
        <v>-2348.953782</v>
      </c>
      <c r="S66" s="25">
        <f t="shared" si="7"/>
        <v>890.01921000000004</v>
      </c>
      <c r="T66" s="25">
        <f t="shared" si="7"/>
        <v>5725.5150910000002</v>
      </c>
      <c r="U66" s="25">
        <f t="shared" si="7"/>
        <v>7390.0590549999997</v>
      </c>
      <c r="V66" s="25">
        <f t="shared" si="7"/>
        <v>11302.310039</v>
      </c>
      <c r="W66" s="25">
        <f t="shared" si="7"/>
        <v>5299.9965140000004</v>
      </c>
      <c r="X66" s="25">
        <f t="shared" si="7"/>
        <v>10200.991387</v>
      </c>
      <c r="Y66" s="25">
        <f t="shared" si="7"/>
        <v>11218.005303</v>
      </c>
      <c r="Z66" s="25">
        <f t="shared" si="7"/>
        <v>13667.805208</v>
      </c>
      <c r="AA66" s="25">
        <f t="shared" si="7"/>
        <v>10825.764713</v>
      </c>
      <c r="AB66" s="25">
        <f t="shared" si="7"/>
        <v>12292.969360999999</v>
      </c>
      <c r="AC66" s="25">
        <f t="shared" si="7"/>
        <v>10203.057964</v>
      </c>
      <c r="AD66" s="25">
        <f t="shared" si="7"/>
        <v>22222.916309</v>
      </c>
      <c r="AE66" s="25">
        <f t="shared" si="7"/>
        <v>7650.0295390000001</v>
      </c>
      <c r="AF66" s="25">
        <f t="shared" si="7"/>
        <v>21415.080099999999</v>
      </c>
      <c r="AG66" s="25">
        <f t="shared" si="7"/>
        <v>17657.248917000001</v>
      </c>
      <c r="AH66" s="25">
        <f t="shared" si="7"/>
        <v>13335.339894999999</v>
      </c>
      <c r="AI66" s="25">
        <f t="shared" si="7"/>
        <v>4400.3449719999999</v>
      </c>
      <c r="AJ66" s="25">
        <f t="shared" si="7"/>
        <v>14609.856802</v>
      </c>
      <c r="AK66" s="25">
        <f t="shared" si="7"/>
        <v>19651.214622</v>
      </c>
      <c r="AL66" s="25">
        <f t="shared" si="7"/>
        <v>11794.732626999999</v>
      </c>
      <c r="AM66" s="25">
        <f t="shared" si="7"/>
        <v>16881.977969</v>
      </c>
      <c r="AN66" s="25">
        <f t="shared" si="7"/>
        <v>4008.4239210000001</v>
      </c>
      <c r="AO66" s="25">
        <f t="shared" si="7"/>
        <v>11741.073082000001</v>
      </c>
      <c r="AP66" s="25">
        <f t="shared" si="7"/>
        <v>6765.7521749999996</v>
      </c>
      <c r="AQ66" s="25">
        <f t="shared" si="7"/>
        <v>7763.0952980000002</v>
      </c>
      <c r="AR66" s="25">
        <f t="shared" si="7"/>
        <v>446.49407200000002</v>
      </c>
      <c r="AS66" s="25">
        <f t="shared" si="7"/>
        <v>1115.8829149999999</v>
      </c>
      <c r="AT66" s="25">
        <f t="shared" si="7"/>
        <v>10709.505580999999</v>
      </c>
      <c r="AU66" s="25">
        <f t="shared" si="7"/>
        <v>-6027.8086540000004</v>
      </c>
      <c r="AV66" s="25">
        <f t="shared" si="7"/>
        <v>7141.1389120000003</v>
      </c>
      <c r="AW66" s="25">
        <f t="shared" si="7"/>
        <v>8395.4398280000005</v>
      </c>
      <c r="AX66" s="25">
        <f t="shared" si="7"/>
        <v>8713.1789110000009</v>
      </c>
      <c r="AY66" s="25">
        <f t="shared" si="7"/>
        <v>-2497.147778</v>
      </c>
      <c r="AZ66" s="25">
        <f t="shared" si="7"/>
        <v>6955.7309889999997</v>
      </c>
      <c r="BA66" s="25">
        <f t="shared" si="7"/>
        <v>518.47747800000002</v>
      </c>
      <c r="BB66" s="25">
        <f t="shared" si="7"/>
        <v>5312.3873210000002</v>
      </c>
      <c r="BC66" s="25">
        <f t="shared" si="7"/>
        <v>5455.9873740000003</v>
      </c>
      <c r="BD66" s="25">
        <f t="shared" si="7"/>
        <v>-1406.4218820000001</v>
      </c>
      <c r="BE66" s="25">
        <f t="shared" si="7"/>
        <v>-2284.6247090000002</v>
      </c>
      <c r="BF66" s="25">
        <f t="shared" si="7"/>
        <v>6114.0323239999998</v>
      </c>
      <c r="BG66" s="25">
        <f t="shared" si="7"/>
        <v>-1375.8833299999999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2021-08-03T16:42:48Z</dcterms:created>
  <dcterms:modified xsi:type="dcterms:W3CDTF">2021-08-03T16:52:44Z</dcterms:modified>
</cp:coreProperties>
</file>