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13_ncr:1_{9DE63007-5567-472D-9E55-77CBB3894F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7" i="2" l="1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F61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B61" i="2"/>
  <c r="C61" i="2"/>
  <c r="D61" i="2"/>
  <c r="E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58" i="2"/>
  <c r="AS66" i="2"/>
  <c r="AS65" i="2"/>
  <c r="AS64" i="2"/>
  <c r="AS63" i="2"/>
  <c r="AS61" i="2"/>
  <c r="AS60" i="2"/>
  <c r="AS57" i="2"/>
</calcChain>
</file>

<file path=xl/sharedStrings.xml><?xml version="1.0" encoding="utf-8"?>
<sst xmlns="http://schemas.openxmlformats.org/spreadsheetml/2006/main" count="375" uniqueCount="374">
  <si>
    <t>Pakistan: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</si>
  <si>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</si>
  <si>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</si>
  <si>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</si>
  <si>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</si>
  <si>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</si>
  <si>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</si>
  <si>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</si>
  <si>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</si>
  <si>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</si>
  <si>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</si>
  <si>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</si>
  <si>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</si>
  <si>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</si>
  <si>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</si>
  <si>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</si>
  <si>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</si>
  <si>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</si>
  <si>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</si>
  <si>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</si>
  <si>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-3,606.2</t>
  </si>
  <si>
    <t>Goods, credit (exports)</t>
  </si>
  <si>
    <t>K 15,441.0</t>
  </si>
  <si>
    <t>Goods, debit (imports)</t>
  </si>
  <si>
    <t>K 21,683.2</t>
  </si>
  <si>
    <t>Balance on goods</t>
  </si>
  <si>
    <t>K -6,242.2</t>
  </si>
  <si>
    <t>Services, credit (exports)</t>
  </si>
  <si>
    <t>K 3,664.0</t>
  </si>
  <si>
    <t>Services, debit (imports)</t>
  </si>
  <si>
    <t>K 7,592.0</t>
  </si>
  <si>
    <t>Balance on goods and services</t>
  </si>
  <si>
    <t>K -10,170.2</t>
  </si>
  <si>
    <t>Primary income, credit</t>
  </si>
  <si>
    <t>K 658.0</t>
  </si>
  <si>
    <t>Primary income, debit</t>
  </si>
  <si>
    <t>K 3,173.0</t>
  </si>
  <si>
    <t>Balance on goods, services, and primary income</t>
  </si>
  <si>
    <t>K -12,685.2</t>
  </si>
  <si>
    <t>Secondary income, credit</t>
  </si>
  <si>
    <t>K 9,169.0</t>
  </si>
  <si>
    <t>Secondary income, debit</t>
  </si>
  <si>
    <t>K 90.0</t>
  </si>
  <si>
    <t>Capital account (excludes reserves and related items)</t>
  </si>
  <si>
    <t>K 202.0</t>
  </si>
  <si>
    <t>Capital account, credit</t>
  </si>
  <si>
    <t>K 214.0</t>
  </si>
  <si>
    <t>Capital account, debit</t>
  </si>
  <si>
    <t>K 12.0</t>
  </si>
  <si>
    <t>...</t>
  </si>
  <si>
    <t>Balance on current and capital account</t>
  </si>
  <si>
    <t>K -3,404.2</t>
  </si>
  <si>
    <t>Financial account (excludes reserves and related items)</t>
  </si>
  <si>
    <t>K -3,811.0</t>
  </si>
  <si>
    <t>Direct investment, assets</t>
  </si>
  <si>
    <t>K 45.0</t>
  </si>
  <si>
    <t>Equity and investment fund shares</t>
  </si>
  <si>
    <t>K 13.0</t>
  </si>
  <si>
    <t>Debt instruments</t>
  </si>
  <si>
    <t>K 32.0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</si>
  <si>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</si>
  <si>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</si>
  <si>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</si>
  <si>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</si>
  <si>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</si>
  <si>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</si>
  <si>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</si>
  <si>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</si>
  <si>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</si>
  <si>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</si>
  <si>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</si>
  <si>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Direct investment, liabilities</t>
  </si>
  <si>
    <t>K 2,201.0</t>
  </si>
  <si>
    <t>Equity and investment fund shares</t>
  </si>
  <si>
    <t>K 2,201.0</t>
  </si>
  <si>
    <t>Debt instruments</t>
  </si>
  <si>
    <t>K 0.0</t>
  </si>
  <si>
    <t>...</t>
  </si>
  <si>
    <t>...</t>
  </si>
  <si>
    <t>...</t>
  </si>
  <si>
    <t>...</t>
  </si>
  <si>
    <t>...</t>
  </si>
  <si>
    <t>Portfolio investment, assets</t>
  </si>
  <si>
    <t>K -19.0</t>
  </si>
  <si>
    <t>Equity and investment fund shares</t>
  </si>
  <si>
    <t>K -13.0</t>
  </si>
  <si>
    <t>Debt instruments</t>
  </si>
  <si>
    <t>K -6.0</t>
  </si>
  <si>
    <t>Portfolio investment, liabilities</t>
  </si>
  <si>
    <t>K 1,061.0</t>
  </si>
  <si>
    <t>Equity and investment fund shares</t>
  </si>
  <si>
    <t>K 451.0</t>
  </si>
  <si>
    <t>Debt instruments</t>
  </si>
  <si>
    <t>K 610.0</t>
  </si>
  <si>
    <t>Financial derivatives (other than reserves) and employee stock options</t>
  </si>
  <si>
    <t>...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</si>
  <si>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</si>
  <si>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</si>
  <si>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</si>
  <si>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</si>
  <si>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</si>
  <si>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</si>
  <si>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</si>
  <si>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assets</t>
  </si>
  <si>
    <t>...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</si>
  <si>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</si>
  <si>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</si>
  <si>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</si>
  <si>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</si>
  <si>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</si>
  <si>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</si>
  <si>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</si>
  <si>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liabilities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</si>
  <si>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</si>
  <si>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</si>
  <si>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</si>
  <si>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</si>
  <si>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</si>
  <si>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</si>
  <si>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</si>
  <si>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</si>
  <si>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</si>
  <si>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</si>
  <si>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</si>
  <si>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</si>
  <si>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</si>
  <si>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</si>
  <si>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</si>
  <si>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</si>
  <si>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Other investment, assets</t>
  </si>
  <si>
    <t>K 141.0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</si>
  <si>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</si>
  <si>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</si>
  <si>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</si>
  <si>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</si>
  <si>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</si>
  <si>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</si>
  <si>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</si>
  <si>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</si>
  <si>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</si>
  <si>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</si>
  <si>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</si>
  <si>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141.0</t>
  </si>
  <si>
    <t>Other investment, liabilities</t>
  </si>
  <si>
    <t>K 716.0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</si>
  <si>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</si>
  <si>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</si>
  <si>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</si>
  <si>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</si>
  <si>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</si>
  <si>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</si>
  <si>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</si>
  <si>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</si>
  <si>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</si>
  <si>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</si>
  <si>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</si>
  <si>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716.0</t>
  </si>
  <si>
    <t>Balance on current, capital, and financial account</t>
  </si>
  <si>
    <t>K 406.8</t>
  </si>
  <si>
    <t>Net errors and omissions</t>
  </si>
  <si>
    <t>K -147.2</t>
  </si>
  <si>
    <t>Reserves and related items</t>
  </si>
  <si>
    <t>K 259.6</t>
  </si>
  <si>
    <t>Reserve assets</t>
  </si>
  <si>
    <t>K -38.9</t>
  </si>
  <si>
    <t>Net credit and loans from the IMF (excluding reserve position)</t>
  </si>
  <si>
    <t>K -243.4</t>
  </si>
  <si>
    <t>Exceptional financing</t>
  </si>
  <si>
    <t>K -55.0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</si>
  <si>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</si>
  <si>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</si>
  <si>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</si>
  <si>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</si>
  <si>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</si>
  <si>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</si>
  <si>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</si>
  <si>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6:46:16 AM</t>
  </si>
  <si>
    <t>Pakistan: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</si>
  <si>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</si>
  <si>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</si>
  <si>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</si>
  <si>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</si>
  <si>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</si>
  <si>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</si>
  <si>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</si>
  <si>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</si>
  <si>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</si>
  <si>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</si>
  <si>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</si>
  <si>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</si>
  <si>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</si>
  <si>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</si>
  <si>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</si>
  <si>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</si>
  <si>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</si>
  <si>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</si>
  <si>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</si>
  <si>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</si>
  <si>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</si>
  <si>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</si>
  <si>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</si>
  <si>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</si>
  <si>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</si>
  <si>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</si>
  <si>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</si>
  <si>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</si>
  <si>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</si>
  <si>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</si>
  <si>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</si>
  <si>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</si>
  <si>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</si>
  <si>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</si>
  <si>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</si>
  <si>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</si>
  <si>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</si>
  <si>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</si>
  <si>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</si>
  <si>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</si>
  <si>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</si>
  <si>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</si>
  <si>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</si>
  <si>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</si>
  <si>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</si>
  <si>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</si>
  <si>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</si>
  <si>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</si>
  <si>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</si>
  <si>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</si>
  <si>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</si>
  <si>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</si>
  <si>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</si>
  <si>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</si>
  <si>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</si>
  <si>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</si>
  <si>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</si>
  <si>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</si>
  <si>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</si>
  <si>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</si>
  <si>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</si>
  <si>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</si>
  <si>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</si>
  <si>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</si>
  <si>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</si>
  <si>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</si>
  <si>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</si>
  <si>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</si>
  <si>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</si>
  <si>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</si>
  <si>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</si>
  <si>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</si>
  <si>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</si>
  <si>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</si>
  <si>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</si>
  <si>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...</t>
  </si>
  <si>
    <t>...</t>
  </si>
  <si>
    <t>...</t>
  </si>
  <si>
    <t>...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</si>
  <si>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</si>
  <si>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</si>
  <si>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</si>
  <si>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</si>
  <si>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</si>
  <si>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</si>
  <si>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</si>
  <si>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</si>
  <si>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</si>
  <si>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</si>
  <si>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</si>
  <si>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</si>
  <si>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</si>
  <si>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</si>
  <si>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</si>
  <si>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</si>
  <si>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</si>
  <si>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</si>
  <si>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</si>
  <si>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</si>
  <si>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</si>
  <si>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</si>
  <si>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</si>
  <si>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</si>
  <si>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</si>
  <si>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</si>
  <si>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</si>
  <si>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</si>
  <si>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</si>
  <si>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</si>
  <si>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</si>
  <si>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</si>
  <si>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</si>
  <si>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</si>
  <si>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</si>
  <si>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</si>
  <si>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</si>
  <si>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</si>
  <si>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</si>
  <si>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</si>
  <si>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</si>
  <si>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</si>
  <si>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</si>
  <si>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</si>
  <si>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</si>
  <si>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</si>
  <si>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</si>
  <si>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</si>
  <si>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</si>
  <si>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</si>
  <si>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</si>
  <si>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</si>
  <si>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</si>
  <si>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</si>
  <si>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</si>
  <si>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</si>
  <si>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</si>
  <si>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</si>
  <si>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</si>
  <si>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</si>
  <si>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</si>
  <si>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</si>
  <si>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</si>
  <si>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</si>
  <si>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</si>
  <si>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</si>
  <si>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</si>
  <si>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</si>
  <si>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</si>
  <si>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</si>
  <si>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</si>
  <si>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</si>
  <si>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</si>
  <si>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</si>
  <si>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</si>
  <si>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</si>
  <si>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</si>
  <si>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</si>
  <si>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</si>
  <si>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</si>
  <si>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</si>
  <si>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</si>
  <si>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</si>
  <si>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</si>
  <si>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</si>
  <si>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</si>
  <si>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</si>
  <si>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</si>
  <si>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</si>
  <si>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</si>
  <si>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</si>
  <si>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</si>
  <si>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</si>
  <si>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</si>
  <si>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</si>
  <si>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</si>
  <si>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</si>
  <si>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</si>
  <si>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</si>
  <si>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</si>
  <si>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</si>
  <si>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</si>
  <si>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</si>
  <si>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</si>
  <si>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</si>
  <si>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</si>
  <si>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</si>
  <si>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</si>
  <si>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</si>
  <si>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</si>
  <si>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</si>
  <si>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</si>
  <si>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</si>
  <si>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</si>
  <si>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</si>
  <si>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6:46:16 AM</t>
  </si>
  <si>
    <t>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</si>
</sst>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2" width="10.88671875" customWidth="1"/>
    <col min="3" max="17" width="9.441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 t="s">
        <v>20</v>
      </c>
      <c r="C6" s="12">
        <v>-6747</v>
      </c>
      <c r="D6" s="12">
        <v>-8301</v>
      </c>
      <c r="E6" s="12">
        <v>-15654.5</v>
      </c>
      <c r="F6" s="12">
        <v>-3993.43</v>
      </c>
      <c r="G6" s="12">
        <v>-1354</v>
      </c>
      <c r="H6" s="12">
        <v>-2207</v>
      </c>
      <c r="I6" s="12">
        <v>-2342</v>
      </c>
      <c r="J6" s="12">
        <v>-4416</v>
      </c>
      <c r="K6" s="12">
        <v>-3658</v>
      </c>
      <c r="L6" s="12">
        <v>-2803</v>
      </c>
      <c r="M6" s="12">
        <v>-7190.8980000000001</v>
      </c>
      <c r="N6" s="12">
        <v>-16179.620999999999</v>
      </c>
      <c r="O6" s="12">
        <v>-18858.987000000001</v>
      </c>
      <c r="P6" s="12">
        <v>-8557.9279999999999</v>
      </c>
      <c r="Q6" s="12">
        <v>245.011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 t="s">
        <v>22</v>
      </c>
      <c r="C7" s="15">
        <v>17065</v>
      </c>
      <c r="D7" s="15">
        <v>18218</v>
      </c>
      <c r="E7" s="15">
        <v>21223.5</v>
      </c>
      <c r="F7" s="15">
        <v>18356</v>
      </c>
      <c r="G7" s="15">
        <v>21481</v>
      </c>
      <c r="H7" s="15">
        <v>26328</v>
      </c>
      <c r="I7" s="15">
        <v>24792</v>
      </c>
      <c r="J7" s="15">
        <v>25115</v>
      </c>
      <c r="K7" s="15">
        <v>24777</v>
      </c>
      <c r="L7" s="15">
        <v>22707</v>
      </c>
      <c r="M7" s="15">
        <v>21820</v>
      </c>
      <c r="N7" s="15">
        <v>23163</v>
      </c>
      <c r="O7" s="15">
        <v>24842</v>
      </c>
      <c r="P7" s="15">
        <v>24800</v>
      </c>
      <c r="Q7" s="15">
        <v>21943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 t="s">
        <v>24</v>
      </c>
      <c r="C8" s="17">
        <v>26597</v>
      </c>
      <c r="D8" s="17">
        <v>28639</v>
      </c>
      <c r="E8" s="17">
        <v>38132</v>
      </c>
      <c r="F8" s="17">
        <v>28536</v>
      </c>
      <c r="G8" s="17">
        <v>32843</v>
      </c>
      <c r="H8" s="17">
        <v>38995</v>
      </c>
      <c r="I8" s="17">
        <v>40385</v>
      </c>
      <c r="J8" s="17">
        <v>41214</v>
      </c>
      <c r="K8" s="17">
        <v>42675</v>
      </c>
      <c r="L8" s="17">
        <v>39815</v>
      </c>
      <c r="M8" s="17">
        <v>42200</v>
      </c>
      <c r="N8" s="17">
        <v>52757</v>
      </c>
      <c r="O8" s="17">
        <v>56753</v>
      </c>
      <c r="P8" s="17">
        <v>47681</v>
      </c>
      <c r="Q8" s="17">
        <v>43532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 t="s">
        <v>26</v>
      </c>
      <c r="C9" s="15">
        <v>-9532</v>
      </c>
      <c r="D9" s="15">
        <v>-10421</v>
      </c>
      <c r="E9" s="15">
        <v>-16908.5</v>
      </c>
      <c r="F9" s="15">
        <v>-10180</v>
      </c>
      <c r="G9" s="15">
        <v>-11362</v>
      </c>
      <c r="H9" s="15">
        <v>-12667</v>
      </c>
      <c r="I9" s="15">
        <v>-15593</v>
      </c>
      <c r="J9" s="15">
        <v>-16099</v>
      </c>
      <c r="K9" s="15">
        <v>-17898</v>
      </c>
      <c r="L9" s="15">
        <v>-17108</v>
      </c>
      <c r="M9" s="15">
        <v>-20380</v>
      </c>
      <c r="N9" s="15">
        <v>-29594</v>
      </c>
      <c r="O9" s="15">
        <v>-31911</v>
      </c>
      <c r="P9" s="15">
        <v>-22881</v>
      </c>
      <c r="Q9" s="15">
        <v>-21589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 t="s">
        <v>28</v>
      </c>
      <c r="C10" s="17">
        <v>3475</v>
      </c>
      <c r="D10" s="17">
        <v>3728</v>
      </c>
      <c r="E10" s="17">
        <v>4249</v>
      </c>
      <c r="F10" s="17">
        <v>3957</v>
      </c>
      <c r="G10" s="17">
        <v>6575</v>
      </c>
      <c r="H10" s="17">
        <v>5105</v>
      </c>
      <c r="I10" s="17">
        <v>6582</v>
      </c>
      <c r="J10" s="17">
        <v>4928</v>
      </c>
      <c r="K10" s="17">
        <v>5817</v>
      </c>
      <c r="L10" s="17">
        <v>5897</v>
      </c>
      <c r="M10" s="17">
        <v>5049.2110000000002</v>
      </c>
      <c r="N10" s="17">
        <v>6328.44</v>
      </c>
      <c r="O10" s="17">
        <v>5932.89</v>
      </c>
      <c r="P10" s="17">
        <v>5870.15</v>
      </c>
      <c r="Q10" s="17">
        <v>5353.01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 t="s">
        <v>30</v>
      </c>
      <c r="C11" s="15">
        <v>8501</v>
      </c>
      <c r="D11" s="15">
        <v>8947</v>
      </c>
      <c r="E11" s="15">
        <v>9797</v>
      </c>
      <c r="F11" s="15">
        <v>6615.43</v>
      </c>
      <c r="G11" s="15">
        <v>7173</v>
      </c>
      <c r="H11" s="15">
        <v>8156</v>
      </c>
      <c r="I11" s="15">
        <v>8517</v>
      </c>
      <c r="J11" s="15">
        <v>7953</v>
      </c>
      <c r="K11" s="15">
        <v>8466</v>
      </c>
      <c r="L11" s="15">
        <v>8807</v>
      </c>
      <c r="M11" s="15">
        <v>9706.1090000000004</v>
      </c>
      <c r="N11" s="15">
        <v>11741.061</v>
      </c>
      <c r="O11" s="15">
        <v>11669.877</v>
      </c>
      <c r="P11" s="15">
        <v>10295.078</v>
      </c>
      <c r="Q11" s="15">
        <v>7542.9989999999998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 t="s">
        <v>32</v>
      </c>
      <c r="C12" s="17">
        <v>-14558</v>
      </c>
      <c r="D12" s="17">
        <v>-15640</v>
      </c>
      <c r="E12" s="17">
        <v>-22456.5</v>
      </c>
      <c r="F12" s="17">
        <v>-12838.43</v>
      </c>
      <c r="G12" s="17">
        <v>-11960</v>
      </c>
      <c r="H12" s="17">
        <v>-15718</v>
      </c>
      <c r="I12" s="17">
        <v>-17528</v>
      </c>
      <c r="J12" s="17">
        <v>-19124</v>
      </c>
      <c r="K12" s="17">
        <v>-20547</v>
      </c>
      <c r="L12" s="17">
        <v>-20018</v>
      </c>
      <c r="M12" s="17">
        <v>-25036.898000000001</v>
      </c>
      <c r="N12" s="17">
        <v>-35006.620999999999</v>
      </c>
      <c r="O12" s="17">
        <v>-37647.987000000001</v>
      </c>
      <c r="P12" s="17">
        <v>-27305.928</v>
      </c>
      <c r="Q12" s="17">
        <v>-23778.989000000001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 t="s">
        <v>34</v>
      </c>
      <c r="C13" s="15">
        <v>869</v>
      </c>
      <c r="D13" s="15">
        <v>1359</v>
      </c>
      <c r="E13" s="15">
        <v>1310</v>
      </c>
      <c r="F13" s="15">
        <v>607</v>
      </c>
      <c r="G13" s="15">
        <v>681</v>
      </c>
      <c r="H13" s="15">
        <v>846</v>
      </c>
      <c r="I13" s="15">
        <v>589</v>
      </c>
      <c r="J13" s="15">
        <v>501</v>
      </c>
      <c r="K13" s="15">
        <v>504</v>
      </c>
      <c r="L13" s="15">
        <v>657</v>
      </c>
      <c r="M13" s="15">
        <v>679</v>
      </c>
      <c r="N13" s="15">
        <v>708</v>
      </c>
      <c r="O13" s="15">
        <v>693</v>
      </c>
      <c r="P13" s="15">
        <v>491</v>
      </c>
      <c r="Q13" s="15">
        <v>498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 t="s">
        <v>36</v>
      </c>
      <c r="C14" s="17">
        <v>3999</v>
      </c>
      <c r="D14" s="17">
        <v>5104</v>
      </c>
      <c r="E14" s="17">
        <v>5644</v>
      </c>
      <c r="F14" s="17">
        <v>4221</v>
      </c>
      <c r="G14" s="17">
        <v>3868</v>
      </c>
      <c r="H14" s="17">
        <v>3938</v>
      </c>
      <c r="I14" s="17">
        <v>3974</v>
      </c>
      <c r="J14" s="17">
        <v>4464</v>
      </c>
      <c r="K14" s="17">
        <v>4813</v>
      </c>
      <c r="L14" s="17">
        <v>5656</v>
      </c>
      <c r="M14" s="17">
        <v>5674</v>
      </c>
      <c r="N14" s="17">
        <v>5868</v>
      </c>
      <c r="O14" s="17">
        <v>6133</v>
      </c>
      <c r="P14" s="17">
        <v>6605</v>
      </c>
      <c r="Q14" s="17">
        <v>5567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 t="s">
        <v>38</v>
      </c>
      <c r="C15" s="15">
        <v>-17688</v>
      </c>
      <c r="D15" s="15">
        <v>-19385</v>
      </c>
      <c r="E15" s="15">
        <v>-26790.5</v>
      </c>
      <c r="F15" s="15">
        <v>-16452.43</v>
      </c>
      <c r="G15" s="15">
        <v>-15147</v>
      </c>
      <c r="H15" s="15">
        <v>-18810</v>
      </c>
      <c r="I15" s="15">
        <v>-20913</v>
      </c>
      <c r="J15" s="15">
        <v>-23087</v>
      </c>
      <c r="K15" s="15">
        <v>-24856</v>
      </c>
      <c r="L15" s="15">
        <v>-25017</v>
      </c>
      <c r="M15" s="15">
        <v>-30031.898000000001</v>
      </c>
      <c r="N15" s="15">
        <v>-40166.620999999999</v>
      </c>
      <c r="O15" s="15">
        <v>-43087.987000000001</v>
      </c>
      <c r="P15" s="15">
        <v>-33419.928</v>
      </c>
      <c r="Q15" s="15">
        <v>-28847.989000000001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 t="s">
        <v>40</v>
      </c>
      <c r="C16" s="17">
        <v>11030</v>
      </c>
      <c r="D16" s="17">
        <v>11215</v>
      </c>
      <c r="E16" s="17">
        <v>11252</v>
      </c>
      <c r="F16" s="17">
        <v>12552</v>
      </c>
      <c r="G16" s="17">
        <v>13930</v>
      </c>
      <c r="H16" s="17">
        <v>16775</v>
      </c>
      <c r="I16" s="17">
        <v>18688</v>
      </c>
      <c r="J16" s="17">
        <v>18747</v>
      </c>
      <c r="K16" s="17">
        <v>21466</v>
      </c>
      <c r="L16" s="17">
        <v>22383</v>
      </c>
      <c r="M16" s="17">
        <v>23029</v>
      </c>
      <c r="N16" s="17">
        <v>24178</v>
      </c>
      <c r="O16" s="17">
        <v>24487</v>
      </c>
      <c r="P16" s="17">
        <v>25136</v>
      </c>
      <c r="Q16" s="17">
        <v>29439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 t="s">
        <v>42</v>
      </c>
      <c r="C17" s="15">
        <v>89</v>
      </c>
      <c r="D17" s="15">
        <v>131</v>
      </c>
      <c r="E17" s="15">
        <v>116</v>
      </c>
      <c r="F17" s="15">
        <v>93</v>
      </c>
      <c r="G17" s="15">
        <v>137</v>
      </c>
      <c r="H17" s="15">
        <v>172</v>
      </c>
      <c r="I17" s="15">
        <v>117</v>
      </c>
      <c r="J17" s="15">
        <v>76</v>
      </c>
      <c r="K17" s="15">
        <v>268</v>
      </c>
      <c r="L17" s="15">
        <v>169</v>
      </c>
      <c r="M17" s="15">
        <v>188</v>
      </c>
      <c r="N17" s="15">
        <v>191</v>
      </c>
      <c r="O17" s="15">
        <v>258</v>
      </c>
      <c r="P17" s="15">
        <v>274</v>
      </c>
      <c r="Q17" s="15">
        <v>346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 t="s">
        <v>44</v>
      </c>
      <c r="C18" s="17">
        <v>345</v>
      </c>
      <c r="D18" s="17">
        <v>176</v>
      </c>
      <c r="E18" s="17">
        <v>146</v>
      </c>
      <c r="F18" s="17">
        <v>484</v>
      </c>
      <c r="G18" s="17">
        <v>109</v>
      </c>
      <c r="H18" s="17">
        <v>216</v>
      </c>
      <c r="I18" s="17">
        <v>191</v>
      </c>
      <c r="J18" s="17">
        <v>329</v>
      </c>
      <c r="K18" s="17">
        <v>1961</v>
      </c>
      <c r="L18" s="17">
        <v>274</v>
      </c>
      <c r="M18" s="17">
        <v>232</v>
      </c>
      <c r="N18" s="17">
        <v>436</v>
      </c>
      <c r="O18" s="17">
        <v>323</v>
      </c>
      <c r="P18" s="17">
        <v>294</v>
      </c>
      <c r="Q18" s="17">
        <v>219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45</v>
      </c>
      <c r="B19" s="14" t="s">
        <v>46</v>
      </c>
      <c r="C19" s="15">
        <v>351</v>
      </c>
      <c r="D19" s="15">
        <v>182</v>
      </c>
      <c r="E19" s="15">
        <v>151</v>
      </c>
      <c r="F19" s="15">
        <v>490</v>
      </c>
      <c r="G19" s="15">
        <v>109</v>
      </c>
      <c r="H19" s="15">
        <v>218</v>
      </c>
      <c r="I19" s="15">
        <v>192</v>
      </c>
      <c r="J19" s="15">
        <v>331</v>
      </c>
      <c r="K19" s="15">
        <v>1961</v>
      </c>
      <c r="L19" s="15">
        <v>280</v>
      </c>
      <c r="M19" s="15">
        <v>232</v>
      </c>
      <c r="N19" s="15">
        <v>436</v>
      </c>
      <c r="O19" s="15">
        <v>323</v>
      </c>
      <c r="P19" s="15">
        <v>294</v>
      </c>
      <c r="Q19" s="15">
        <v>222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47</v>
      </c>
      <c r="B20" s="16" t="s">
        <v>48</v>
      </c>
      <c r="C20" s="17">
        <v>6</v>
      </c>
      <c r="D20" s="17">
        <v>6</v>
      </c>
      <c r="E20" s="17">
        <v>5</v>
      </c>
      <c r="F20" s="17">
        <v>6</v>
      </c>
      <c r="G20" s="17" t="s">
        <v>49</v>
      </c>
      <c r="H20" s="17">
        <v>2</v>
      </c>
      <c r="I20" s="17">
        <v>1</v>
      </c>
      <c r="J20" s="17">
        <v>2</v>
      </c>
      <c r="K20" s="17">
        <v>0</v>
      </c>
      <c r="L20" s="17">
        <v>6</v>
      </c>
      <c r="M20" s="17">
        <v>0</v>
      </c>
      <c r="N20" s="17">
        <v>0</v>
      </c>
      <c r="O20" s="17">
        <v>0</v>
      </c>
      <c r="P20" s="17">
        <v>0</v>
      </c>
      <c r="Q20" s="17">
        <v>3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50</v>
      </c>
      <c r="B21" s="14" t="s">
        <v>51</v>
      </c>
      <c r="C21" s="15">
        <v>-6402</v>
      </c>
      <c r="D21" s="15">
        <v>-8125</v>
      </c>
      <c r="E21" s="15">
        <v>-15508.5</v>
      </c>
      <c r="F21" s="15">
        <v>-3509.43</v>
      </c>
      <c r="G21" s="15">
        <v>-1245</v>
      </c>
      <c r="H21" s="15">
        <v>-1991</v>
      </c>
      <c r="I21" s="15">
        <v>-2151</v>
      </c>
      <c r="J21" s="15">
        <v>-4087</v>
      </c>
      <c r="K21" s="15">
        <v>-1697</v>
      </c>
      <c r="L21" s="15">
        <v>-2529</v>
      </c>
      <c r="M21" s="15">
        <v>-6958.8980000000001</v>
      </c>
      <c r="N21" s="15">
        <v>-15743.620999999999</v>
      </c>
      <c r="O21" s="15">
        <v>-18535.987000000001</v>
      </c>
      <c r="P21" s="15">
        <v>-8263.9279999999999</v>
      </c>
      <c r="Q21" s="15">
        <v>464.01100000000002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52</v>
      </c>
      <c r="B22" s="16" t="s">
        <v>53</v>
      </c>
      <c r="C22" s="17">
        <v>-7282</v>
      </c>
      <c r="D22" s="17">
        <v>-10656</v>
      </c>
      <c r="E22" s="17">
        <v>-6571</v>
      </c>
      <c r="F22" s="17">
        <v>-6836.074161964716</v>
      </c>
      <c r="G22" s="17">
        <v>-3127</v>
      </c>
      <c r="H22" s="17">
        <v>-1398</v>
      </c>
      <c r="I22" s="17">
        <v>-537.00000000000011</v>
      </c>
      <c r="J22" s="17">
        <v>-2049</v>
      </c>
      <c r="K22" s="17">
        <v>-8834</v>
      </c>
      <c r="L22" s="17">
        <v>-6732.8</v>
      </c>
      <c r="M22" s="17">
        <v>-7616</v>
      </c>
      <c r="N22" s="17">
        <v>-12039</v>
      </c>
      <c r="O22" s="17">
        <v>-12613</v>
      </c>
      <c r="P22" s="17">
        <v>-11491</v>
      </c>
      <c r="Q22" s="17">
        <v>-1085.9999999999998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54</v>
      </c>
      <c r="B23" s="14" t="s">
        <v>55</v>
      </c>
      <c r="C23" s="15">
        <v>109</v>
      </c>
      <c r="D23" s="15">
        <v>98</v>
      </c>
      <c r="E23" s="15">
        <v>49</v>
      </c>
      <c r="F23" s="15">
        <v>71</v>
      </c>
      <c r="G23" s="15">
        <v>47</v>
      </c>
      <c r="H23" s="15">
        <v>62</v>
      </c>
      <c r="I23" s="15">
        <v>77</v>
      </c>
      <c r="J23" s="15">
        <v>212</v>
      </c>
      <c r="K23" s="15">
        <v>122</v>
      </c>
      <c r="L23" s="15">
        <v>25</v>
      </c>
      <c r="M23" s="15">
        <v>52</v>
      </c>
      <c r="N23" s="15">
        <v>52</v>
      </c>
      <c r="O23" s="15">
        <v>-21</v>
      </c>
      <c r="P23" s="15">
        <v>-85</v>
      </c>
      <c r="Q23" s="15">
        <v>34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56</v>
      </c>
      <c r="B24" s="16" t="s">
        <v>57</v>
      </c>
      <c r="C24" s="17">
        <v>109</v>
      </c>
      <c r="D24" s="17">
        <v>98</v>
      </c>
      <c r="E24" s="17">
        <v>49</v>
      </c>
      <c r="F24" s="17">
        <v>71</v>
      </c>
      <c r="G24" s="17">
        <v>47</v>
      </c>
      <c r="H24" s="17">
        <v>62</v>
      </c>
      <c r="I24" s="17">
        <v>77</v>
      </c>
      <c r="J24" s="17">
        <v>212</v>
      </c>
      <c r="K24" s="17">
        <v>122</v>
      </c>
      <c r="L24" s="17">
        <v>25</v>
      </c>
      <c r="M24" s="17">
        <v>52</v>
      </c>
      <c r="N24" s="17">
        <v>52</v>
      </c>
      <c r="O24" s="17">
        <v>-23</v>
      </c>
      <c r="P24" s="17">
        <v>-86</v>
      </c>
      <c r="Q24" s="17">
        <v>34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58</v>
      </c>
      <c r="B25" s="14" t="s">
        <v>59</v>
      </c>
      <c r="C25" s="15" t="s">
        <v>60</v>
      </c>
      <c r="D25" s="15" t="s">
        <v>61</v>
      </c>
      <c r="E25" s="15" t="s">
        <v>62</v>
      </c>
      <c r="F25" s="15" t="s">
        <v>63</v>
      </c>
      <c r="G25" s="15" t="s">
        <v>64</v>
      </c>
      <c r="H25" s="15" t="s">
        <v>65</v>
      </c>
      <c r="I25" s="15" t="s">
        <v>66</v>
      </c>
      <c r="J25" s="15" t="s">
        <v>67</v>
      </c>
      <c r="K25" s="15" t="s">
        <v>68</v>
      </c>
      <c r="L25" s="15" t="s">
        <v>69</v>
      </c>
      <c r="M25" s="15" t="s">
        <v>70</v>
      </c>
      <c r="N25" s="15">
        <v>0</v>
      </c>
      <c r="O25" s="15">
        <v>2</v>
      </c>
      <c r="P25" s="15">
        <v>1</v>
      </c>
      <c r="Q25" s="15">
        <v>0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71</v>
      </c>
      <c r="B26" s="16" t="s">
        <v>72</v>
      </c>
      <c r="C26" s="17">
        <v>4273</v>
      </c>
      <c r="D26" s="17">
        <v>5590</v>
      </c>
      <c r="E26" s="17">
        <v>5438</v>
      </c>
      <c r="F26" s="17">
        <v>2338</v>
      </c>
      <c r="G26" s="17">
        <v>2022</v>
      </c>
      <c r="H26" s="17">
        <v>1326</v>
      </c>
      <c r="I26" s="17">
        <v>859</v>
      </c>
      <c r="J26" s="17">
        <v>1333</v>
      </c>
      <c r="K26" s="17">
        <v>1887</v>
      </c>
      <c r="L26" s="17">
        <v>1673</v>
      </c>
      <c r="M26" s="17">
        <v>2576</v>
      </c>
      <c r="N26" s="17">
        <v>2496</v>
      </c>
      <c r="O26" s="17">
        <v>1737</v>
      </c>
      <c r="P26" s="17">
        <v>2234</v>
      </c>
      <c r="Q26" s="17">
        <v>2105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73</v>
      </c>
      <c r="B27" s="14" t="s">
        <v>74</v>
      </c>
      <c r="C27" s="15">
        <v>4273</v>
      </c>
      <c r="D27" s="15">
        <v>5590</v>
      </c>
      <c r="E27" s="15">
        <v>5438</v>
      </c>
      <c r="F27" s="15">
        <v>2338</v>
      </c>
      <c r="G27" s="15">
        <v>2022</v>
      </c>
      <c r="H27" s="15">
        <v>1380</v>
      </c>
      <c r="I27" s="15">
        <v>1140</v>
      </c>
      <c r="J27" s="15">
        <v>1536</v>
      </c>
      <c r="K27" s="15">
        <v>1936</v>
      </c>
      <c r="L27" s="15">
        <v>1623</v>
      </c>
      <c r="M27" s="15">
        <v>2484</v>
      </c>
      <c r="N27" s="15">
        <v>2583</v>
      </c>
      <c r="O27" s="15">
        <v>1479</v>
      </c>
      <c r="P27" s="15">
        <v>1981</v>
      </c>
      <c r="Q27" s="15">
        <v>1885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75</v>
      </c>
      <c r="B28" s="16" t="s">
        <v>76</v>
      </c>
      <c r="C28" s="17" t="s">
        <v>77</v>
      </c>
      <c r="D28" s="17" t="s">
        <v>78</v>
      </c>
      <c r="E28" s="17" t="s">
        <v>79</v>
      </c>
      <c r="F28" s="17" t="s">
        <v>80</v>
      </c>
      <c r="G28" s="17" t="s">
        <v>81</v>
      </c>
      <c r="H28" s="17">
        <v>-54</v>
      </c>
      <c r="I28" s="17">
        <v>-281</v>
      </c>
      <c r="J28" s="17">
        <v>-203</v>
      </c>
      <c r="K28" s="17">
        <v>-49</v>
      </c>
      <c r="L28" s="17">
        <v>50</v>
      </c>
      <c r="M28" s="17">
        <v>92</v>
      </c>
      <c r="N28" s="17">
        <v>-87</v>
      </c>
      <c r="O28" s="17">
        <v>258</v>
      </c>
      <c r="P28" s="17">
        <v>253</v>
      </c>
      <c r="Q28" s="17">
        <v>220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82</v>
      </c>
      <c r="B29" s="14" t="s">
        <v>83</v>
      </c>
      <c r="C29" s="15">
        <v>4</v>
      </c>
      <c r="D29" s="15">
        <v>-5</v>
      </c>
      <c r="E29" s="15">
        <v>26</v>
      </c>
      <c r="F29" s="15">
        <v>26</v>
      </c>
      <c r="G29" s="15">
        <v>-6</v>
      </c>
      <c r="H29" s="15">
        <v>1</v>
      </c>
      <c r="I29" s="15">
        <v>57</v>
      </c>
      <c r="J29" s="15">
        <v>50</v>
      </c>
      <c r="K29" s="15">
        <v>-52</v>
      </c>
      <c r="L29" s="15">
        <v>24</v>
      </c>
      <c r="M29" s="15">
        <v>42</v>
      </c>
      <c r="N29" s="15">
        <v>125</v>
      </c>
      <c r="O29" s="15">
        <v>-239</v>
      </c>
      <c r="P29" s="15">
        <v>-147</v>
      </c>
      <c r="Q29" s="15">
        <v>7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84</v>
      </c>
      <c r="B30" s="16" t="s">
        <v>85</v>
      </c>
      <c r="C30" s="17">
        <v>16</v>
      </c>
      <c r="D30" s="17">
        <v>15</v>
      </c>
      <c r="E30" s="17">
        <v>19</v>
      </c>
      <c r="F30" s="17">
        <v>35</v>
      </c>
      <c r="G30" s="17">
        <v>-10</v>
      </c>
      <c r="H30" s="17">
        <v>10</v>
      </c>
      <c r="I30" s="17">
        <v>103</v>
      </c>
      <c r="J30" s="17">
        <v>92</v>
      </c>
      <c r="K30" s="17">
        <v>-1</v>
      </c>
      <c r="L30" s="17">
        <v>-2</v>
      </c>
      <c r="M30" s="17">
        <v>2</v>
      </c>
      <c r="N30" s="17">
        <v>-5</v>
      </c>
      <c r="O30" s="17">
        <v>-13</v>
      </c>
      <c r="P30" s="17">
        <v>0</v>
      </c>
      <c r="Q30" s="17">
        <v>-2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86</v>
      </c>
      <c r="B31" s="14" t="s">
        <v>87</v>
      </c>
      <c r="C31" s="15">
        <v>-12</v>
      </c>
      <c r="D31" s="15">
        <v>-20</v>
      </c>
      <c r="E31" s="15">
        <v>7</v>
      </c>
      <c r="F31" s="15">
        <v>-9</v>
      </c>
      <c r="G31" s="15">
        <v>4</v>
      </c>
      <c r="H31" s="15">
        <v>-9</v>
      </c>
      <c r="I31" s="15">
        <v>-46</v>
      </c>
      <c r="J31" s="15">
        <v>-42</v>
      </c>
      <c r="K31" s="15">
        <v>-51</v>
      </c>
      <c r="L31" s="15">
        <v>26</v>
      </c>
      <c r="M31" s="15">
        <v>40</v>
      </c>
      <c r="N31" s="15">
        <v>130</v>
      </c>
      <c r="O31" s="15">
        <v>-226</v>
      </c>
      <c r="P31" s="15">
        <v>-147</v>
      </c>
      <c r="Q31" s="15">
        <v>9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88</v>
      </c>
      <c r="B32" s="16" t="s">
        <v>89</v>
      </c>
      <c r="C32" s="17">
        <v>1973</v>
      </c>
      <c r="D32" s="17">
        <v>2081</v>
      </c>
      <c r="E32" s="17">
        <v>-243</v>
      </c>
      <c r="F32" s="17">
        <v>-582</v>
      </c>
      <c r="G32" s="17">
        <v>-114</v>
      </c>
      <c r="H32" s="17">
        <v>-37</v>
      </c>
      <c r="I32" s="17">
        <v>174</v>
      </c>
      <c r="J32" s="17">
        <v>77</v>
      </c>
      <c r="K32" s="17">
        <v>3783</v>
      </c>
      <c r="L32" s="17">
        <v>940</v>
      </c>
      <c r="M32" s="17">
        <v>195</v>
      </c>
      <c r="N32" s="17">
        <v>1323</v>
      </c>
      <c r="O32" s="17">
        <v>-528</v>
      </c>
      <c r="P32" s="17">
        <v>-529</v>
      </c>
      <c r="Q32" s="17">
        <v>-1429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90</v>
      </c>
      <c r="B33" s="14" t="s">
        <v>91</v>
      </c>
      <c r="C33" s="15">
        <v>1152</v>
      </c>
      <c r="D33" s="15">
        <v>1276</v>
      </c>
      <c r="E33" s="15">
        <v>-270</v>
      </c>
      <c r="F33" s="15">
        <v>-37</v>
      </c>
      <c r="G33" s="15">
        <v>511</v>
      </c>
      <c r="H33" s="15">
        <v>25</v>
      </c>
      <c r="I33" s="15">
        <v>178</v>
      </c>
      <c r="J33" s="15">
        <v>111</v>
      </c>
      <c r="K33" s="15">
        <v>762</v>
      </c>
      <c r="L33" s="15">
        <v>529</v>
      </c>
      <c r="M33" s="15">
        <v>-339</v>
      </c>
      <c r="N33" s="15">
        <v>-391</v>
      </c>
      <c r="O33" s="15">
        <v>-528</v>
      </c>
      <c r="P33" s="15">
        <v>22</v>
      </c>
      <c r="Q33" s="15">
        <v>-542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92</v>
      </c>
      <c r="B34" s="16" t="s">
        <v>93</v>
      </c>
      <c r="C34" s="17">
        <v>821</v>
      </c>
      <c r="D34" s="17">
        <v>805</v>
      </c>
      <c r="E34" s="17">
        <v>27</v>
      </c>
      <c r="F34" s="17">
        <v>-545</v>
      </c>
      <c r="G34" s="17">
        <v>-625</v>
      </c>
      <c r="H34" s="17">
        <v>-62</v>
      </c>
      <c r="I34" s="17">
        <v>-4</v>
      </c>
      <c r="J34" s="17">
        <v>-34</v>
      </c>
      <c r="K34" s="17">
        <v>3021</v>
      </c>
      <c r="L34" s="17">
        <v>411</v>
      </c>
      <c r="M34" s="17">
        <v>534</v>
      </c>
      <c r="N34" s="17">
        <v>1714</v>
      </c>
      <c r="O34" s="17">
        <v>0</v>
      </c>
      <c r="P34" s="17">
        <v>-551</v>
      </c>
      <c r="Q34" s="17">
        <v>-887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94</v>
      </c>
      <c r="B35" s="14" t="s">
        <v>95</v>
      </c>
      <c r="C35" s="15" t="s">
        <v>96</v>
      </c>
      <c r="D35" s="15" t="s">
        <v>97</v>
      </c>
      <c r="E35" s="15" t="s">
        <v>98</v>
      </c>
      <c r="F35" s="15" t="s">
        <v>99</v>
      </c>
      <c r="G35" s="15" t="s">
        <v>100</v>
      </c>
      <c r="H35" s="15" t="s">
        <v>101</v>
      </c>
      <c r="I35" s="15" t="s">
        <v>102</v>
      </c>
      <c r="J35" s="15">
        <v>2</v>
      </c>
      <c r="K35" s="15">
        <v>0</v>
      </c>
      <c r="L35" s="15">
        <v>-2</v>
      </c>
      <c r="M35" s="15">
        <v>0</v>
      </c>
      <c r="N35" s="15">
        <v>0</v>
      </c>
      <c r="O35" s="15">
        <v>0</v>
      </c>
      <c r="P35" s="15">
        <v>-4</v>
      </c>
      <c r="Q35" s="15">
        <v>-2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103</v>
      </c>
      <c r="B36" s="16" t="s">
        <v>104</v>
      </c>
      <c r="C36" s="17" t="s">
        <v>105</v>
      </c>
      <c r="D36" s="17" t="s">
        <v>106</v>
      </c>
      <c r="E36" s="17" t="s">
        <v>107</v>
      </c>
      <c r="F36" s="17" t="s">
        <v>108</v>
      </c>
      <c r="G36" s="17" t="s">
        <v>109</v>
      </c>
      <c r="H36" s="17" t="s">
        <v>110</v>
      </c>
      <c r="I36" s="17" t="s">
        <v>111</v>
      </c>
      <c r="J36" s="17">
        <v>2</v>
      </c>
      <c r="K36" s="17">
        <v>0</v>
      </c>
      <c r="L36" s="17">
        <v>-2</v>
      </c>
      <c r="M36" s="17">
        <v>0</v>
      </c>
      <c r="N36" s="17">
        <v>0</v>
      </c>
      <c r="O36" s="17">
        <v>0</v>
      </c>
      <c r="P36" s="17">
        <v>-4</v>
      </c>
      <c r="Q36" s="17">
        <v>-2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112</v>
      </c>
      <c r="B37" s="14" t="s">
        <v>113</v>
      </c>
      <c r="C37" s="15" t="s">
        <v>114</v>
      </c>
      <c r="D37" s="15" t="s">
        <v>115</v>
      </c>
      <c r="E37" s="15" t="s">
        <v>116</v>
      </c>
      <c r="F37" s="15" t="s">
        <v>117</v>
      </c>
      <c r="G37" s="15" t="s">
        <v>118</v>
      </c>
      <c r="H37" s="15" t="s">
        <v>119</v>
      </c>
      <c r="I37" s="15" t="s">
        <v>120</v>
      </c>
      <c r="J37" s="15" t="s">
        <v>121</v>
      </c>
      <c r="K37" s="15" t="s">
        <v>122</v>
      </c>
      <c r="L37" s="15" t="s">
        <v>123</v>
      </c>
      <c r="M37" s="15" t="s">
        <v>124</v>
      </c>
      <c r="N37" s="15" t="s">
        <v>125</v>
      </c>
      <c r="O37" s="15" t="s">
        <v>126</v>
      </c>
      <c r="P37" s="15" t="s">
        <v>127</v>
      </c>
      <c r="Q37" s="15" t="s">
        <v>128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129</v>
      </c>
      <c r="B38" s="16" t="s">
        <v>130</v>
      </c>
      <c r="C38" s="17">
        <v>396</v>
      </c>
      <c r="D38" s="17">
        <v>-284</v>
      </c>
      <c r="E38" s="17">
        <v>494</v>
      </c>
      <c r="F38" s="17">
        <v>3</v>
      </c>
      <c r="G38" s="17">
        <v>283</v>
      </c>
      <c r="H38" s="17">
        <v>719</v>
      </c>
      <c r="I38" s="17">
        <v>819</v>
      </c>
      <c r="J38" s="17">
        <v>-790</v>
      </c>
      <c r="K38" s="17">
        <v>-314</v>
      </c>
      <c r="L38" s="17">
        <v>220</v>
      </c>
      <c r="M38" s="17">
        <v>287</v>
      </c>
      <c r="N38" s="17">
        <v>887</v>
      </c>
      <c r="O38" s="17">
        <v>-161</v>
      </c>
      <c r="P38" s="17">
        <v>528</v>
      </c>
      <c r="Q38" s="17">
        <v>1259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131</v>
      </c>
      <c r="B39" s="14" t="s">
        <v>132</v>
      </c>
      <c r="C39" s="15" t="s">
        <v>133</v>
      </c>
      <c r="D39" s="15" t="s">
        <v>134</v>
      </c>
      <c r="E39" s="15" t="s">
        <v>135</v>
      </c>
      <c r="F39" s="15" t="s">
        <v>136</v>
      </c>
      <c r="G39" s="15" t="s">
        <v>137</v>
      </c>
      <c r="H39" s="15" t="s">
        <v>138</v>
      </c>
      <c r="I39" s="15" t="s">
        <v>139</v>
      </c>
      <c r="J39" s="15" t="s">
        <v>140</v>
      </c>
      <c r="K39" s="15">
        <v>0</v>
      </c>
      <c r="L39" s="15">
        <v>33</v>
      </c>
      <c r="M39" s="15">
        <v>41</v>
      </c>
      <c r="N39" s="15">
        <v>41</v>
      </c>
      <c r="O39" s="15">
        <v>38</v>
      </c>
      <c r="P39" s="15">
        <v>9</v>
      </c>
      <c r="Q39" s="15"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141</v>
      </c>
      <c r="B40" s="16" t="s">
        <v>142</v>
      </c>
      <c r="C40" s="17">
        <v>396</v>
      </c>
      <c r="D40" s="17">
        <v>-284</v>
      </c>
      <c r="E40" s="17">
        <v>494</v>
      </c>
      <c r="F40" s="17">
        <v>3</v>
      </c>
      <c r="G40" s="17">
        <v>283</v>
      </c>
      <c r="H40" s="17">
        <v>719</v>
      </c>
      <c r="I40" s="17">
        <v>819</v>
      </c>
      <c r="J40" s="17">
        <v>-790</v>
      </c>
      <c r="K40" s="17">
        <v>-314</v>
      </c>
      <c r="L40" s="17">
        <v>187</v>
      </c>
      <c r="M40" s="17">
        <v>246</v>
      </c>
      <c r="N40" s="17">
        <v>846</v>
      </c>
      <c r="O40" s="17">
        <v>-199</v>
      </c>
      <c r="P40" s="17">
        <v>519</v>
      </c>
      <c r="Q40" s="17">
        <v>1259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143</v>
      </c>
      <c r="B41" s="14" t="s">
        <v>144</v>
      </c>
      <c r="C41" s="15">
        <v>1545</v>
      </c>
      <c r="D41" s="15">
        <v>2794</v>
      </c>
      <c r="E41" s="15">
        <v>1945</v>
      </c>
      <c r="F41" s="15">
        <v>5180.074161964716</v>
      </c>
      <c r="G41" s="15">
        <v>1542.9999999999998</v>
      </c>
      <c r="H41" s="15">
        <v>891</v>
      </c>
      <c r="I41" s="15">
        <v>457</v>
      </c>
      <c r="J41" s="15">
        <v>113</v>
      </c>
      <c r="K41" s="15">
        <v>2920</v>
      </c>
      <c r="L41" s="15">
        <v>4386.8</v>
      </c>
      <c r="M41" s="15">
        <v>5226</v>
      </c>
      <c r="N41" s="15">
        <v>9284</v>
      </c>
      <c r="O41" s="15">
        <v>10983</v>
      </c>
      <c r="P41" s="15">
        <v>10078</v>
      </c>
      <c r="Q41" s="15">
        <v>1708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145</v>
      </c>
      <c r="B42" s="16" t="s">
        <v>146</v>
      </c>
      <c r="C42" s="17" t="s">
        <v>147</v>
      </c>
      <c r="D42" s="17" t="s">
        <v>148</v>
      </c>
      <c r="E42" s="17" t="s">
        <v>149</v>
      </c>
      <c r="F42" s="17" t="s">
        <v>150</v>
      </c>
      <c r="G42" s="17" t="s">
        <v>151</v>
      </c>
      <c r="H42" s="17" t="s">
        <v>152</v>
      </c>
      <c r="I42" s="17" t="s">
        <v>153</v>
      </c>
      <c r="J42" s="17" t="s">
        <v>154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155</v>
      </c>
      <c r="B43" s="14" t="s">
        <v>156</v>
      </c>
      <c r="C43" s="15">
        <v>1545</v>
      </c>
      <c r="D43" s="15">
        <v>2794</v>
      </c>
      <c r="E43" s="15">
        <v>1945</v>
      </c>
      <c r="F43" s="15">
        <v>5180.074161964716</v>
      </c>
      <c r="G43" s="15">
        <v>1542.9999999999998</v>
      </c>
      <c r="H43" s="15">
        <v>891</v>
      </c>
      <c r="I43" s="15">
        <v>457</v>
      </c>
      <c r="J43" s="15">
        <v>113</v>
      </c>
      <c r="K43" s="15">
        <v>2920</v>
      </c>
      <c r="L43" s="15">
        <v>4386.8</v>
      </c>
      <c r="M43" s="15">
        <v>5226</v>
      </c>
      <c r="N43" s="15">
        <v>9284</v>
      </c>
      <c r="O43" s="15">
        <v>10983</v>
      </c>
      <c r="P43" s="15">
        <v>10078</v>
      </c>
      <c r="Q43" s="15">
        <v>1708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157</v>
      </c>
      <c r="B44" s="16" t="s">
        <v>158</v>
      </c>
      <c r="C44" s="17">
        <v>880.00000000000023</v>
      </c>
      <c r="D44" s="17">
        <v>2531</v>
      </c>
      <c r="E44" s="17">
        <v>-8937.5</v>
      </c>
      <c r="F44" s="17">
        <v>3326.6441619647157</v>
      </c>
      <c r="G44" s="17">
        <v>1882</v>
      </c>
      <c r="H44" s="17">
        <v>-592.99999999999989</v>
      </c>
      <c r="I44" s="17">
        <v>-1614</v>
      </c>
      <c r="J44" s="17">
        <v>-2038</v>
      </c>
      <c r="K44" s="17">
        <v>7137</v>
      </c>
      <c r="L44" s="17">
        <v>4203.8</v>
      </c>
      <c r="M44" s="17">
        <v>657.10199999999998</v>
      </c>
      <c r="N44" s="17">
        <v>-3704.6210000000001</v>
      </c>
      <c r="O44" s="17">
        <v>-5922.9870000000001</v>
      </c>
      <c r="P44" s="17">
        <v>3227.0719999999992</v>
      </c>
      <c r="Q44" s="17">
        <v>1550.0109999999997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159</v>
      </c>
      <c r="B45" s="14" t="s">
        <v>160</v>
      </c>
      <c r="C45" s="15">
        <v>549.62282982515705</v>
      </c>
      <c r="D45" s="15">
        <v>30.818274980567455</v>
      </c>
      <c r="E45" s="15">
        <v>-67.163602664778708</v>
      </c>
      <c r="F45" s="15">
        <v>-1663.7498853823233</v>
      </c>
      <c r="G45" s="15">
        <v>-1188.2127015490553</v>
      </c>
      <c r="H45" s="15">
        <v>317.16107425510461</v>
      </c>
      <c r="I45" s="15">
        <v>-403.05200648643387</v>
      </c>
      <c r="J45" s="15">
        <v>-517.94268160963554</v>
      </c>
      <c r="K45" s="15">
        <v>-37.807108725536111</v>
      </c>
      <c r="L45" s="15">
        <v>-351.92921801433539</v>
      </c>
      <c r="M45" s="15">
        <v>758.77832165796872</v>
      </c>
      <c r="N45" s="15">
        <v>-328.23664824813483</v>
      </c>
      <c r="O45" s="15">
        <v>-380.26463996409211</v>
      </c>
      <c r="P45" s="15">
        <v>205.56506311630415</v>
      </c>
      <c r="Q45" s="15">
        <v>-710.59787071877463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161</v>
      </c>
      <c r="B46" s="16" t="s">
        <v>162</v>
      </c>
      <c r="C46" s="17">
        <v>1429.6228298251572</v>
      </c>
      <c r="D46" s="17">
        <v>2561.8182749805669</v>
      </c>
      <c r="E46" s="17">
        <v>-9004.6636026647775</v>
      </c>
      <c r="F46" s="17">
        <v>1662.8942765823931</v>
      </c>
      <c r="G46" s="17">
        <v>693.78729845094483</v>
      </c>
      <c r="H46" s="17">
        <v>-275.83892574489556</v>
      </c>
      <c r="I46" s="17">
        <v>-2017.052006486434</v>
      </c>
      <c r="J46" s="17">
        <v>-2555.9426816096357</v>
      </c>
      <c r="K46" s="17">
        <v>7099.1928912744643</v>
      </c>
      <c r="L46" s="17">
        <v>3851.8707819856645</v>
      </c>
      <c r="M46" s="17">
        <v>1415.8803216579679</v>
      </c>
      <c r="N46" s="17">
        <v>-4032.8576482481344</v>
      </c>
      <c r="O46" s="17">
        <v>-6303.2516399640945</v>
      </c>
      <c r="P46" s="17">
        <v>3432.6370631163045</v>
      </c>
      <c r="Q46" s="17">
        <v>839.41312928122557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163</v>
      </c>
      <c r="B47" s="14" t="s">
        <v>164</v>
      </c>
      <c r="C47" s="15">
        <v>1423.4914571371803</v>
      </c>
      <c r="D47" s="15">
        <v>2410.8955780761025</v>
      </c>
      <c r="E47" s="15">
        <v>-6122.2796944940001</v>
      </c>
      <c r="F47" s="15">
        <v>5017.1309738047667</v>
      </c>
      <c r="G47" s="15">
        <v>2319.2739918949605</v>
      </c>
      <c r="H47" s="15">
        <v>-547.46703611241139</v>
      </c>
      <c r="I47" s="15">
        <v>-4296.1805415864601</v>
      </c>
      <c r="J47" s="15">
        <v>-5101.6581108195705</v>
      </c>
      <c r="K47" s="15">
        <v>7268.5317034601539</v>
      </c>
      <c r="L47" s="15">
        <v>5435.5459212776741</v>
      </c>
      <c r="M47" s="15">
        <v>2527.0343682069279</v>
      </c>
      <c r="N47" s="15">
        <v>-4032.8576482481344</v>
      </c>
      <c r="O47" s="15">
        <v>-6514.82924214584</v>
      </c>
      <c r="P47" s="15">
        <v>4293.8592428800721</v>
      </c>
      <c r="Q47" s="15">
        <v>1255.662533442423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165</v>
      </c>
      <c r="B48" s="16" t="s">
        <v>166</v>
      </c>
      <c r="C48" s="17">
        <v>-106.13137268797657</v>
      </c>
      <c r="D48" s="17">
        <v>-150.92269690446471</v>
      </c>
      <c r="E48" s="17">
        <v>2882.3839081707783</v>
      </c>
      <c r="F48" s="17">
        <v>3031.236697222374</v>
      </c>
      <c r="G48" s="17">
        <v>1325.4866934440156</v>
      </c>
      <c r="H48" s="17">
        <v>-271.62811036751594</v>
      </c>
      <c r="I48" s="17">
        <v>-2279.1285351000261</v>
      </c>
      <c r="J48" s="17">
        <v>-2545.7154292099353</v>
      </c>
      <c r="K48" s="17">
        <v>169.33881218568968</v>
      </c>
      <c r="L48" s="17">
        <v>1583.6751392920091</v>
      </c>
      <c r="M48" s="17">
        <v>1111.1540465489604</v>
      </c>
      <c r="N48" s="17">
        <v>0</v>
      </c>
      <c r="O48" s="17">
        <v>-211.57760218174465</v>
      </c>
      <c r="P48" s="17">
        <v>861.22217976376749</v>
      </c>
      <c r="Q48" s="17">
        <v>416.24940416119745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167</v>
      </c>
      <c r="B49" s="14" t="s">
        <v>168</v>
      </c>
      <c r="C49" s="15">
        <v>100</v>
      </c>
      <c r="D49" s="15">
        <v>0</v>
      </c>
      <c r="E49" s="15">
        <v>0</v>
      </c>
      <c r="F49" s="15">
        <v>323</v>
      </c>
      <c r="G49" s="15">
        <v>300</v>
      </c>
      <c r="H49" s="15" t="s">
        <v>169</v>
      </c>
      <c r="I49" s="15" t="s">
        <v>170</v>
      </c>
      <c r="J49" s="15" t="s">
        <v>171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172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173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174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175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176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B44" activePane="bottomRight" state="frozen"/>
      <selection pane="topRight"/>
      <selection pane="bottomLeft"/>
      <selection pane="bottomRight" activeCell="B57" sqref="B57:B66"/>
    </sheetView>
  </sheetViews>
  <sheetFormatPr defaultColWidth="10.109375" defaultRowHeight="14.55" customHeight="1" x14ac:dyDescent="0.25"/>
  <cols>
    <col min="1" max="1" width="57.44140625" customWidth="1"/>
    <col min="2" max="2" width="10" customWidth="1"/>
    <col min="3" max="14" width="8.44140625" customWidth="1"/>
    <col min="15" max="16" width="8.88671875" customWidth="1"/>
    <col min="17" max="27" width="8.44140625" customWidth="1"/>
    <col min="28" max="28" width="8.88671875" customWidth="1"/>
    <col min="29" max="29" width="8.44140625" customWidth="1"/>
    <col min="30" max="31" width="8.88671875" customWidth="1"/>
    <col min="32" max="32" width="8.44140625" customWidth="1"/>
    <col min="33" max="33" width="8.88671875" customWidth="1"/>
    <col min="34" max="34" width="8.44140625" customWidth="1"/>
    <col min="35" max="41" width="8.88671875" customWidth="1"/>
    <col min="42" max="42" width="8.44140625" customWidth="1"/>
    <col min="43" max="45" width="8.88671875" customWidth="1"/>
    <col min="46" max="46" width="8.44140625" customWidth="1"/>
    <col min="47" max="50" width="8.88671875" customWidth="1"/>
    <col min="51" max="57" width="9.44140625" customWidth="1"/>
    <col min="58" max="59" width="8.88671875" customWidth="1"/>
  </cols>
  <sheetData>
    <row r="1" spans="1:59" ht="19.5" customHeight="1" x14ac:dyDescent="0.25">
      <c r="A1" s="24" t="s">
        <v>177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178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179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180</v>
      </c>
      <c r="C5" s="8" t="s">
        <v>181</v>
      </c>
      <c r="D5" s="8" t="s">
        <v>182</v>
      </c>
      <c r="E5" s="8" t="s">
        <v>183</v>
      </c>
      <c r="F5" s="8" t="s">
        <v>184</v>
      </c>
      <c r="G5" s="8" t="s">
        <v>185</v>
      </c>
      <c r="H5" s="8" t="s">
        <v>186</v>
      </c>
      <c r="I5" s="8" t="s">
        <v>187</v>
      </c>
      <c r="J5" s="8" t="s">
        <v>188</v>
      </c>
      <c r="K5" s="8" t="s">
        <v>189</v>
      </c>
      <c r="L5" s="8" t="s">
        <v>190</v>
      </c>
      <c r="M5" s="8" t="s">
        <v>191</v>
      </c>
      <c r="N5" s="8" t="s">
        <v>192</v>
      </c>
      <c r="O5" s="8" t="s">
        <v>193</v>
      </c>
      <c r="P5" s="8" t="s">
        <v>194</v>
      </c>
      <c r="Q5" s="8" t="s">
        <v>195</v>
      </c>
      <c r="R5" s="8" t="s">
        <v>196</v>
      </c>
      <c r="S5" s="8" t="s">
        <v>197</v>
      </c>
      <c r="T5" s="8" t="s">
        <v>198</v>
      </c>
      <c r="U5" s="8" t="s">
        <v>199</v>
      </c>
      <c r="V5" s="8" t="s">
        <v>200</v>
      </c>
      <c r="W5" s="8" t="s">
        <v>201</v>
      </c>
      <c r="X5" s="8" t="s">
        <v>202</v>
      </c>
      <c r="Y5" s="8" t="s">
        <v>203</v>
      </c>
      <c r="Z5" s="8" t="s">
        <v>204</v>
      </c>
      <c r="AA5" s="8" t="s">
        <v>205</v>
      </c>
      <c r="AB5" s="8" t="s">
        <v>206</v>
      </c>
      <c r="AC5" s="8" t="s">
        <v>207</v>
      </c>
      <c r="AD5" s="8" t="s">
        <v>208</v>
      </c>
      <c r="AE5" s="8" t="s">
        <v>209</v>
      </c>
      <c r="AF5" s="8" t="s">
        <v>210</v>
      </c>
      <c r="AG5" s="8" t="s">
        <v>211</v>
      </c>
      <c r="AH5" s="8" t="s">
        <v>212</v>
      </c>
      <c r="AI5" s="8" t="s">
        <v>213</v>
      </c>
      <c r="AJ5" s="8" t="s">
        <v>214</v>
      </c>
      <c r="AK5" s="8" t="s">
        <v>215</v>
      </c>
      <c r="AL5" s="8" t="s">
        <v>216</v>
      </c>
      <c r="AM5" s="8" t="s">
        <v>217</v>
      </c>
      <c r="AN5" s="8" t="s">
        <v>218</v>
      </c>
      <c r="AO5" s="8" t="s">
        <v>219</v>
      </c>
      <c r="AP5" s="8" t="s">
        <v>220</v>
      </c>
      <c r="AQ5" s="8" t="s">
        <v>221</v>
      </c>
      <c r="AR5" s="8" t="s">
        <v>222</v>
      </c>
      <c r="AS5" s="8" t="s">
        <v>223</v>
      </c>
      <c r="AT5" s="8" t="s">
        <v>224</v>
      </c>
      <c r="AU5" s="8" t="s">
        <v>225</v>
      </c>
      <c r="AV5" s="8" t="s">
        <v>226</v>
      </c>
      <c r="AW5" s="8" t="s">
        <v>227</v>
      </c>
      <c r="AX5" s="8" t="s">
        <v>228</v>
      </c>
      <c r="AY5" s="8" t="s">
        <v>229</v>
      </c>
      <c r="AZ5" s="8" t="s">
        <v>230</v>
      </c>
      <c r="BA5" s="8" t="s">
        <v>231</v>
      </c>
      <c r="BB5" s="8" t="s">
        <v>232</v>
      </c>
      <c r="BC5" s="8" t="s">
        <v>233</v>
      </c>
      <c r="BD5" s="8" t="s">
        <v>234</v>
      </c>
      <c r="BE5" s="8" t="s">
        <v>235</v>
      </c>
      <c r="BF5" s="8" t="s">
        <v>236</v>
      </c>
      <c r="BG5" s="9" t="s">
        <v>237</v>
      </c>
    </row>
    <row r="6" spans="1:59" ht="14.25" customHeight="1" x14ac:dyDescent="0.25">
      <c r="A6" s="10" t="s">
        <v>238</v>
      </c>
      <c r="B6" s="11">
        <v>-356.2</v>
      </c>
      <c r="C6" s="12">
        <v>-373</v>
      </c>
      <c r="D6" s="12">
        <v>-1585</v>
      </c>
      <c r="E6" s="12">
        <v>-1292</v>
      </c>
      <c r="F6" s="12">
        <v>-1370</v>
      </c>
      <c r="G6" s="12">
        <v>-743</v>
      </c>
      <c r="H6" s="12">
        <v>-2722</v>
      </c>
      <c r="I6" s="12">
        <v>-1912</v>
      </c>
      <c r="J6" s="12">
        <v>-1534</v>
      </c>
      <c r="K6" s="12">
        <v>-710</v>
      </c>
      <c r="L6" s="12">
        <v>-2230</v>
      </c>
      <c r="M6" s="12">
        <v>-3827</v>
      </c>
      <c r="N6" s="12">
        <v>-3636</v>
      </c>
      <c r="O6" s="12">
        <v>-4181</v>
      </c>
      <c r="P6" s="12">
        <v>-4212.5</v>
      </c>
      <c r="Q6" s="12">
        <v>-3625</v>
      </c>
      <c r="R6" s="12">
        <v>-545</v>
      </c>
      <c r="S6" s="12">
        <v>-878</v>
      </c>
      <c r="T6" s="12">
        <v>-981.43</v>
      </c>
      <c r="U6" s="12">
        <v>-1589</v>
      </c>
      <c r="V6" s="12">
        <v>-536</v>
      </c>
      <c r="W6" s="12">
        <v>-840</v>
      </c>
      <c r="X6" s="12">
        <v>-542</v>
      </c>
      <c r="Y6" s="12">
        <v>564</v>
      </c>
      <c r="Z6" s="12">
        <v>-32</v>
      </c>
      <c r="AA6" s="12">
        <v>224</v>
      </c>
      <c r="AB6" s="12">
        <v>-1367</v>
      </c>
      <c r="AC6" s="12">
        <v>-1032</v>
      </c>
      <c r="AD6" s="12">
        <v>-639</v>
      </c>
      <c r="AE6" s="12">
        <v>-1620</v>
      </c>
      <c r="AF6" s="12">
        <v>439</v>
      </c>
      <c r="AG6" s="12">
        <v>-522</v>
      </c>
      <c r="AH6" s="12">
        <v>-1172</v>
      </c>
      <c r="AI6" s="12">
        <v>-1241</v>
      </c>
      <c r="AJ6" s="12">
        <v>-1315</v>
      </c>
      <c r="AK6" s="12">
        <v>-688</v>
      </c>
      <c r="AL6" s="12">
        <v>-689</v>
      </c>
      <c r="AM6" s="12">
        <v>-438</v>
      </c>
      <c r="AN6" s="12">
        <v>-1677</v>
      </c>
      <c r="AO6" s="12">
        <v>-854</v>
      </c>
      <c r="AP6" s="12">
        <v>514</v>
      </c>
      <c r="AQ6" s="12">
        <v>-798</v>
      </c>
      <c r="AR6" s="12">
        <v>-586</v>
      </c>
      <c r="AS6" s="12">
        <v>-1933</v>
      </c>
      <c r="AT6" s="12">
        <v>-871</v>
      </c>
      <c r="AU6" s="12">
        <v>-1570.8869999999999</v>
      </c>
      <c r="AV6" s="12">
        <v>-1681.46</v>
      </c>
      <c r="AW6" s="12">
        <v>-3067.5509999999999</v>
      </c>
      <c r="AX6" s="12">
        <v>-3089.9520000000002</v>
      </c>
      <c r="AY6" s="12">
        <v>-4430.9799999999996</v>
      </c>
      <c r="AZ6" s="12">
        <v>-4337.973</v>
      </c>
      <c r="BA6" s="12">
        <v>-4320.7160000000003</v>
      </c>
      <c r="BB6" s="12">
        <v>-4394.5959999999995</v>
      </c>
      <c r="BC6" s="12">
        <v>-6141.4880000000003</v>
      </c>
      <c r="BD6" s="12">
        <v>-4111.9080000000004</v>
      </c>
      <c r="BE6" s="12">
        <v>-4210.9949999999999</v>
      </c>
      <c r="BF6" s="12">
        <v>-1960.9290000000001</v>
      </c>
      <c r="BG6" s="12">
        <v>-3149.9859999999999</v>
      </c>
    </row>
    <row r="7" spans="1:59" ht="14.25" customHeight="1" x14ac:dyDescent="0.25">
      <c r="A7" s="13" t="s">
        <v>239</v>
      </c>
      <c r="B7" s="14">
        <v>3754</v>
      </c>
      <c r="C7" s="15">
        <v>3783</v>
      </c>
      <c r="D7" s="15">
        <v>3870</v>
      </c>
      <c r="E7" s="15">
        <v>4034</v>
      </c>
      <c r="F7" s="15">
        <v>4130</v>
      </c>
      <c r="G7" s="15">
        <v>4538</v>
      </c>
      <c r="H7" s="15">
        <v>4192</v>
      </c>
      <c r="I7" s="15">
        <v>4205</v>
      </c>
      <c r="J7" s="15">
        <v>4148</v>
      </c>
      <c r="K7" s="15">
        <v>4756</v>
      </c>
      <c r="L7" s="15">
        <v>4617</v>
      </c>
      <c r="M7" s="15">
        <v>4697</v>
      </c>
      <c r="N7" s="15">
        <v>5168</v>
      </c>
      <c r="O7" s="15">
        <v>5966</v>
      </c>
      <c r="P7" s="15">
        <v>5711.5</v>
      </c>
      <c r="Q7" s="15">
        <v>4378</v>
      </c>
      <c r="R7" s="15">
        <v>4235</v>
      </c>
      <c r="S7" s="15">
        <v>4801</v>
      </c>
      <c r="T7" s="15">
        <v>4636</v>
      </c>
      <c r="U7" s="15">
        <v>4684</v>
      </c>
      <c r="V7" s="15">
        <v>5035</v>
      </c>
      <c r="W7" s="15">
        <v>5325</v>
      </c>
      <c r="X7" s="15">
        <v>5269</v>
      </c>
      <c r="Y7" s="15">
        <v>5852</v>
      </c>
      <c r="Z7" s="15">
        <v>6776</v>
      </c>
      <c r="AA7" s="15">
        <v>7472</v>
      </c>
      <c r="AB7" s="15">
        <v>6154</v>
      </c>
      <c r="AC7" s="15">
        <v>5926</v>
      </c>
      <c r="AD7" s="15">
        <v>6270</v>
      </c>
      <c r="AE7" s="15">
        <v>6368</v>
      </c>
      <c r="AF7" s="15">
        <v>6151</v>
      </c>
      <c r="AG7" s="15">
        <v>6003</v>
      </c>
      <c r="AH7" s="15">
        <v>6192</v>
      </c>
      <c r="AI7" s="15">
        <v>6456</v>
      </c>
      <c r="AJ7" s="15">
        <v>6257</v>
      </c>
      <c r="AK7" s="15">
        <v>6210</v>
      </c>
      <c r="AL7" s="15">
        <v>6279</v>
      </c>
      <c r="AM7" s="15">
        <v>6332</v>
      </c>
      <c r="AN7" s="15">
        <v>5960</v>
      </c>
      <c r="AO7" s="15">
        <v>6206</v>
      </c>
      <c r="AP7" s="15">
        <v>5866</v>
      </c>
      <c r="AQ7" s="15">
        <v>6058</v>
      </c>
      <c r="AR7" s="15">
        <v>5318</v>
      </c>
      <c r="AS7" s="15">
        <v>5465</v>
      </c>
      <c r="AT7" s="15">
        <v>5545</v>
      </c>
      <c r="AU7" s="15">
        <v>5644</v>
      </c>
      <c r="AV7" s="15">
        <v>5054</v>
      </c>
      <c r="AW7" s="15">
        <v>5577</v>
      </c>
      <c r="AX7" s="15">
        <v>5683</v>
      </c>
      <c r="AY7" s="15">
        <v>5689</v>
      </c>
      <c r="AZ7" s="15">
        <v>5650</v>
      </c>
      <c r="BA7" s="15">
        <v>6141</v>
      </c>
      <c r="BB7" s="15">
        <v>6463</v>
      </c>
      <c r="BC7" s="15">
        <v>6514</v>
      </c>
      <c r="BD7" s="15">
        <v>5893</v>
      </c>
      <c r="BE7" s="15">
        <v>5972</v>
      </c>
      <c r="BF7" s="15">
        <v>6186</v>
      </c>
      <c r="BG7" s="15">
        <v>6206</v>
      </c>
    </row>
    <row r="8" spans="1:59" ht="14.25" customHeight="1" x14ac:dyDescent="0.25">
      <c r="A8" s="13" t="s">
        <v>240</v>
      </c>
      <c r="B8" s="16">
        <v>4784.2</v>
      </c>
      <c r="C8" s="17">
        <v>4955</v>
      </c>
      <c r="D8" s="17">
        <v>5899</v>
      </c>
      <c r="E8" s="17">
        <v>6045</v>
      </c>
      <c r="F8" s="17">
        <v>6239</v>
      </c>
      <c r="G8" s="17">
        <v>6710</v>
      </c>
      <c r="H8" s="17">
        <v>6906</v>
      </c>
      <c r="I8" s="17">
        <v>6742</v>
      </c>
      <c r="J8" s="17">
        <v>6420</v>
      </c>
      <c r="K8" s="17">
        <v>6805</v>
      </c>
      <c r="L8" s="17">
        <v>6907</v>
      </c>
      <c r="M8" s="17">
        <v>8507</v>
      </c>
      <c r="N8" s="17">
        <v>9748</v>
      </c>
      <c r="O8" s="17">
        <v>10120</v>
      </c>
      <c r="P8" s="17">
        <v>10218</v>
      </c>
      <c r="Q8" s="17">
        <v>8046</v>
      </c>
      <c r="R8" s="17">
        <v>6262</v>
      </c>
      <c r="S8" s="17">
        <v>7139</v>
      </c>
      <c r="T8" s="17">
        <v>7468</v>
      </c>
      <c r="U8" s="17">
        <v>7667</v>
      </c>
      <c r="V8" s="17">
        <v>7348</v>
      </c>
      <c r="W8" s="17">
        <v>8649</v>
      </c>
      <c r="X8" s="17">
        <v>8237</v>
      </c>
      <c r="Y8" s="17">
        <v>8609</v>
      </c>
      <c r="Z8" s="17">
        <v>9153</v>
      </c>
      <c r="AA8" s="17">
        <v>9797</v>
      </c>
      <c r="AB8" s="17">
        <v>10367</v>
      </c>
      <c r="AC8" s="17">
        <v>9678</v>
      </c>
      <c r="AD8" s="17">
        <v>10062</v>
      </c>
      <c r="AE8" s="17">
        <v>10263</v>
      </c>
      <c r="AF8" s="17">
        <v>9776</v>
      </c>
      <c r="AG8" s="17">
        <v>10284</v>
      </c>
      <c r="AH8" s="17">
        <v>9871</v>
      </c>
      <c r="AI8" s="17">
        <v>10226</v>
      </c>
      <c r="AJ8" s="17">
        <v>10641</v>
      </c>
      <c r="AK8" s="17">
        <v>10476</v>
      </c>
      <c r="AL8" s="17">
        <v>10109</v>
      </c>
      <c r="AM8" s="17">
        <v>10442</v>
      </c>
      <c r="AN8" s="17">
        <v>12045</v>
      </c>
      <c r="AO8" s="17">
        <v>10079</v>
      </c>
      <c r="AP8" s="17">
        <v>9108</v>
      </c>
      <c r="AQ8" s="17">
        <v>10125</v>
      </c>
      <c r="AR8" s="17">
        <v>10075</v>
      </c>
      <c r="AS8" s="17">
        <v>10507</v>
      </c>
      <c r="AT8" s="17">
        <v>9764</v>
      </c>
      <c r="AU8" s="17">
        <v>10772</v>
      </c>
      <c r="AV8" s="17">
        <v>10160</v>
      </c>
      <c r="AW8" s="17">
        <v>11504</v>
      </c>
      <c r="AX8" s="17">
        <v>12696</v>
      </c>
      <c r="AY8" s="17">
        <v>13641</v>
      </c>
      <c r="AZ8" s="17">
        <v>13213</v>
      </c>
      <c r="BA8" s="17">
        <v>13207</v>
      </c>
      <c r="BB8" s="17">
        <v>14256</v>
      </c>
      <c r="BC8" s="17">
        <v>14995</v>
      </c>
      <c r="BD8" s="17">
        <v>13904</v>
      </c>
      <c r="BE8" s="17">
        <v>13598</v>
      </c>
      <c r="BF8" s="17">
        <v>11810</v>
      </c>
      <c r="BG8" s="17">
        <v>12557</v>
      </c>
    </row>
    <row r="9" spans="1:59" ht="14.25" customHeight="1" x14ac:dyDescent="0.25">
      <c r="A9" s="18" t="s">
        <v>241</v>
      </c>
      <c r="B9" s="14">
        <v>-1030.2</v>
      </c>
      <c r="C9" s="15">
        <v>-1172</v>
      </c>
      <c r="D9" s="15">
        <v>-2029</v>
      </c>
      <c r="E9" s="15">
        <v>-2011</v>
      </c>
      <c r="F9" s="15">
        <v>-2109</v>
      </c>
      <c r="G9" s="15">
        <v>-2172</v>
      </c>
      <c r="H9" s="15">
        <v>-2714</v>
      </c>
      <c r="I9" s="15">
        <v>-2537</v>
      </c>
      <c r="J9" s="15">
        <v>-2272</v>
      </c>
      <c r="K9" s="15">
        <v>-2049</v>
      </c>
      <c r="L9" s="15">
        <v>-2290</v>
      </c>
      <c r="M9" s="15">
        <v>-3810</v>
      </c>
      <c r="N9" s="15">
        <v>-4580</v>
      </c>
      <c r="O9" s="15">
        <v>-4154</v>
      </c>
      <c r="P9" s="15">
        <v>-4506.5</v>
      </c>
      <c r="Q9" s="15">
        <v>-3668</v>
      </c>
      <c r="R9" s="15">
        <v>-2027</v>
      </c>
      <c r="S9" s="15">
        <v>-2338</v>
      </c>
      <c r="T9" s="15">
        <v>-2832</v>
      </c>
      <c r="U9" s="15">
        <v>-2983</v>
      </c>
      <c r="V9" s="15">
        <v>-2313</v>
      </c>
      <c r="W9" s="15">
        <v>-3324</v>
      </c>
      <c r="X9" s="15">
        <v>-2968</v>
      </c>
      <c r="Y9" s="15">
        <v>-2757</v>
      </c>
      <c r="Z9" s="15">
        <v>-2377</v>
      </c>
      <c r="AA9" s="15">
        <v>-2325</v>
      </c>
      <c r="AB9" s="15">
        <v>-4213</v>
      </c>
      <c r="AC9" s="15">
        <v>-3752</v>
      </c>
      <c r="AD9" s="15">
        <v>-3792</v>
      </c>
      <c r="AE9" s="15">
        <v>-3895</v>
      </c>
      <c r="AF9" s="15">
        <v>-3625</v>
      </c>
      <c r="AG9" s="15">
        <v>-4281</v>
      </c>
      <c r="AH9" s="15">
        <v>-3679</v>
      </c>
      <c r="AI9" s="15">
        <v>-3770</v>
      </c>
      <c r="AJ9" s="15">
        <v>-4384</v>
      </c>
      <c r="AK9" s="15">
        <v>-4266</v>
      </c>
      <c r="AL9" s="15">
        <v>-3830</v>
      </c>
      <c r="AM9" s="15">
        <v>-4110</v>
      </c>
      <c r="AN9" s="15">
        <v>-6085</v>
      </c>
      <c r="AO9" s="15">
        <v>-3873</v>
      </c>
      <c r="AP9" s="15">
        <v>-3242</v>
      </c>
      <c r="AQ9" s="15">
        <v>-4067</v>
      </c>
      <c r="AR9" s="15">
        <v>-4757</v>
      </c>
      <c r="AS9" s="15">
        <v>-5042</v>
      </c>
      <c r="AT9" s="15">
        <v>-4219</v>
      </c>
      <c r="AU9" s="15">
        <v>-5128</v>
      </c>
      <c r="AV9" s="15">
        <v>-5106</v>
      </c>
      <c r="AW9" s="15">
        <v>-5927</v>
      </c>
      <c r="AX9" s="15">
        <v>-7013</v>
      </c>
      <c r="AY9" s="15">
        <v>-7952</v>
      </c>
      <c r="AZ9" s="15">
        <v>-7563</v>
      </c>
      <c r="BA9" s="15">
        <v>-7066</v>
      </c>
      <c r="BB9" s="15">
        <v>-7793</v>
      </c>
      <c r="BC9" s="15">
        <v>-8481</v>
      </c>
      <c r="BD9" s="15">
        <v>-8011</v>
      </c>
      <c r="BE9" s="15">
        <v>-7626</v>
      </c>
      <c r="BF9" s="15">
        <v>-5624</v>
      </c>
      <c r="BG9" s="15">
        <v>-6351</v>
      </c>
    </row>
    <row r="10" spans="1:59" ht="14.25" customHeight="1" x14ac:dyDescent="0.25">
      <c r="A10" s="13" t="s">
        <v>242</v>
      </c>
      <c r="B10" s="16">
        <v>784</v>
      </c>
      <c r="C10" s="17">
        <v>851</v>
      </c>
      <c r="D10" s="17">
        <v>1073</v>
      </c>
      <c r="E10" s="17">
        <v>956</v>
      </c>
      <c r="F10" s="17">
        <v>680</v>
      </c>
      <c r="G10" s="17">
        <v>1031</v>
      </c>
      <c r="H10" s="17">
        <v>642</v>
      </c>
      <c r="I10" s="17">
        <v>1122</v>
      </c>
      <c r="J10" s="17">
        <v>992</v>
      </c>
      <c r="K10" s="17">
        <v>1351</v>
      </c>
      <c r="L10" s="17">
        <v>605</v>
      </c>
      <c r="M10" s="17">
        <v>780</v>
      </c>
      <c r="N10" s="17">
        <v>991</v>
      </c>
      <c r="O10" s="17">
        <v>1188</v>
      </c>
      <c r="P10" s="17">
        <v>1129</v>
      </c>
      <c r="Q10" s="17">
        <v>941</v>
      </c>
      <c r="R10" s="17">
        <v>768</v>
      </c>
      <c r="S10" s="17">
        <v>1249</v>
      </c>
      <c r="T10" s="17">
        <v>875</v>
      </c>
      <c r="U10" s="17">
        <v>1065</v>
      </c>
      <c r="V10" s="17">
        <v>1162</v>
      </c>
      <c r="W10" s="17">
        <v>2111</v>
      </c>
      <c r="X10" s="17">
        <v>1068</v>
      </c>
      <c r="Y10" s="17">
        <v>2234</v>
      </c>
      <c r="Z10" s="17">
        <v>1119</v>
      </c>
      <c r="AA10" s="17">
        <v>1324</v>
      </c>
      <c r="AB10" s="17">
        <v>1225</v>
      </c>
      <c r="AC10" s="17">
        <v>1437</v>
      </c>
      <c r="AD10" s="17">
        <v>1219</v>
      </c>
      <c r="AE10" s="17">
        <v>1132</v>
      </c>
      <c r="AF10" s="17">
        <v>2173</v>
      </c>
      <c r="AG10" s="17">
        <v>2058</v>
      </c>
      <c r="AH10" s="17">
        <v>1201</v>
      </c>
      <c r="AI10" s="17">
        <v>1292</v>
      </c>
      <c r="AJ10" s="17">
        <v>995</v>
      </c>
      <c r="AK10" s="17">
        <v>1440</v>
      </c>
      <c r="AL10" s="17">
        <v>1396</v>
      </c>
      <c r="AM10" s="17">
        <v>1514</v>
      </c>
      <c r="AN10" s="17">
        <v>1743</v>
      </c>
      <c r="AO10" s="17">
        <v>1164</v>
      </c>
      <c r="AP10" s="17">
        <v>1841</v>
      </c>
      <c r="AQ10" s="17">
        <v>1124</v>
      </c>
      <c r="AR10" s="17">
        <v>1767</v>
      </c>
      <c r="AS10" s="17">
        <v>1165</v>
      </c>
      <c r="AT10" s="17">
        <v>1152</v>
      </c>
      <c r="AU10" s="17">
        <v>1372.16</v>
      </c>
      <c r="AV10" s="17">
        <v>1226.6010000000001</v>
      </c>
      <c r="AW10" s="17">
        <v>1298.45</v>
      </c>
      <c r="AX10" s="17">
        <v>1990.04</v>
      </c>
      <c r="AY10" s="17">
        <v>1400.06</v>
      </c>
      <c r="AZ10" s="17">
        <v>1390.05</v>
      </c>
      <c r="BA10" s="17">
        <v>1548.29</v>
      </c>
      <c r="BB10" s="17">
        <v>1456.19</v>
      </c>
      <c r="BC10" s="17">
        <v>1456.52</v>
      </c>
      <c r="BD10" s="17">
        <v>1471.11</v>
      </c>
      <c r="BE10" s="17">
        <v>1549.07</v>
      </c>
      <c r="BF10" s="17">
        <v>1546.06</v>
      </c>
      <c r="BG10" s="17">
        <v>1400.1</v>
      </c>
    </row>
    <row r="11" spans="1:59" ht="14.25" customHeight="1" x14ac:dyDescent="0.25">
      <c r="A11" s="13" t="s">
        <v>243</v>
      </c>
      <c r="B11" s="14">
        <v>1780</v>
      </c>
      <c r="C11" s="15">
        <v>1743</v>
      </c>
      <c r="D11" s="15">
        <v>1979</v>
      </c>
      <c r="E11" s="15">
        <v>2090</v>
      </c>
      <c r="F11" s="15">
        <v>2078</v>
      </c>
      <c r="G11" s="15">
        <v>2143</v>
      </c>
      <c r="H11" s="15">
        <v>2063</v>
      </c>
      <c r="I11" s="15">
        <v>2217</v>
      </c>
      <c r="J11" s="15">
        <v>2046</v>
      </c>
      <c r="K11" s="15">
        <v>2090</v>
      </c>
      <c r="L11" s="15">
        <v>2225</v>
      </c>
      <c r="M11" s="15">
        <v>2586</v>
      </c>
      <c r="N11" s="15">
        <v>2586</v>
      </c>
      <c r="O11" s="15">
        <v>2760</v>
      </c>
      <c r="P11" s="15">
        <v>2400</v>
      </c>
      <c r="Q11" s="15">
        <v>2051</v>
      </c>
      <c r="R11" s="15">
        <v>1398</v>
      </c>
      <c r="S11" s="15">
        <v>1706</v>
      </c>
      <c r="T11" s="15">
        <v>1597.43</v>
      </c>
      <c r="U11" s="15">
        <v>1914</v>
      </c>
      <c r="V11" s="15">
        <v>1600</v>
      </c>
      <c r="W11" s="15">
        <v>1876</v>
      </c>
      <c r="X11" s="15">
        <v>1742</v>
      </c>
      <c r="Y11" s="15">
        <v>1955</v>
      </c>
      <c r="Z11" s="15">
        <v>1843</v>
      </c>
      <c r="AA11" s="15">
        <v>2234</v>
      </c>
      <c r="AB11" s="15">
        <v>1999</v>
      </c>
      <c r="AC11" s="15">
        <v>2080</v>
      </c>
      <c r="AD11" s="15">
        <v>1979</v>
      </c>
      <c r="AE11" s="15">
        <v>2260</v>
      </c>
      <c r="AF11" s="15">
        <v>2065</v>
      </c>
      <c r="AG11" s="15">
        <v>2213</v>
      </c>
      <c r="AH11" s="15">
        <v>1936</v>
      </c>
      <c r="AI11" s="15">
        <v>2074</v>
      </c>
      <c r="AJ11" s="15">
        <v>1903</v>
      </c>
      <c r="AK11" s="15">
        <v>2040</v>
      </c>
      <c r="AL11" s="15">
        <v>2016</v>
      </c>
      <c r="AM11" s="15">
        <v>2036</v>
      </c>
      <c r="AN11" s="15">
        <v>2405</v>
      </c>
      <c r="AO11" s="15">
        <v>2009</v>
      </c>
      <c r="AP11" s="15">
        <v>2101</v>
      </c>
      <c r="AQ11" s="15">
        <v>2333</v>
      </c>
      <c r="AR11" s="15">
        <v>2145</v>
      </c>
      <c r="AS11" s="15">
        <v>2228</v>
      </c>
      <c r="AT11" s="15">
        <v>1978</v>
      </c>
      <c r="AU11" s="15">
        <v>2651.047</v>
      </c>
      <c r="AV11" s="15">
        <v>2536.0610000000001</v>
      </c>
      <c r="AW11" s="15">
        <v>2541.0010000000002</v>
      </c>
      <c r="AX11" s="15">
        <v>2548.9920000000002</v>
      </c>
      <c r="AY11" s="15">
        <v>2950.04</v>
      </c>
      <c r="AZ11" s="15">
        <v>3048.0230000000001</v>
      </c>
      <c r="BA11" s="15">
        <v>3194.0059999999999</v>
      </c>
      <c r="BB11" s="15">
        <v>2716.7860000000001</v>
      </c>
      <c r="BC11" s="15">
        <v>3318.0079999999998</v>
      </c>
      <c r="BD11" s="15">
        <v>2883.018</v>
      </c>
      <c r="BE11" s="15">
        <v>2752.0650000000001</v>
      </c>
      <c r="BF11" s="15">
        <v>2418.989</v>
      </c>
      <c r="BG11" s="15">
        <v>2882.0859999999998</v>
      </c>
    </row>
    <row r="12" spans="1:59" ht="14.25" customHeight="1" x14ac:dyDescent="0.25">
      <c r="A12" s="18" t="s">
        <v>244</v>
      </c>
      <c r="B12" s="16">
        <v>-2026.2</v>
      </c>
      <c r="C12" s="17">
        <v>-2064</v>
      </c>
      <c r="D12" s="17">
        <v>-2935</v>
      </c>
      <c r="E12" s="17">
        <v>-3145</v>
      </c>
      <c r="F12" s="17">
        <v>-3507</v>
      </c>
      <c r="G12" s="17">
        <v>-3284</v>
      </c>
      <c r="H12" s="17">
        <v>-4135</v>
      </c>
      <c r="I12" s="17">
        <v>-3632</v>
      </c>
      <c r="J12" s="17">
        <v>-3326</v>
      </c>
      <c r="K12" s="17">
        <v>-2788</v>
      </c>
      <c r="L12" s="17">
        <v>-3910</v>
      </c>
      <c r="M12" s="17">
        <v>-5616</v>
      </c>
      <c r="N12" s="17">
        <v>-6175</v>
      </c>
      <c r="O12" s="17">
        <v>-5726</v>
      </c>
      <c r="P12" s="17">
        <v>-5777.5</v>
      </c>
      <c r="Q12" s="17">
        <v>-4778</v>
      </c>
      <c r="R12" s="17">
        <v>-2657</v>
      </c>
      <c r="S12" s="17">
        <v>-2795</v>
      </c>
      <c r="T12" s="17">
        <v>-3554.43</v>
      </c>
      <c r="U12" s="17">
        <v>-3832</v>
      </c>
      <c r="V12" s="17">
        <v>-2751</v>
      </c>
      <c r="W12" s="17">
        <v>-3089</v>
      </c>
      <c r="X12" s="17">
        <v>-3642</v>
      </c>
      <c r="Y12" s="17">
        <v>-2478</v>
      </c>
      <c r="Z12" s="17">
        <v>-3101</v>
      </c>
      <c r="AA12" s="17">
        <v>-3235</v>
      </c>
      <c r="AB12" s="17">
        <v>-4987</v>
      </c>
      <c r="AC12" s="17">
        <v>-4395</v>
      </c>
      <c r="AD12" s="17">
        <v>-4552</v>
      </c>
      <c r="AE12" s="17">
        <v>-5023</v>
      </c>
      <c r="AF12" s="17">
        <v>-3517</v>
      </c>
      <c r="AG12" s="17">
        <v>-4436</v>
      </c>
      <c r="AH12" s="17">
        <v>-4414</v>
      </c>
      <c r="AI12" s="17">
        <v>-4552</v>
      </c>
      <c r="AJ12" s="17">
        <v>-5292</v>
      </c>
      <c r="AK12" s="17">
        <v>-4866</v>
      </c>
      <c r="AL12" s="17">
        <v>-4450</v>
      </c>
      <c r="AM12" s="17">
        <v>-4632</v>
      </c>
      <c r="AN12" s="17">
        <v>-6747</v>
      </c>
      <c r="AO12" s="17">
        <v>-4718</v>
      </c>
      <c r="AP12" s="17">
        <v>-3502</v>
      </c>
      <c r="AQ12" s="17">
        <v>-5276</v>
      </c>
      <c r="AR12" s="17">
        <v>-5135</v>
      </c>
      <c r="AS12" s="17">
        <v>-6105</v>
      </c>
      <c r="AT12" s="17">
        <v>-5045</v>
      </c>
      <c r="AU12" s="17">
        <v>-6406.8869999999997</v>
      </c>
      <c r="AV12" s="17">
        <v>-6415.46</v>
      </c>
      <c r="AW12" s="17">
        <v>-7169.5510000000004</v>
      </c>
      <c r="AX12" s="17">
        <v>-7571.9520000000002</v>
      </c>
      <c r="AY12" s="17">
        <v>-9501.98</v>
      </c>
      <c r="AZ12" s="17">
        <v>-9220.973</v>
      </c>
      <c r="BA12" s="17">
        <v>-8711.7160000000003</v>
      </c>
      <c r="BB12" s="17">
        <v>-9053.5959999999995</v>
      </c>
      <c r="BC12" s="17">
        <v>-10342.487999999999</v>
      </c>
      <c r="BD12" s="17">
        <v>-9422.9079999999994</v>
      </c>
      <c r="BE12" s="17">
        <v>-8828.9950000000008</v>
      </c>
      <c r="BF12" s="17">
        <v>-6496.9290000000001</v>
      </c>
      <c r="BG12" s="17">
        <v>-7832.9859999999999</v>
      </c>
    </row>
    <row r="13" spans="1:59" ht="14.25" customHeight="1" x14ac:dyDescent="0.25">
      <c r="A13" s="13" t="s">
        <v>245</v>
      </c>
      <c r="B13" s="14">
        <v>79</v>
      </c>
      <c r="C13" s="15">
        <v>241</v>
      </c>
      <c r="D13" s="15">
        <v>143</v>
      </c>
      <c r="E13" s="15">
        <v>195</v>
      </c>
      <c r="F13" s="15">
        <v>195</v>
      </c>
      <c r="G13" s="15">
        <v>255</v>
      </c>
      <c r="H13" s="15">
        <v>148</v>
      </c>
      <c r="I13" s="15">
        <v>271</v>
      </c>
      <c r="J13" s="15">
        <v>247</v>
      </c>
      <c r="K13" s="15">
        <v>274</v>
      </c>
      <c r="L13" s="15">
        <v>274</v>
      </c>
      <c r="M13" s="15">
        <v>564</v>
      </c>
      <c r="N13" s="15">
        <v>437</v>
      </c>
      <c r="O13" s="15">
        <v>365</v>
      </c>
      <c r="P13" s="15">
        <v>210</v>
      </c>
      <c r="Q13" s="15">
        <v>298</v>
      </c>
      <c r="R13" s="15">
        <v>185</v>
      </c>
      <c r="S13" s="15">
        <v>181</v>
      </c>
      <c r="T13" s="15">
        <v>99</v>
      </c>
      <c r="U13" s="15">
        <v>142</v>
      </c>
      <c r="V13" s="15">
        <v>187</v>
      </c>
      <c r="W13" s="15">
        <v>133</v>
      </c>
      <c r="X13" s="15">
        <v>185</v>
      </c>
      <c r="Y13" s="15">
        <v>176</v>
      </c>
      <c r="Z13" s="15">
        <v>132</v>
      </c>
      <c r="AA13" s="15">
        <v>223</v>
      </c>
      <c r="AB13" s="15">
        <v>224</v>
      </c>
      <c r="AC13" s="15">
        <v>267</v>
      </c>
      <c r="AD13" s="15">
        <v>138</v>
      </c>
      <c r="AE13" s="15">
        <v>197</v>
      </c>
      <c r="AF13" s="15">
        <v>111</v>
      </c>
      <c r="AG13" s="15">
        <v>143</v>
      </c>
      <c r="AH13" s="15">
        <v>63</v>
      </c>
      <c r="AI13" s="15">
        <v>171</v>
      </c>
      <c r="AJ13" s="15">
        <v>150</v>
      </c>
      <c r="AK13" s="15">
        <v>117</v>
      </c>
      <c r="AL13" s="15">
        <v>124</v>
      </c>
      <c r="AM13" s="15">
        <v>117</v>
      </c>
      <c r="AN13" s="15">
        <v>97</v>
      </c>
      <c r="AO13" s="15">
        <v>166</v>
      </c>
      <c r="AP13" s="15">
        <v>180</v>
      </c>
      <c r="AQ13" s="15">
        <v>201</v>
      </c>
      <c r="AR13" s="15">
        <v>110</v>
      </c>
      <c r="AS13" s="15">
        <v>166</v>
      </c>
      <c r="AT13" s="15">
        <v>129</v>
      </c>
      <c r="AU13" s="15">
        <v>205</v>
      </c>
      <c r="AV13" s="15">
        <v>136</v>
      </c>
      <c r="AW13" s="15">
        <v>209</v>
      </c>
      <c r="AX13" s="15">
        <v>196</v>
      </c>
      <c r="AY13" s="15">
        <v>155</v>
      </c>
      <c r="AZ13" s="15">
        <v>177</v>
      </c>
      <c r="BA13" s="15">
        <v>180</v>
      </c>
      <c r="BB13" s="15">
        <v>205</v>
      </c>
      <c r="BC13" s="15">
        <v>164</v>
      </c>
      <c r="BD13" s="15">
        <v>168</v>
      </c>
      <c r="BE13" s="15">
        <v>156</v>
      </c>
      <c r="BF13" s="15">
        <v>142</v>
      </c>
      <c r="BG13" s="15">
        <v>112</v>
      </c>
    </row>
    <row r="14" spans="1:59" ht="14.25" customHeight="1" x14ac:dyDescent="0.25">
      <c r="A14" s="13" t="s">
        <v>246</v>
      </c>
      <c r="B14" s="16">
        <v>549</v>
      </c>
      <c r="C14" s="17">
        <v>938</v>
      </c>
      <c r="D14" s="17">
        <v>722</v>
      </c>
      <c r="E14" s="17">
        <v>964</v>
      </c>
      <c r="F14" s="17">
        <v>727</v>
      </c>
      <c r="G14" s="17">
        <v>1042</v>
      </c>
      <c r="H14" s="17">
        <v>988</v>
      </c>
      <c r="I14" s="17">
        <v>1242</v>
      </c>
      <c r="J14" s="17">
        <v>1051</v>
      </c>
      <c r="K14" s="17">
        <v>1241</v>
      </c>
      <c r="L14" s="17">
        <v>1237</v>
      </c>
      <c r="M14" s="17">
        <v>1575</v>
      </c>
      <c r="N14" s="17">
        <v>1185</v>
      </c>
      <c r="O14" s="17">
        <v>1566</v>
      </c>
      <c r="P14" s="17">
        <v>1335</v>
      </c>
      <c r="Q14" s="17">
        <v>1558</v>
      </c>
      <c r="R14" s="17">
        <v>1152</v>
      </c>
      <c r="S14" s="17">
        <v>1236</v>
      </c>
      <c r="T14" s="17">
        <v>798</v>
      </c>
      <c r="U14" s="17">
        <v>1035</v>
      </c>
      <c r="V14" s="17">
        <v>881</v>
      </c>
      <c r="W14" s="17">
        <v>1129</v>
      </c>
      <c r="X14" s="17">
        <v>833</v>
      </c>
      <c r="Y14" s="17">
        <v>1025</v>
      </c>
      <c r="Z14" s="17">
        <v>842</v>
      </c>
      <c r="AA14" s="17">
        <v>1033</v>
      </c>
      <c r="AB14" s="17">
        <v>874</v>
      </c>
      <c r="AC14" s="17">
        <v>1189</v>
      </c>
      <c r="AD14" s="17">
        <v>828</v>
      </c>
      <c r="AE14" s="17">
        <v>1180</v>
      </c>
      <c r="AF14" s="17">
        <v>803</v>
      </c>
      <c r="AG14" s="17">
        <v>1163</v>
      </c>
      <c r="AH14" s="17">
        <v>910</v>
      </c>
      <c r="AI14" s="17">
        <v>1281</v>
      </c>
      <c r="AJ14" s="17">
        <v>971</v>
      </c>
      <c r="AK14" s="17">
        <v>1302</v>
      </c>
      <c r="AL14" s="17">
        <v>984</v>
      </c>
      <c r="AM14" s="17">
        <v>1206</v>
      </c>
      <c r="AN14" s="17">
        <v>951</v>
      </c>
      <c r="AO14" s="17">
        <v>1672</v>
      </c>
      <c r="AP14" s="17">
        <v>1044</v>
      </c>
      <c r="AQ14" s="17">
        <v>1576</v>
      </c>
      <c r="AR14" s="17">
        <v>1259</v>
      </c>
      <c r="AS14" s="17">
        <v>1777</v>
      </c>
      <c r="AT14" s="17">
        <v>1242</v>
      </c>
      <c r="AU14" s="17">
        <v>1677</v>
      </c>
      <c r="AV14" s="17">
        <v>1126</v>
      </c>
      <c r="AW14" s="17">
        <v>1629</v>
      </c>
      <c r="AX14" s="17">
        <v>1189</v>
      </c>
      <c r="AY14" s="17">
        <v>1766</v>
      </c>
      <c r="AZ14" s="17">
        <v>1224</v>
      </c>
      <c r="BA14" s="17">
        <v>1689</v>
      </c>
      <c r="BB14" s="17">
        <v>1297</v>
      </c>
      <c r="BC14" s="17">
        <v>1953</v>
      </c>
      <c r="BD14" s="17">
        <v>1236</v>
      </c>
      <c r="BE14" s="17">
        <v>1647</v>
      </c>
      <c r="BF14" s="17">
        <v>1318</v>
      </c>
      <c r="BG14" s="17">
        <v>1987</v>
      </c>
    </row>
    <row r="15" spans="1:59" ht="14.25" customHeight="1" x14ac:dyDescent="0.25">
      <c r="A15" s="18" t="s">
        <v>247</v>
      </c>
      <c r="B15" s="14">
        <v>-2496.1999999999998</v>
      </c>
      <c r="C15" s="15">
        <v>-2761</v>
      </c>
      <c r="D15" s="15">
        <v>-3514</v>
      </c>
      <c r="E15" s="15">
        <v>-3914</v>
      </c>
      <c r="F15" s="15">
        <v>-4039</v>
      </c>
      <c r="G15" s="15">
        <v>-4071</v>
      </c>
      <c r="H15" s="15">
        <v>-4975</v>
      </c>
      <c r="I15" s="15">
        <v>-4603</v>
      </c>
      <c r="J15" s="15">
        <v>-4130</v>
      </c>
      <c r="K15" s="15">
        <v>-3755</v>
      </c>
      <c r="L15" s="15">
        <v>-4873</v>
      </c>
      <c r="M15" s="15">
        <v>-6627</v>
      </c>
      <c r="N15" s="15">
        <v>-6923</v>
      </c>
      <c r="O15" s="15">
        <v>-6927</v>
      </c>
      <c r="P15" s="15">
        <v>-6902.5</v>
      </c>
      <c r="Q15" s="15">
        <v>-6038</v>
      </c>
      <c r="R15" s="15">
        <v>-3624</v>
      </c>
      <c r="S15" s="15">
        <v>-3850</v>
      </c>
      <c r="T15" s="15">
        <v>-4253.43</v>
      </c>
      <c r="U15" s="15">
        <v>-4725</v>
      </c>
      <c r="V15" s="15">
        <v>-3445</v>
      </c>
      <c r="W15" s="15">
        <v>-4085</v>
      </c>
      <c r="X15" s="15">
        <v>-4290</v>
      </c>
      <c r="Y15" s="15">
        <v>-3327</v>
      </c>
      <c r="Z15" s="15">
        <v>-3811</v>
      </c>
      <c r="AA15" s="15">
        <v>-4045</v>
      </c>
      <c r="AB15" s="15">
        <v>-5637</v>
      </c>
      <c r="AC15" s="15">
        <v>-5317</v>
      </c>
      <c r="AD15" s="15">
        <v>-5242</v>
      </c>
      <c r="AE15" s="15">
        <v>-6006</v>
      </c>
      <c r="AF15" s="15">
        <v>-4209</v>
      </c>
      <c r="AG15" s="15">
        <v>-5456</v>
      </c>
      <c r="AH15" s="15">
        <v>-5261</v>
      </c>
      <c r="AI15" s="15">
        <v>-5662</v>
      </c>
      <c r="AJ15" s="15">
        <v>-6113</v>
      </c>
      <c r="AK15" s="15">
        <v>-6051</v>
      </c>
      <c r="AL15" s="15">
        <v>-5310</v>
      </c>
      <c r="AM15" s="15">
        <v>-5721</v>
      </c>
      <c r="AN15" s="15">
        <v>-7601</v>
      </c>
      <c r="AO15" s="15">
        <v>-6224</v>
      </c>
      <c r="AP15" s="15">
        <v>-4366</v>
      </c>
      <c r="AQ15" s="15">
        <v>-6651</v>
      </c>
      <c r="AR15" s="15">
        <v>-6284</v>
      </c>
      <c r="AS15" s="15">
        <v>-7716</v>
      </c>
      <c r="AT15" s="15">
        <v>-6158</v>
      </c>
      <c r="AU15" s="15">
        <v>-7878.8869999999997</v>
      </c>
      <c r="AV15" s="15">
        <v>-7405.46</v>
      </c>
      <c r="AW15" s="15">
        <v>-8589.5509999999995</v>
      </c>
      <c r="AX15" s="15">
        <v>-8564.9519999999993</v>
      </c>
      <c r="AY15" s="15">
        <v>-11112.98</v>
      </c>
      <c r="AZ15" s="15">
        <v>-10267.973</v>
      </c>
      <c r="BA15" s="15">
        <v>-10220.716</v>
      </c>
      <c r="BB15" s="15">
        <v>-10145.596</v>
      </c>
      <c r="BC15" s="15">
        <v>-12131.487999999999</v>
      </c>
      <c r="BD15" s="15">
        <v>-10490.907999999999</v>
      </c>
      <c r="BE15" s="15">
        <v>-10319.995000000001</v>
      </c>
      <c r="BF15" s="15">
        <v>-7672.9290000000001</v>
      </c>
      <c r="BG15" s="15">
        <v>-9707.9860000000008</v>
      </c>
    </row>
    <row r="16" spans="1:59" ht="14.25" customHeight="1" x14ac:dyDescent="0.25">
      <c r="A16" s="13" t="s">
        <v>248</v>
      </c>
      <c r="B16" s="16">
        <v>2164</v>
      </c>
      <c r="C16" s="17">
        <v>2406</v>
      </c>
      <c r="D16" s="17">
        <v>1946</v>
      </c>
      <c r="E16" s="17">
        <v>2653</v>
      </c>
      <c r="F16" s="17">
        <v>2693</v>
      </c>
      <c r="G16" s="17">
        <v>3363</v>
      </c>
      <c r="H16" s="17">
        <v>2268</v>
      </c>
      <c r="I16" s="17">
        <v>2706</v>
      </c>
      <c r="J16" s="17">
        <v>2614</v>
      </c>
      <c r="K16" s="17">
        <v>3070</v>
      </c>
      <c r="L16" s="17">
        <v>2696</v>
      </c>
      <c r="M16" s="17">
        <v>2835</v>
      </c>
      <c r="N16" s="17">
        <v>3300</v>
      </c>
      <c r="O16" s="17">
        <v>2787</v>
      </c>
      <c r="P16" s="17">
        <v>2708</v>
      </c>
      <c r="Q16" s="17">
        <v>2457</v>
      </c>
      <c r="R16" s="17">
        <v>3110</v>
      </c>
      <c r="S16" s="17">
        <v>2981</v>
      </c>
      <c r="T16" s="17">
        <v>3311</v>
      </c>
      <c r="U16" s="17">
        <v>3150</v>
      </c>
      <c r="V16" s="17">
        <v>2924</v>
      </c>
      <c r="W16" s="17">
        <v>3287</v>
      </c>
      <c r="X16" s="17">
        <v>3795</v>
      </c>
      <c r="Y16" s="17">
        <v>3924</v>
      </c>
      <c r="Z16" s="17">
        <v>3825</v>
      </c>
      <c r="AA16" s="17">
        <v>4319</v>
      </c>
      <c r="AB16" s="17">
        <v>4287</v>
      </c>
      <c r="AC16" s="17">
        <v>4344</v>
      </c>
      <c r="AD16" s="17">
        <v>4622</v>
      </c>
      <c r="AE16" s="17">
        <v>4433</v>
      </c>
      <c r="AF16" s="17">
        <v>4666</v>
      </c>
      <c r="AG16" s="17">
        <v>4967</v>
      </c>
      <c r="AH16" s="17">
        <v>4097</v>
      </c>
      <c r="AI16" s="17">
        <v>4453</v>
      </c>
      <c r="AJ16" s="17">
        <v>4818</v>
      </c>
      <c r="AK16" s="17">
        <v>5379</v>
      </c>
      <c r="AL16" s="17">
        <v>4655</v>
      </c>
      <c r="AM16" s="17">
        <v>5370</v>
      </c>
      <c r="AN16" s="17">
        <v>5986</v>
      </c>
      <c r="AO16" s="17">
        <v>5455</v>
      </c>
      <c r="AP16" s="17">
        <v>4944</v>
      </c>
      <c r="AQ16" s="17">
        <v>5906</v>
      </c>
      <c r="AR16" s="17">
        <v>5725</v>
      </c>
      <c r="AS16" s="17">
        <v>5808</v>
      </c>
      <c r="AT16" s="17">
        <v>5318</v>
      </c>
      <c r="AU16" s="17">
        <v>6353</v>
      </c>
      <c r="AV16" s="17">
        <v>5784</v>
      </c>
      <c r="AW16" s="17">
        <v>5574</v>
      </c>
      <c r="AX16" s="17">
        <v>5519</v>
      </c>
      <c r="AY16" s="17">
        <v>6727</v>
      </c>
      <c r="AZ16" s="17">
        <v>5988</v>
      </c>
      <c r="BA16" s="17">
        <v>5944</v>
      </c>
      <c r="BB16" s="17">
        <v>5816</v>
      </c>
      <c r="BC16" s="17">
        <v>6052</v>
      </c>
      <c r="BD16" s="17">
        <v>6453</v>
      </c>
      <c r="BE16" s="17">
        <v>6166</v>
      </c>
      <c r="BF16" s="17">
        <v>5765</v>
      </c>
      <c r="BG16" s="17">
        <v>6606</v>
      </c>
    </row>
    <row r="17" spans="1:59" ht="14.25" customHeight="1" x14ac:dyDescent="0.25">
      <c r="A17" s="13" t="s">
        <v>249</v>
      </c>
      <c r="B17" s="14">
        <v>24</v>
      </c>
      <c r="C17" s="15">
        <v>18</v>
      </c>
      <c r="D17" s="15">
        <v>17</v>
      </c>
      <c r="E17" s="15">
        <v>31</v>
      </c>
      <c r="F17" s="15">
        <v>24</v>
      </c>
      <c r="G17" s="15">
        <v>35</v>
      </c>
      <c r="H17" s="15">
        <v>15</v>
      </c>
      <c r="I17" s="15">
        <v>15</v>
      </c>
      <c r="J17" s="15">
        <v>18</v>
      </c>
      <c r="K17" s="15">
        <v>25</v>
      </c>
      <c r="L17" s="15">
        <v>53</v>
      </c>
      <c r="M17" s="15">
        <v>35</v>
      </c>
      <c r="N17" s="15">
        <v>13</v>
      </c>
      <c r="O17" s="15">
        <v>41</v>
      </c>
      <c r="P17" s="15">
        <v>18</v>
      </c>
      <c r="Q17" s="15">
        <v>44</v>
      </c>
      <c r="R17" s="15">
        <v>31</v>
      </c>
      <c r="S17" s="15">
        <v>9</v>
      </c>
      <c r="T17" s="15">
        <v>39</v>
      </c>
      <c r="U17" s="15">
        <v>14</v>
      </c>
      <c r="V17" s="15">
        <v>15</v>
      </c>
      <c r="W17" s="15">
        <v>42</v>
      </c>
      <c r="X17" s="15">
        <v>47</v>
      </c>
      <c r="Y17" s="15">
        <v>33</v>
      </c>
      <c r="Z17" s="15">
        <v>46</v>
      </c>
      <c r="AA17" s="15">
        <v>50</v>
      </c>
      <c r="AB17" s="15">
        <v>17</v>
      </c>
      <c r="AC17" s="15">
        <v>59</v>
      </c>
      <c r="AD17" s="15">
        <v>19</v>
      </c>
      <c r="AE17" s="15">
        <v>47</v>
      </c>
      <c r="AF17" s="15">
        <v>18</v>
      </c>
      <c r="AG17" s="15">
        <v>33</v>
      </c>
      <c r="AH17" s="15">
        <v>8</v>
      </c>
      <c r="AI17" s="15">
        <v>32</v>
      </c>
      <c r="AJ17" s="15">
        <v>20</v>
      </c>
      <c r="AK17" s="15">
        <v>16</v>
      </c>
      <c r="AL17" s="15">
        <v>34</v>
      </c>
      <c r="AM17" s="15">
        <v>87</v>
      </c>
      <c r="AN17" s="15">
        <v>62</v>
      </c>
      <c r="AO17" s="15">
        <v>85</v>
      </c>
      <c r="AP17" s="15">
        <v>64</v>
      </c>
      <c r="AQ17" s="15">
        <v>53</v>
      </c>
      <c r="AR17" s="15">
        <v>27</v>
      </c>
      <c r="AS17" s="15">
        <v>25</v>
      </c>
      <c r="AT17" s="15">
        <v>31</v>
      </c>
      <c r="AU17" s="15">
        <v>45</v>
      </c>
      <c r="AV17" s="15">
        <v>60</v>
      </c>
      <c r="AW17" s="15">
        <v>52</v>
      </c>
      <c r="AX17" s="15">
        <v>44</v>
      </c>
      <c r="AY17" s="15">
        <v>45</v>
      </c>
      <c r="AZ17" s="15">
        <v>58</v>
      </c>
      <c r="BA17" s="15">
        <v>44</v>
      </c>
      <c r="BB17" s="15">
        <v>65</v>
      </c>
      <c r="BC17" s="15">
        <v>62</v>
      </c>
      <c r="BD17" s="15">
        <v>74</v>
      </c>
      <c r="BE17" s="15">
        <v>57</v>
      </c>
      <c r="BF17" s="15">
        <v>53</v>
      </c>
      <c r="BG17" s="15">
        <v>48</v>
      </c>
    </row>
    <row r="18" spans="1:59" ht="14.25" customHeight="1" x14ac:dyDescent="0.25">
      <c r="A18" s="19" t="s">
        <v>250</v>
      </c>
      <c r="B18" s="16">
        <v>71</v>
      </c>
      <c r="C18" s="17">
        <v>60</v>
      </c>
      <c r="D18" s="17">
        <v>38</v>
      </c>
      <c r="E18" s="17">
        <v>33</v>
      </c>
      <c r="F18" s="17">
        <v>92</v>
      </c>
      <c r="G18" s="17">
        <v>78</v>
      </c>
      <c r="H18" s="17">
        <v>87</v>
      </c>
      <c r="I18" s="17">
        <v>88</v>
      </c>
      <c r="J18" s="17">
        <v>71</v>
      </c>
      <c r="K18" s="17">
        <v>58</v>
      </c>
      <c r="L18" s="17">
        <v>4</v>
      </c>
      <c r="M18" s="17">
        <v>43</v>
      </c>
      <c r="N18" s="17">
        <v>17</v>
      </c>
      <c r="O18" s="17">
        <v>57</v>
      </c>
      <c r="P18" s="17">
        <v>28</v>
      </c>
      <c r="Q18" s="17">
        <v>44</v>
      </c>
      <c r="R18" s="17">
        <v>66</v>
      </c>
      <c r="S18" s="17">
        <v>317</v>
      </c>
      <c r="T18" s="17">
        <v>71</v>
      </c>
      <c r="U18" s="17">
        <v>30</v>
      </c>
      <c r="V18" s="17">
        <v>51</v>
      </c>
      <c r="W18" s="17">
        <v>23</v>
      </c>
      <c r="X18" s="17">
        <v>20</v>
      </c>
      <c r="Y18" s="17">
        <v>15</v>
      </c>
      <c r="Z18" s="17">
        <v>47</v>
      </c>
      <c r="AA18" s="17">
        <v>79</v>
      </c>
      <c r="AB18" s="17">
        <v>31</v>
      </c>
      <c r="AC18" s="17">
        <v>59</v>
      </c>
      <c r="AD18" s="17">
        <v>54</v>
      </c>
      <c r="AE18" s="17">
        <v>39</v>
      </c>
      <c r="AF18" s="17">
        <v>30</v>
      </c>
      <c r="AG18" s="17">
        <v>68</v>
      </c>
      <c r="AH18" s="17">
        <v>94</v>
      </c>
      <c r="AI18" s="17">
        <v>72</v>
      </c>
      <c r="AJ18" s="17">
        <v>45</v>
      </c>
      <c r="AK18" s="17">
        <v>118</v>
      </c>
      <c r="AL18" s="17">
        <v>1603</v>
      </c>
      <c r="AM18" s="17">
        <v>91</v>
      </c>
      <c r="AN18" s="17">
        <v>59</v>
      </c>
      <c r="AO18" s="17">
        <v>208</v>
      </c>
      <c r="AP18" s="17">
        <v>55</v>
      </c>
      <c r="AQ18" s="17">
        <v>53</v>
      </c>
      <c r="AR18" s="17">
        <v>89</v>
      </c>
      <c r="AS18" s="17">
        <v>77</v>
      </c>
      <c r="AT18" s="17">
        <v>47</v>
      </c>
      <c r="AU18" s="17">
        <v>60</v>
      </c>
      <c r="AV18" s="17">
        <v>95</v>
      </c>
      <c r="AW18" s="17">
        <v>30</v>
      </c>
      <c r="AX18" s="17">
        <v>159</v>
      </c>
      <c r="AY18" s="17">
        <v>91</v>
      </c>
      <c r="AZ18" s="17">
        <v>106</v>
      </c>
      <c r="BA18" s="17">
        <v>80</v>
      </c>
      <c r="BB18" s="17">
        <v>106</v>
      </c>
      <c r="BC18" s="17">
        <v>84</v>
      </c>
      <c r="BD18" s="17">
        <v>98</v>
      </c>
      <c r="BE18" s="17">
        <v>35</v>
      </c>
      <c r="BF18" s="17">
        <v>26</v>
      </c>
      <c r="BG18" s="17">
        <v>70</v>
      </c>
    </row>
    <row r="19" spans="1:59" ht="14.25" customHeight="1" x14ac:dyDescent="0.25">
      <c r="A19" s="13" t="s">
        <v>251</v>
      </c>
      <c r="B19" s="14">
        <v>72</v>
      </c>
      <c r="C19" s="15">
        <v>63</v>
      </c>
      <c r="D19" s="15">
        <v>40</v>
      </c>
      <c r="E19" s="15">
        <v>39</v>
      </c>
      <c r="F19" s="15">
        <v>93</v>
      </c>
      <c r="G19" s="15">
        <v>78</v>
      </c>
      <c r="H19" s="15">
        <v>87</v>
      </c>
      <c r="I19" s="15">
        <v>93</v>
      </c>
      <c r="J19" s="15">
        <v>71</v>
      </c>
      <c r="K19" s="15">
        <v>58</v>
      </c>
      <c r="L19" s="15">
        <v>9</v>
      </c>
      <c r="M19" s="15">
        <v>44</v>
      </c>
      <c r="N19" s="15">
        <v>17</v>
      </c>
      <c r="O19" s="15">
        <v>58</v>
      </c>
      <c r="P19" s="15">
        <v>28</v>
      </c>
      <c r="Q19" s="15">
        <v>48</v>
      </c>
      <c r="R19" s="15">
        <v>66</v>
      </c>
      <c r="S19" s="15">
        <v>318</v>
      </c>
      <c r="T19" s="15">
        <v>71</v>
      </c>
      <c r="U19" s="15">
        <v>35</v>
      </c>
      <c r="V19" s="15">
        <v>51</v>
      </c>
      <c r="W19" s="15">
        <v>23</v>
      </c>
      <c r="X19" s="15">
        <v>20</v>
      </c>
      <c r="Y19" s="15">
        <v>15</v>
      </c>
      <c r="Z19" s="15">
        <v>47</v>
      </c>
      <c r="AA19" s="15">
        <v>79</v>
      </c>
      <c r="AB19" s="15">
        <v>31</v>
      </c>
      <c r="AC19" s="15">
        <v>61</v>
      </c>
      <c r="AD19" s="15">
        <v>55</v>
      </c>
      <c r="AE19" s="15">
        <v>39</v>
      </c>
      <c r="AF19" s="15">
        <v>30</v>
      </c>
      <c r="AG19" s="15">
        <v>68</v>
      </c>
      <c r="AH19" s="15">
        <v>95</v>
      </c>
      <c r="AI19" s="15">
        <v>73</v>
      </c>
      <c r="AJ19" s="15">
        <v>45</v>
      </c>
      <c r="AK19" s="15">
        <v>118</v>
      </c>
      <c r="AL19" s="15">
        <v>1603</v>
      </c>
      <c r="AM19" s="15">
        <v>91</v>
      </c>
      <c r="AN19" s="15">
        <v>59</v>
      </c>
      <c r="AO19" s="15">
        <v>208</v>
      </c>
      <c r="AP19" s="15">
        <v>55</v>
      </c>
      <c r="AQ19" s="15">
        <v>53</v>
      </c>
      <c r="AR19" s="15">
        <v>89</v>
      </c>
      <c r="AS19" s="15">
        <v>83</v>
      </c>
      <c r="AT19" s="15">
        <v>47</v>
      </c>
      <c r="AU19" s="15">
        <v>60</v>
      </c>
      <c r="AV19" s="15">
        <v>95</v>
      </c>
      <c r="AW19" s="15">
        <v>30</v>
      </c>
      <c r="AX19" s="15">
        <v>159</v>
      </c>
      <c r="AY19" s="15">
        <v>91</v>
      </c>
      <c r="AZ19" s="15">
        <v>106</v>
      </c>
      <c r="BA19" s="15">
        <v>80</v>
      </c>
      <c r="BB19" s="15">
        <v>106</v>
      </c>
      <c r="BC19" s="15">
        <v>84</v>
      </c>
      <c r="BD19" s="15">
        <v>98</v>
      </c>
      <c r="BE19" s="15">
        <v>35</v>
      </c>
      <c r="BF19" s="15">
        <v>26</v>
      </c>
      <c r="BG19" s="15">
        <v>70</v>
      </c>
    </row>
    <row r="20" spans="1:59" ht="14.25" customHeight="1" x14ac:dyDescent="0.25">
      <c r="A20" s="13" t="s">
        <v>252</v>
      </c>
      <c r="B20" s="16">
        <v>1</v>
      </c>
      <c r="C20" s="17">
        <v>3</v>
      </c>
      <c r="D20" s="17">
        <v>2</v>
      </c>
      <c r="E20" s="17">
        <v>6</v>
      </c>
      <c r="F20" s="17">
        <v>1</v>
      </c>
      <c r="G20" s="17">
        <v>0</v>
      </c>
      <c r="H20" s="17">
        <v>0</v>
      </c>
      <c r="I20" s="17">
        <v>5</v>
      </c>
      <c r="J20" s="17">
        <v>0</v>
      </c>
      <c r="K20" s="17">
        <v>0</v>
      </c>
      <c r="L20" s="17">
        <v>5</v>
      </c>
      <c r="M20" s="17">
        <v>1</v>
      </c>
      <c r="N20" s="17">
        <v>0</v>
      </c>
      <c r="O20" s="17">
        <v>1</v>
      </c>
      <c r="P20" s="17">
        <v>0</v>
      </c>
      <c r="Q20" s="17">
        <v>4</v>
      </c>
      <c r="R20" s="17">
        <v>0</v>
      </c>
      <c r="S20" s="17">
        <v>1</v>
      </c>
      <c r="T20" s="17">
        <v>0</v>
      </c>
      <c r="U20" s="17">
        <v>5</v>
      </c>
      <c r="V20" s="17" t="s">
        <v>253</v>
      </c>
      <c r="W20" s="17" t="s">
        <v>254</v>
      </c>
      <c r="X20" s="17" t="s">
        <v>255</v>
      </c>
      <c r="Y20" s="17" t="s">
        <v>256</v>
      </c>
      <c r="Z20" s="17">
        <v>0</v>
      </c>
      <c r="AA20" s="17">
        <v>0</v>
      </c>
      <c r="AB20" s="17">
        <v>0</v>
      </c>
      <c r="AC20" s="17">
        <v>2</v>
      </c>
      <c r="AD20" s="17">
        <v>1</v>
      </c>
      <c r="AE20" s="17">
        <v>0</v>
      </c>
      <c r="AF20" s="17">
        <v>0</v>
      </c>
      <c r="AG20" s="17">
        <v>0</v>
      </c>
      <c r="AH20" s="17">
        <v>1</v>
      </c>
      <c r="AI20" s="17">
        <v>1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6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</row>
    <row r="21" spans="1:59" ht="14.25" customHeight="1" x14ac:dyDescent="0.25">
      <c r="A21" s="18" t="s">
        <v>257</v>
      </c>
      <c r="B21" s="14">
        <v>-285.2</v>
      </c>
      <c r="C21" s="15">
        <v>-313</v>
      </c>
      <c r="D21" s="15">
        <v>-1547</v>
      </c>
      <c r="E21" s="15">
        <v>-1259</v>
      </c>
      <c r="F21" s="15">
        <v>-1278</v>
      </c>
      <c r="G21" s="15">
        <v>-665</v>
      </c>
      <c r="H21" s="15">
        <v>-2635</v>
      </c>
      <c r="I21" s="15">
        <v>-1824</v>
      </c>
      <c r="J21" s="15">
        <v>-1463</v>
      </c>
      <c r="K21" s="15">
        <v>-652</v>
      </c>
      <c r="L21" s="15">
        <v>-2226</v>
      </c>
      <c r="M21" s="15">
        <v>-3784</v>
      </c>
      <c r="N21" s="15">
        <v>-3619</v>
      </c>
      <c r="O21" s="15">
        <v>-4124</v>
      </c>
      <c r="P21" s="15">
        <v>-4184.5</v>
      </c>
      <c r="Q21" s="15">
        <v>-3581</v>
      </c>
      <c r="R21" s="15">
        <v>-479</v>
      </c>
      <c r="S21" s="15">
        <v>-561</v>
      </c>
      <c r="T21" s="15">
        <v>-910.43</v>
      </c>
      <c r="U21" s="15">
        <v>-1559</v>
      </c>
      <c r="V21" s="15">
        <v>-485</v>
      </c>
      <c r="W21" s="15">
        <v>-817</v>
      </c>
      <c r="X21" s="15">
        <v>-522</v>
      </c>
      <c r="Y21" s="15">
        <v>579</v>
      </c>
      <c r="Z21" s="15">
        <v>15</v>
      </c>
      <c r="AA21" s="15">
        <v>303</v>
      </c>
      <c r="AB21" s="15">
        <v>-1336</v>
      </c>
      <c r="AC21" s="15">
        <v>-973</v>
      </c>
      <c r="AD21" s="15">
        <v>-585</v>
      </c>
      <c r="AE21" s="15">
        <v>-1581</v>
      </c>
      <c r="AF21" s="15">
        <v>469</v>
      </c>
      <c r="AG21" s="15">
        <v>-454</v>
      </c>
      <c r="AH21" s="15">
        <v>-1078</v>
      </c>
      <c r="AI21" s="15">
        <v>-1169</v>
      </c>
      <c r="AJ21" s="15">
        <v>-1270</v>
      </c>
      <c r="AK21" s="15">
        <v>-570</v>
      </c>
      <c r="AL21" s="15">
        <v>914</v>
      </c>
      <c r="AM21" s="15">
        <v>-347</v>
      </c>
      <c r="AN21" s="15">
        <v>-1618</v>
      </c>
      <c r="AO21" s="15">
        <v>-646</v>
      </c>
      <c r="AP21" s="15">
        <v>569</v>
      </c>
      <c r="AQ21" s="15">
        <v>-745</v>
      </c>
      <c r="AR21" s="15">
        <v>-497</v>
      </c>
      <c r="AS21" s="15">
        <v>-1856</v>
      </c>
      <c r="AT21" s="15">
        <v>-824</v>
      </c>
      <c r="AU21" s="15">
        <v>-1510.8869999999999</v>
      </c>
      <c r="AV21" s="15">
        <v>-1586.46</v>
      </c>
      <c r="AW21" s="15">
        <v>-3037.5509999999999</v>
      </c>
      <c r="AX21" s="15">
        <v>-2930.9520000000002</v>
      </c>
      <c r="AY21" s="15">
        <v>-4339.9799999999996</v>
      </c>
      <c r="AZ21" s="15">
        <v>-4231.973</v>
      </c>
      <c r="BA21" s="15">
        <v>-4240.7160000000003</v>
      </c>
      <c r="BB21" s="15">
        <v>-4288.5959999999995</v>
      </c>
      <c r="BC21" s="15">
        <v>-6057.4880000000003</v>
      </c>
      <c r="BD21" s="15">
        <v>-4013.9079999999999</v>
      </c>
      <c r="BE21" s="15">
        <v>-4175.9949999999999</v>
      </c>
      <c r="BF21" s="15">
        <v>-1934.9290000000001</v>
      </c>
      <c r="BG21" s="15">
        <v>-3079.9859999999999</v>
      </c>
    </row>
    <row r="22" spans="1:59" ht="14.25" customHeight="1" x14ac:dyDescent="0.25">
      <c r="A22" s="19" t="s">
        <v>258</v>
      </c>
      <c r="B22" s="16">
        <v>-1226</v>
      </c>
      <c r="C22" s="17">
        <v>-496</v>
      </c>
      <c r="D22" s="17">
        <v>-851.00000000000011</v>
      </c>
      <c r="E22" s="17">
        <v>-1238</v>
      </c>
      <c r="F22" s="17">
        <v>-2097</v>
      </c>
      <c r="G22" s="17">
        <v>-1286</v>
      </c>
      <c r="H22" s="17">
        <v>-1697.0000000000002</v>
      </c>
      <c r="I22" s="17">
        <v>-2202</v>
      </c>
      <c r="J22" s="17">
        <v>-2595</v>
      </c>
      <c r="K22" s="17">
        <v>-3478</v>
      </c>
      <c r="L22" s="17">
        <v>-2667</v>
      </c>
      <c r="M22" s="17">
        <v>-1916</v>
      </c>
      <c r="N22" s="17">
        <v>-1104.9999999999998</v>
      </c>
      <c r="O22" s="17">
        <v>-2443.0000000000005</v>
      </c>
      <c r="P22" s="17">
        <v>-1330.9999999999998</v>
      </c>
      <c r="Q22" s="17">
        <v>-1692.0000000000005</v>
      </c>
      <c r="R22" s="17">
        <v>-1260.0000000000002</v>
      </c>
      <c r="S22" s="17">
        <v>-1348.9999999999998</v>
      </c>
      <c r="T22" s="17">
        <v>-3700.074161964716</v>
      </c>
      <c r="U22" s="17">
        <v>-527.00000000000023</v>
      </c>
      <c r="V22" s="17">
        <v>4.0000000000000524</v>
      </c>
      <c r="W22" s="17">
        <v>-2152</v>
      </c>
      <c r="X22" s="17">
        <v>-712.99999999999989</v>
      </c>
      <c r="Y22" s="17">
        <v>-265.99999999999994</v>
      </c>
      <c r="Z22" s="17">
        <v>-735</v>
      </c>
      <c r="AA22" s="17">
        <v>-387</v>
      </c>
      <c r="AB22" s="17">
        <v>-602.00000000000011</v>
      </c>
      <c r="AC22" s="17">
        <v>325.99999999999994</v>
      </c>
      <c r="AD22" s="17">
        <v>-145</v>
      </c>
      <c r="AE22" s="17">
        <v>-859.00000000000011</v>
      </c>
      <c r="AF22" s="17">
        <v>402</v>
      </c>
      <c r="AG22" s="17">
        <v>65</v>
      </c>
      <c r="AH22" s="17">
        <v>-250.99999999999989</v>
      </c>
      <c r="AI22" s="17">
        <v>-1131</v>
      </c>
      <c r="AJ22" s="17">
        <v>-669</v>
      </c>
      <c r="AK22" s="17">
        <v>1.9999999999998808</v>
      </c>
      <c r="AL22" s="17">
        <v>-1312</v>
      </c>
      <c r="AM22" s="17">
        <v>-4474</v>
      </c>
      <c r="AN22" s="17">
        <v>-1418</v>
      </c>
      <c r="AO22" s="17">
        <v>-1630</v>
      </c>
      <c r="AP22" s="17">
        <v>-159</v>
      </c>
      <c r="AQ22" s="17">
        <v>-2475</v>
      </c>
      <c r="AR22" s="17">
        <v>-1734.8000000000002</v>
      </c>
      <c r="AS22" s="17">
        <v>-2364</v>
      </c>
      <c r="AT22" s="17">
        <v>-203.99999999999994</v>
      </c>
      <c r="AU22" s="17">
        <v>-2628</v>
      </c>
      <c r="AV22" s="17">
        <v>-1962</v>
      </c>
      <c r="AW22" s="17">
        <v>-2822</v>
      </c>
      <c r="AX22" s="17">
        <v>-1379.0000000000002</v>
      </c>
      <c r="AY22" s="17">
        <v>-3692</v>
      </c>
      <c r="AZ22" s="17">
        <v>-2259</v>
      </c>
      <c r="BA22" s="17">
        <v>-4709</v>
      </c>
      <c r="BB22" s="17">
        <v>-1897</v>
      </c>
      <c r="BC22" s="17">
        <v>-4746</v>
      </c>
      <c r="BD22" s="17">
        <v>-2753</v>
      </c>
      <c r="BE22" s="17">
        <v>-3217.0000000000005</v>
      </c>
      <c r="BF22" s="17">
        <v>-5383</v>
      </c>
      <c r="BG22" s="17">
        <v>-406.00000000000011</v>
      </c>
    </row>
    <row r="23" spans="1:59" ht="14.25" customHeight="1" x14ac:dyDescent="0.25">
      <c r="A23" s="13" t="s">
        <v>259</v>
      </c>
      <c r="B23" s="14">
        <v>-1</v>
      </c>
      <c r="C23" s="15">
        <v>33</v>
      </c>
      <c r="D23" s="15">
        <v>9</v>
      </c>
      <c r="E23" s="15">
        <v>4</v>
      </c>
      <c r="F23" s="15">
        <v>67</v>
      </c>
      <c r="G23" s="15">
        <v>-8</v>
      </c>
      <c r="H23" s="15">
        <v>52</v>
      </c>
      <c r="I23" s="15">
        <v>-2</v>
      </c>
      <c r="J23" s="15">
        <v>31</v>
      </c>
      <c r="K23" s="15">
        <v>33</v>
      </c>
      <c r="L23" s="15">
        <v>8</v>
      </c>
      <c r="M23" s="15">
        <v>26</v>
      </c>
      <c r="N23" s="15">
        <v>5</v>
      </c>
      <c r="O23" s="15">
        <v>36</v>
      </c>
      <c r="P23" s="15">
        <v>6</v>
      </c>
      <c r="Q23" s="15">
        <v>2</v>
      </c>
      <c r="R23" s="15">
        <v>3</v>
      </c>
      <c r="S23" s="15">
        <v>14</v>
      </c>
      <c r="T23" s="15">
        <v>49</v>
      </c>
      <c r="U23" s="15">
        <v>5</v>
      </c>
      <c r="V23" s="15">
        <v>15</v>
      </c>
      <c r="W23" s="15">
        <v>7</v>
      </c>
      <c r="X23" s="15">
        <v>2</v>
      </c>
      <c r="Y23" s="15">
        <v>23</v>
      </c>
      <c r="Z23" s="15">
        <v>19</v>
      </c>
      <c r="AA23" s="15">
        <v>0</v>
      </c>
      <c r="AB23" s="15">
        <v>33</v>
      </c>
      <c r="AC23" s="15">
        <v>10</v>
      </c>
      <c r="AD23" s="15">
        <v>13</v>
      </c>
      <c r="AE23" s="15">
        <v>21</v>
      </c>
      <c r="AF23" s="15">
        <v>19</v>
      </c>
      <c r="AG23" s="15">
        <v>24</v>
      </c>
      <c r="AH23" s="15">
        <v>143</v>
      </c>
      <c r="AI23" s="15">
        <v>7</v>
      </c>
      <c r="AJ23" s="15">
        <v>80</v>
      </c>
      <c r="AK23" s="15">
        <v>-18</v>
      </c>
      <c r="AL23" s="15">
        <v>27</v>
      </c>
      <c r="AM23" s="15">
        <v>39</v>
      </c>
      <c r="AN23" s="15">
        <v>23</v>
      </c>
      <c r="AO23" s="15">
        <v>33</v>
      </c>
      <c r="AP23" s="15">
        <v>5</v>
      </c>
      <c r="AQ23" s="15">
        <v>12</v>
      </c>
      <c r="AR23" s="15">
        <v>7</v>
      </c>
      <c r="AS23" s="15">
        <v>1</v>
      </c>
      <c r="AT23" s="15">
        <v>10</v>
      </c>
      <c r="AU23" s="15">
        <v>1</v>
      </c>
      <c r="AV23" s="15">
        <v>2</v>
      </c>
      <c r="AW23" s="15">
        <v>39</v>
      </c>
      <c r="AX23" s="15">
        <v>38</v>
      </c>
      <c r="AY23" s="15">
        <v>7</v>
      </c>
      <c r="AZ23" s="15">
        <v>2</v>
      </c>
      <c r="BA23" s="15">
        <v>5</v>
      </c>
      <c r="BB23" s="15">
        <v>0</v>
      </c>
      <c r="BC23" s="15">
        <v>3</v>
      </c>
      <c r="BD23" s="15">
        <v>-5</v>
      </c>
      <c r="BE23" s="15">
        <v>-19</v>
      </c>
      <c r="BF23" s="15">
        <v>12</v>
      </c>
      <c r="BG23" s="15">
        <v>-62</v>
      </c>
    </row>
    <row r="24" spans="1:59" ht="14.25" customHeight="1" x14ac:dyDescent="0.25">
      <c r="A24" s="18" t="s">
        <v>260</v>
      </c>
      <c r="B24" s="16">
        <v>0</v>
      </c>
      <c r="C24" s="17">
        <v>0</v>
      </c>
      <c r="D24" s="17">
        <v>9</v>
      </c>
      <c r="E24" s="17">
        <v>4</v>
      </c>
      <c r="F24" s="17">
        <v>67</v>
      </c>
      <c r="G24" s="17">
        <v>-8</v>
      </c>
      <c r="H24" s="17">
        <v>52</v>
      </c>
      <c r="I24" s="17">
        <v>-2</v>
      </c>
      <c r="J24" s="17">
        <v>31</v>
      </c>
      <c r="K24" s="17">
        <v>33</v>
      </c>
      <c r="L24" s="17">
        <v>8</v>
      </c>
      <c r="M24" s="17">
        <v>26</v>
      </c>
      <c r="N24" s="17">
        <v>5</v>
      </c>
      <c r="O24" s="17">
        <v>36</v>
      </c>
      <c r="P24" s="17">
        <v>6</v>
      </c>
      <c r="Q24" s="17">
        <v>2</v>
      </c>
      <c r="R24" s="17">
        <v>3</v>
      </c>
      <c r="S24" s="17">
        <v>14</v>
      </c>
      <c r="T24" s="17">
        <v>49</v>
      </c>
      <c r="U24" s="17">
        <v>5</v>
      </c>
      <c r="V24" s="17">
        <v>15</v>
      </c>
      <c r="W24" s="17">
        <v>7</v>
      </c>
      <c r="X24" s="17">
        <v>2</v>
      </c>
      <c r="Y24" s="17">
        <v>23</v>
      </c>
      <c r="Z24" s="17">
        <v>19</v>
      </c>
      <c r="AA24" s="17">
        <v>0</v>
      </c>
      <c r="AB24" s="17">
        <v>33</v>
      </c>
      <c r="AC24" s="17">
        <v>10</v>
      </c>
      <c r="AD24" s="17">
        <v>13</v>
      </c>
      <c r="AE24" s="17">
        <v>21</v>
      </c>
      <c r="AF24" s="17">
        <v>19</v>
      </c>
      <c r="AG24" s="17">
        <v>24</v>
      </c>
      <c r="AH24" s="17">
        <v>143</v>
      </c>
      <c r="AI24" s="17">
        <v>7</v>
      </c>
      <c r="AJ24" s="17">
        <v>80</v>
      </c>
      <c r="AK24" s="17">
        <v>-18</v>
      </c>
      <c r="AL24" s="17">
        <v>27</v>
      </c>
      <c r="AM24" s="17">
        <v>39</v>
      </c>
      <c r="AN24" s="17">
        <v>23</v>
      </c>
      <c r="AO24" s="17">
        <v>33</v>
      </c>
      <c r="AP24" s="17">
        <v>5</v>
      </c>
      <c r="AQ24" s="17">
        <v>12</v>
      </c>
      <c r="AR24" s="17">
        <v>7</v>
      </c>
      <c r="AS24" s="17">
        <v>1</v>
      </c>
      <c r="AT24" s="17">
        <v>10</v>
      </c>
      <c r="AU24" s="17">
        <v>1</v>
      </c>
      <c r="AV24" s="17">
        <v>2</v>
      </c>
      <c r="AW24" s="17">
        <v>39</v>
      </c>
      <c r="AX24" s="17">
        <v>38</v>
      </c>
      <c r="AY24" s="17">
        <v>7</v>
      </c>
      <c r="AZ24" s="17">
        <v>2</v>
      </c>
      <c r="BA24" s="17">
        <v>5</v>
      </c>
      <c r="BB24" s="17">
        <v>0</v>
      </c>
      <c r="BC24" s="17">
        <v>1</v>
      </c>
      <c r="BD24" s="17">
        <v>-5</v>
      </c>
      <c r="BE24" s="17">
        <v>-19</v>
      </c>
      <c r="BF24" s="17">
        <v>12</v>
      </c>
      <c r="BG24" s="17">
        <v>-63</v>
      </c>
    </row>
    <row r="25" spans="1:59" ht="14.25" customHeight="1" x14ac:dyDescent="0.25">
      <c r="A25" s="18" t="s">
        <v>261</v>
      </c>
      <c r="B25" s="14">
        <v>-1</v>
      </c>
      <c r="C25" s="15">
        <v>33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2</v>
      </c>
      <c r="BD25" s="15">
        <v>0</v>
      </c>
      <c r="BE25" s="15">
        <v>0</v>
      </c>
      <c r="BF25" s="15">
        <v>0</v>
      </c>
      <c r="BG25" s="15">
        <v>1</v>
      </c>
    </row>
    <row r="26" spans="1:59" ht="14.25" customHeight="1" x14ac:dyDescent="0.25">
      <c r="A26" s="13" t="s">
        <v>262</v>
      </c>
      <c r="B26" s="16">
        <v>348</v>
      </c>
      <c r="C26" s="17">
        <v>732</v>
      </c>
      <c r="D26" s="17">
        <v>339</v>
      </c>
      <c r="E26" s="17">
        <v>782</v>
      </c>
      <c r="F26" s="17">
        <v>1121</v>
      </c>
      <c r="G26" s="17">
        <v>1279</v>
      </c>
      <c r="H26" s="17">
        <v>1026</v>
      </c>
      <c r="I26" s="17">
        <v>847</v>
      </c>
      <c r="J26" s="17">
        <v>1986</v>
      </c>
      <c r="K26" s="17">
        <v>1281</v>
      </c>
      <c r="L26" s="17">
        <v>1261</v>
      </c>
      <c r="M26" s="17">
        <v>1062</v>
      </c>
      <c r="N26" s="17">
        <v>983</v>
      </c>
      <c r="O26" s="17">
        <v>2104</v>
      </c>
      <c r="P26" s="17">
        <v>1117</v>
      </c>
      <c r="Q26" s="17">
        <v>1234</v>
      </c>
      <c r="R26" s="17">
        <v>691</v>
      </c>
      <c r="S26" s="17">
        <v>678</v>
      </c>
      <c r="T26" s="17">
        <v>429</v>
      </c>
      <c r="U26" s="17">
        <v>540</v>
      </c>
      <c r="V26" s="17">
        <v>535</v>
      </c>
      <c r="W26" s="17">
        <v>647</v>
      </c>
      <c r="X26" s="17">
        <v>398</v>
      </c>
      <c r="Y26" s="17">
        <v>442</v>
      </c>
      <c r="Z26" s="17">
        <v>317</v>
      </c>
      <c r="AA26" s="17">
        <v>478</v>
      </c>
      <c r="AB26" s="17">
        <v>263</v>
      </c>
      <c r="AC26" s="17">
        <v>268</v>
      </c>
      <c r="AD26" s="17">
        <v>68</v>
      </c>
      <c r="AE26" s="17">
        <v>222</v>
      </c>
      <c r="AF26" s="17">
        <v>125</v>
      </c>
      <c r="AG26" s="17">
        <v>444</v>
      </c>
      <c r="AH26" s="17">
        <v>62</v>
      </c>
      <c r="AI26" s="17">
        <v>825</v>
      </c>
      <c r="AJ26" s="17">
        <v>240</v>
      </c>
      <c r="AK26" s="17">
        <v>206</v>
      </c>
      <c r="AL26" s="17">
        <v>295</v>
      </c>
      <c r="AM26" s="17">
        <v>959</v>
      </c>
      <c r="AN26" s="17">
        <v>205</v>
      </c>
      <c r="AO26" s="17">
        <v>428</v>
      </c>
      <c r="AP26" s="17">
        <v>229</v>
      </c>
      <c r="AQ26" s="17">
        <v>171</v>
      </c>
      <c r="AR26" s="17">
        <v>515</v>
      </c>
      <c r="AS26" s="17">
        <v>758</v>
      </c>
      <c r="AT26" s="17">
        <v>519</v>
      </c>
      <c r="AU26" s="17">
        <v>601</v>
      </c>
      <c r="AV26" s="17">
        <v>445</v>
      </c>
      <c r="AW26" s="17">
        <v>1011</v>
      </c>
      <c r="AX26" s="17">
        <v>399</v>
      </c>
      <c r="AY26" s="17">
        <v>551</v>
      </c>
      <c r="AZ26" s="17">
        <v>891</v>
      </c>
      <c r="BA26" s="17">
        <v>655</v>
      </c>
      <c r="BB26" s="17">
        <v>546</v>
      </c>
      <c r="BC26" s="17">
        <v>690</v>
      </c>
      <c r="BD26" s="17">
        <v>387</v>
      </c>
      <c r="BE26" s="17">
        <v>114</v>
      </c>
      <c r="BF26" s="17">
        <v>404</v>
      </c>
      <c r="BG26" s="17">
        <v>457</v>
      </c>
    </row>
    <row r="27" spans="1:59" ht="14.25" customHeight="1" x14ac:dyDescent="0.25">
      <c r="A27" s="18" t="s">
        <v>263</v>
      </c>
      <c r="B27" s="14">
        <v>348</v>
      </c>
      <c r="C27" s="15">
        <v>732</v>
      </c>
      <c r="D27" s="15">
        <v>339</v>
      </c>
      <c r="E27" s="15">
        <v>782</v>
      </c>
      <c r="F27" s="15">
        <v>1121</v>
      </c>
      <c r="G27" s="15">
        <v>1279</v>
      </c>
      <c r="H27" s="15">
        <v>1026</v>
      </c>
      <c r="I27" s="15">
        <v>847</v>
      </c>
      <c r="J27" s="15">
        <v>1986</v>
      </c>
      <c r="K27" s="15">
        <v>1281</v>
      </c>
      <c r="L27" s="15">
        <v>1261</v>
      </c>
      <c r="M27" s="15">
        <v>1062</v>
      </c>
      <c r="N27" s="15">
        <v>983</v>
      </c>
      <c r="O27" s="15">
        <v>2104</v>
      </c>
      <c r="P27" s="15">
        <v>1117</v>
      </c>
      <c r="Q27" s="15">
        <v>1234</v>
      </c>
      <c r="R27" s="15">
        <v>691</v>
      </c>
      <c r="S27" s="15">
        <v>678</v>
      </c>
      <c r="T27" s="15">
        <v>429</v>
      </c>
      <c r="U27" s="15">
        <v>540</v>
      </c>
      <c r="V27" s="15">
        <v>535</v>
      </c>
      <c r="W27" s="15">
        <v>647</v>
      </c>
      <c r="X27" s="15">
        <v>398</v>
      </c>
      <c r="Y27" s="15">
        <v>442</v>
      </c>
      <c r="Z27" s="15">
        <v>317</v>
      </c>
      <c r="AA27" s="15">
        <v>478</v>
      </c>
      <c r="AB27" s="15">
        <v>300</v>
      </c>
      <c r="AC27" s="15">
        <v>285</v>
      </c>
      <c r="AD27" s="15">
        <v>241</v>
      </c>
      <c r="AE27" s="15">
        <v>227</v>
      </c>
      <c r="AF27" s="15">
        <v>223</v>
      </c>
      <c r="AG27" s="15">
        <v>449</v>
      </c>
      <c r="AH27" s="15">
        <v>182</v>
      </c>
      <c r="AI27" s="15">
        <v>857</v>
      </c>
      <c r="AJ27" s="15">
        <v>240</v>
      </c>
      <c r="AK27" s="15">
        <v>257</v>
      </c>
      <c r="AL27" s="15">
        <v>279</v>
      </c>
      <c r="AM27" s="15">
        <v>310</v>
      </c>
      <c r="AN27" s="15">
        <v>198</v>
      </c>
      <c r="AO27" s="15">
        <v>1149</v>
      </c>
      <c r="AP27" s="15">
        <v>201</v>
      </c>
      <c r="AQ27" s="15">
        <v>163</v>
      </c>
      <c r="AR27" s="15">
        <v>465</v>
      </c>
      <c r="AS27" s="15">
        <v>794</v>
      </c>
      <c r="AT27" s="15">
        <v>538</v>
      </c>
      <c r="AU27" s="15">
        <v>493</v>
      </c>
      <c r="AV27" s="15">
        <v>376</v>
      </c>
      <c r="AW27" s="15">
        <v>1077</v>
      </c>
      <c r="AX27" s="15">
        <v>391</v>
      </c>
      <c r="AY27" s="15">
        <v>530</v>
      </c>
      <c r="AZ27" s="15">
        <v>931</v>
      </c>
      <c r="BA27" s="15">
        <v>731</v>
      </c>
      <c r="BB27" s="15">
        <v>494</v>
      </c>
      <c r="BC27" s="15">
        <v>527</v>
      </c>
      <c r="BD27" s="15">
        <v>337</v>
      </c>
      <c r="BE27" s="15">
        <v>121</v>
      </c>
      <c r="BF27" s="15">
        <v>351</v>
      </c>
      <c r="BG27" s="15">
        <v>333</v>
      </c>
    </row>
    <row r="28" spans="1:59" ht="14.25" customHeight="1" x14ac:dyDescent="0.25">
      <c r="A28" s="18" t="s">
        <v>264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-37</v>
      </c>
      <c r="AC28" s="17">
        <v>-17</v>
      </c>
      <c r="AD28" s="17">
        <v>-173</v>
      </c>
      <c r="AE28" s="17">
        <v>-5</v>
      </c>
      <c r="AF28" s="17">
        <v>-98</v>
      </c>
      <c r="AG28" s="17">
        <v>-5</v>
      </c>
      <c r="AH28" s="17">
        <v>-120</v>
      </c>
      <c r="AI28" s="17">
        <v>-32</v>
      </c>
      <c r="AJ28" s="17">
        <v>0</v>
      </c>
      <c r="AK28" s="17">
        <v>-51</v>
      </c>
      <c r="AL28" s="17">
        <v>16</v>
      </c>
      <c r="AM28" s="17">
        <v>649</v>
      </c>
      <c r="AN28" s="17">
        <v>7</v>
      </c>
      <c r="AO28" s="17">
        <v>-721</v>
      </c>
      <c r="AP28" s="17">
        <v>28</v>
      </c>
      <c r="AQ28" s="17">
        <v>8</v>
      </c>
      <c r="AR28" s="17">
        <v>50</v>
      </c>
      <c r="AS28" s="17">
        <v>-36</v>
      </c>
      <c r="AT28" s="17">
        <v>-19</v>
      </c>
      <c r="AU28" s="17">
        <v>108</v>
      </c>
      <c r="AV28" s="17">
        <v>69</v>
      </c>
      <c r="AW28" s="17">
        <v>-66</v>
      </c>
      <c r="AX28" s="17">
        <v>8</v>
      </c>
      <c r="AY28" s="17">
        <v>21</v>
      </c>
      <c r="AZ28" s="17">
        <v>-40</v>
      </c>
      <c r="BA28" s="17">
        <v>-76</v>
      </c>
      <c r="BB28" s="17">
        <v>52</v>
      </c>
      <c r="BC28" s="17">
        <v>163</v>
      </c>
      <c r="BD28" s="17">
        <v>50</v>
      </c>
      <c r="BE28" s="17">
        <v>-7</v>
      </c>
      <c r="BF28" s="17">
        <v>53</v>
      </c>
      <c r="BG28" s="17">
        <v>124</v>
      </c>
    </row>
    <row r="29" spans="1:59" ht="14.25" customHeight="1" x14ac:dyDescent="0.25">
      <c r="A29" s="13" t="s">
        <v>265</v>
      </c>
      <c r="B29" s="14">
        <v>-2</v>
      </c>
      <c r="C29" s="15">
        <v>-5</v>
      </c>
      <c r="D29" s="15">
        <v>3</v>
      </c>
      <c r="E29" s="15">
        <v>-15</v>
      </c>
      <c r="F29" s="15">
        <v>-2</v>
      </c>
      <c r="G29" s="15">
        <v>-8</v>
      </c>
      <c r="H29" s="15">
        <v>-4</v>
      </c>
      <c r="I29" s="15">
        <v>18</v>
      </c>
      <c r="J29" s="15">
        <v>-2</v>
      </c>
      <c r="K29" s="15">
        <v>-7</v>
      </c>
      <c r="L29" s="15">
        <v>6</v>
      </c>
      <c r="M29" s="15">
        <v>-2</v>
      </c>
      <c r="N29" s="15">
        <v>-1</v>
      </c>
      <c r="O29" s="15">
        <v>2</v>
      </c>
      <c r="P29" s="15">
        <v>10</v>
      </c>
      <c r="Q29" s="15">
        <v>15</v>
      </c>
      <c r="R29" s="15">
        <v>-8</v>
      </c>
      <c r="S29" s="15">
        <v>24</v>
      </c>
      <c r="T29" s="15">
        <v>7</v>
      </c>
      <c r="U29" s="15">
        <v>3</v>
      </c>
      <c r="V29" s="15">
        <v>-1</v>
      </c>
      <c r="W29" s="15">
        <v>-8</v>
      </c>
      <c r="X29" s="15">
        <v>0</v>
      </c>
      <c r="Y29" s="15">
        <v>3</v>
      </c>
      <c r="Z29" s="15">
        <v>4</v>
      </c>
      <c r="AA29" s="15">
        <v>0</v>
      </c>
      <c r="AB29" s="15">
        <v>0</v>
      </c>
      <c r="AC29" s="15">
        <v>-3</v>
      </c>
      <c r="AD29" s="15">
        <v>16</v>
      </c>
      <c r="AE29" s="15">
        <v>19</v>
      </c>
      <c r="AF29" s="15">
        <v>5</v>
      </c>
      <c r="AG29" s="15">
        <v>17</v>
      </c>
      <c r="AH29" s="15">
        <v>63</v>
      </c>
      <c r="AI29" s="15">
        <v>14</v>
      </c>
      <c r="AJ29" s="15">
        <v>1</v>
      </c>
      <c r="AK29" s="15">
        <v>-28</v>
      </c>
      <c r="AL29" s="15">
        <v>1</v>
      </c>
      <c r="AM29" s="15">
        <v>3</v>
      </c>
      <c r="AN29" s="15">
        <v>-41</v>
      </c>
      <c r="AO29" s="15">
        <v>-15</v>
      </c>
      <c r="AP29" s="15">
        <v>-5</v>
      </c>
      <c r="AQ29" s="15">
        <v>17</v>
      </c>
      <c r="AR29" s="15">
        <v>10</v>
      </c>
      <c r="AS29" s="15">
        <v>2</v>
      </c>
      <c r="AT29" s="15">
        <v>3</v>
      </c>
      <c r="AU29" s="15">
        <v>85</v>
      </c>
      <c r="AV29" s="15">
        <v>-57</v>
      </c>
      <c r="AW29" s="15">
        <v>11</v>
      </c>
      <c r="AX29" s="15">
        <v>21</v>
      </c>
      <c r="AY29" s="15">
        <v>24</v>
      </c>
      <c r="AZ29" s="15">
        <v>-28</v>
      </c>
      <c r="BA29" s="15">
        <v>108</v>
      </c>
      <c r="BB29" s="15">
        <v>-4</v>
      </c>
      <c r="BC29" s="15">
        <v>-124</v>
      </c>
      <c r="BD29" s="15">
        <v>-45</v>
      </c>
      <c r="BE29" s="15">
        <v>-66</v>
      </c>
      <c r="BF29" s="15">
        <v>-13</v>
      </c>
      <c r="BG29" s="15">
        <v>-20</v>
      </c>
    </row>
    <row r="30" spans="1:59" ht="14.25" customHeight="1" x14ac:dyDescent="0.25">
      <c r="A30" s="18" t="s">
        <v>266</v>
      </c>
      <c r="B30" s="16">
        <v>-2</v>
      </c>
      <c r="C30" s="17">
        <v>-5</v>
      </c>
      <c r="D30" s="17">
        <v>5</v>
      </c>
      <c r="E30" s="17">
        <v>-11</v>
      </c>
      <c r="F30" s="17">
        <v>2</v>
      </c>
      <c r="G30" s="17">
        <v>-4</v>
      </c>
      <c r="H30" s="17">
        <v>-3</v>
      </c>
      <c r="I30" s="17">
        <v>21</v>
      </c>
      <c r="J30" s="17">
        <v>7</v>
      </c>
      <c r="K30" s="17">
        <v>-2</v>
      </c>
      <c r="L30" s="17">
        <v>8</v>
      </c>
      <c r="M30" s="17">
        <v>2</v>
      </c>
      <c r="N30" s="17">
        <v>-1</v>
      </c>
      <c r="O30" s="17">
        <v>-6</v>
      </c>
      <c r="P30" s="17">
        <v>11</v>
      </c>
      <c r="Q30" s="17">
        <v>15</v>
      </c>
      <c r="R30" s="17">
        <v>0</v>
      </c>
      <c r="S30" s="17">
        <v>25</v>
      </c>
      <c r="T30" s="17">
        <v>7</v>
      </c>
      <c r="U30" s="17">
        <v>3</v>
      </c>
      <c r="V30" s="17">
        <v>-1</v>
      </c>
      <c r="W30" s="17">
        <v>-8</v>
      </c>
      <c r="X30" s="17">
        <v>0</v>
      </c>
      <c r="Y30" s="17">
        <v>-1</v>
      </c>
      <c r="Z30" s="17">
        <v>10</v>
      </c>
      <c r="AA30" s="17">
        <v>0</v>
      </c>
      <c r="AB30" s="17">
        <v>0</v>
      </c>
      <c r="AC30" s="17">
        <v>0</v>
      </c>
      <c r="AD30" s="17">
        <v>19</v>
      </c>
      <c r="AE30" s="17">
        <v>38</v>
      </c>
      <c r="AF30" s="17">
        <v>29</v>
      </c>
      <c r="AG30" s="17">
        <v>17</v>
      </c>
      <c r="AH30" s="17">
        <v>62</v>
      </c>
      <c r="AI30" s="17">
        <v>31</v>
      </c>
      <c r="AJ30" s="17">
        <v>1</v>
      </c>
      <c r="AK30" s="17">
        <v>-2</v>
      </c>
      <c r="AL30" s="17">
        <v>-1</v>
      </c>
      <c r="AM30" s="17">
        <v>1</v>
      </c>
      <c r="AN30" s="17">
        <v>-1</v>
      </c>
      <c r="AO30" s="17">
        <v>0</v>
      </c>
      <c r="AP30" s="17">
        <v>0</v>
      </c>
      <c r="AQ30" s="17">
        <v>-4</v>
      </c>
      <c r="AR30" s="17">
        <v>0</v>
      </c>
      <c r="AS30" s="17">
        <v>2</v>
      </c>
      <c r="AT30" s="17">
        <v>-1</v>
      </c>
      <c r="AU30" s="17">
        <v>-1</v>
      </c>
      <c r="AV30" s="17">
        <v>4</v>
      </c>
      <c r="AW30" s="17">
        <v>0</v>
      </c>
      <c r="AX30" s="17">
        <v>0</v>
      </c>
      <c r="AY30" s="17">
        <v>-1</v>
      </c>
      <c r="AZ30" s="17">
        <v>0</v>
      </c>
      <c r="BA30" s="17">
        <v>-4</v>
      </c>
      <c r="BB30" s="17">
        <v>1</v>
      </c>
      <c r="BC30" s="17">
        <v>-15</v>
      </c>
      <c r="BD30" s="17">
        <v>1</v>
      </c>
      <c r="BE30" s="17">
        <v>0</v>
      </c>
      <c r="BF30" s="17">
        <v>0</v>
      </c>
      <c r="BG30" s="17">
        <v>0</v>
      </c>
    </row>
    <row r="31" spans="1:59" ht="14.25" customHeight="1" x14ac:dyDescent="0.25">
      <c r="A31" s="18" t="s">
        <v>267</v>
      </c>
      <c r="B31" s="14">
        <v>0</v>
      </c>
      <c r="C31" s="15">
        <v>0</v>
      </c>
      <c r="D31" s="15">
        <v>-2</v>
      </c>
      <c r="E31" s="15">
        <v>-4</v>
      </c>
      <c r="F31" s="15">
        <v>-4</v>
      </c>
      <c r="G31" s="15">
        <v>-4</v>
      </c>
      <c r="H31" s="15">
        <v>-1</v>
      </c>
      <c r="I31" s="15">
        <v>-3</v>
      </c>
      <c r="J31" s="15">
        <v>-9</v>
      </c>
      <c r="K31" s="15">
        <v>-5</v>
      </c>
      <c r="L31" s="15">
        <v>-2</v>
      </c>
      <c r="M31" s="15">
        <v>-4</v>
      </c>
      <c r="N31" s="15">
        <v>0</v>
      </c>
      <c r="O31" s="15">
        <v>8</v>
      </c>
      <c r="P31" s="15">
        <v>-1</v>
      </c>
      <c r="Q31" s="15">
        <v>0</v>
      </c>
      <c r="R31" s="15">
        <v>-8</v>
      </c>
      <c r="S31" s="15">
        <v>-1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4</v>
      </c>
      <c r="Z31" s="15">
        <v>-6</v>
      </c>
      <c r="AA31" s="15">
        <v>0</v>
      </c>
      <c r="AB31" s="15">
        <v>0</v>
      </c>
      <c r="AC31" s="15">
        <v>-3</v>
      </c>
      <c r="AD31" s="15">
        <v>-3</v>
      </c>
      <c r="AE31" s="15">
        <v>-19</v>
      </c>
      <c r="AF31" s="15">
        <v>-24</v>
      </c>
      <c r="AG31" s="15">
        <v>0</v>
      </c>
      <c r="AH31" s="15">
        <v>1</v>
      </c>
      <c r="AI31" s="15">
        <v>-17</v>
      </c>
      <c r="AJ31" s="15">
        <v>0</v>
      </c>
      <c r="AK31" s="15">
        <v>-26</v>
      </c>
      <c r="AL31" s="15">
        <v>2</v>
      </c>
      <c r="AM31" s="15">
        <v>2</v>
      </c>
      <c r="AN31" s="15">
        <v>-40</v>
      </c>
      <c r="AO31" s="15">
        <v>-15</v>
      </c>
      <c r="AP31" s="15">
        <v>-5</v>
      </c>
      <c r="AQ31" s="15">
        <v>21</v>
      </c>
      <c r="AR31" s="15">
        <v>10</v>
      </c>
      <c r="AS31" s="15">
        <v>0</v>
      </c>
      <c r="AT31" s="15">
        <v>4</v>
      </c>
      <c r="AU31" s="15">
        <v>86</v>
      </c>
      <c r="AV31" s="15">
        <v>-61</v>
      </c>
      <c r="AW31" s="15">
        <v>11</v>
      </c>
      <c r="AX31" s="15">
        <v>21</v>
      </c>
      <c r="AY31" s="15">
        <v>25</v>
      </c>
      <c r="AZ31" s="15">
        <v>-28</v>
      </c>
      <c r="BA31" s="15">
        <v>112</v>
      </c>
      <c r="BB31" s="15">
        <v>-5</v>
      </c>
      <c r="BC31" s="15">
        <v>-109</v>
      </c>
      <c r="BD31" s="15">
        <v>-46</v>
      </c>
      <c r="BE31" s="15">
        <v>-66</v>
      </c>
      <c r="BF31" s="15">
        <v>-13</v>
      </c>
      <c r="BG31" s="15">
        <v>-20</v>
      </c>
    </row>
    <row r="32" spans="1:59" ht="14.25" customHeight="1" x14ac:dyDescent="0.25">
      <c r="A32" s="13" t="s">
        <v>268</v>
      </c>
      <c r="B32" s="16">
        <v>619</v>
      </c>
      <c r="C32" s="17">
        <v>-13</v>
      </c>
      <c r="D32" s="17">
        <v>122</v>
      </c>
      <c r="E32" s="17">
        <v>333</v>
      </c>
      <c r="F32" s="17">
        <v>777</v>
      </c>
      <c r="G32" s="17">
        <v>-113</v>
      </c>
      <c r="H32" s="17">
        <v>84</v>
      </c>
      <c r="I32" s="17">
        <v>1225</v>
      </c>
      <c r="J32" s="17">
        <v>390</v>
      </c>
      <c r="K32" s="17">
        <v>1589</v>
      </c>
      <c r="L32" s="17">
        <v>23</v>
      </c>
      <c r="M32" s="17">
        <v>79</v>
      </c>
      <c r="N32" s="17">
        <v>-158</v>
      </c>
      <c r="O32" s="17">
        <v>93</v>
      </c>
      <c r="P32" s="17">
        <v>-174</v>
      </c>
      <c r="Q32" s="17">
        <v>-4</v>
      </c>
      <c r="R32" s="17">
        <v>-758</v>
      </c>
      <c r="S32" s="17">
        <v>-96</v>
      </c>
      <c r="T32" s="17">
        <v>208</v>
      </c>
      <c r="U32" s="17">
        <v>64</v>
      </c>
      <c r="V32" s="17">
        <v>-454</v>
      </c>
      <c r="W32" s="17">
        <v>118</v>
      </c>
      <c r="X32" s="17">
        <v>66</v>
      </c>
      <c r="Y32" s="17">
        <v>156</v>
      </c>
      <c r="Z32" s="17">
        <v>13</v>
      </c>
      <c r="AA32" s="17">
        <v>110</v>
      </c>
      <c r="AB32" s="17">
        <v>-44</v>
      </c>
      <c r="AC32" s="17">
        <v>-116</v>
      </c>
      <c r="AD32" s="17">
        <v>29</v>
      </c>
      <c r="AE32" s="17">
        <v>19</v>
      </c>
      <c r="AF32" s="17">
        <v>114</v>
      </c>
      <c r="AG32" s="17">
        <v>12</v>
      </c>
      <c r="AH32" s="17">
        <v>69</v>
      </c>
      <c r="AI32" s="17">
        <v>-70</v>
      </c>
      <c r="AJ32" s="17">
        <v>108</v>
      </c>
      <c r="AK32" s="17">
        <v>-30</v>
      </c>
      <c r="AL32" s="17">
        <v>21</v>
      </c>
      <c r="AM32" s="17">
        <v>2640</v>
      </c>
      <c r="AN32" s="17">
        <v>131</v>
      </c>
      <c r="AO32" s="17">
        <v>991</v>
      </c>
      <c r="AP32" s="17">
        <v>-83</v>
      </c>
      <c r="AQ32" s="17">
        <v>803</v>
      </c>
      <c r="AR32" s="17">
        <v>391</v>
      </c>
      <c r="AS32" s="17">
        <v>-171</v>
      </c>
      <c r="AT32" s="17">
        <v>-613</v>
      </c>
      <c r="AU32" s="17">
        <v>64</v>
      </c>
      <c r="AV32" s="17">
        <v>118</v>
      </c>
      <c r="AW32" s="17">
        <v>626</v>
      </c>
      <c r="AX32" s="17">
        <v>-113</v>
      </c>
      <c r="AY32" s="17">
        <v>-882</v>
      </c>
      <c r="AZ32" s="17">
        <v>-128</v>
      </c>
      <c r="BA32" s="17">
        <v>2446</v>
      </c>
      <c r="BB32" s="17">
        <v>14</v>
      </c>
      <c r="BC32" s="17">
        <v>-123</v>
      </c>
      <c r="BD32" s="17">
        <v>-185</v>
      </c>
      <c r="BE32" s="17">
        <v>-234</v>
      </c>
      <c r="BF32" s="17">
        <v>9</v>
      </c>
      <c r="BG32" s="17">
        <v>-1008</v>
      </c>
    </row>
    <row r="33" spans="1:59" ht="14.25" customHeight="1" x14ac:dyDescent="0.25">
      <c r="A33" s="18" t="s">
        <v>269</v>
      </c>
      <c r="B33" s="14">
        <v>48</v>
      </c>
      <c r="C33" s="15">
        <v>44</v>
      </c>
      <c r="D33" s="15">
        <v>145</v>
      </c>
      <c r="E33" s="15">
        <v>214</v>
      </c>
      <c r="F33" s="15">
        <v>48</v>
      </c>
      <c r="G33" s="15">
        <v>-56</v>
      </c>
      <c r="H33" s="15">
        <v>121</v>
      </c>
      <c r="I33" s="15">
        <v>1039</v>
      </c>
      <c r="J33" s="15">
        <v>306</v>
      </c>
      <c r="K33" s="15">
        <v>844</v>
      </c>
      <c r="L33" s="15">
        <v>56</v>
      </c>
      <c r="M33" s="15">
        <v>70</v>
      </c>
      <c r="N33" s="15">
        <v>-171</v>
      </c>
      <c r="O33" s="15">
        <v>65</v>
      </c>
      <c r="P33" s="15">
        <v>-171</v>
      </c>
      <c r="Q33" s="15">
        <v>7</v>
      </c>
      <c r="R33" s="15">
        <v>-254</v>
      </c>
      <c r="S33" s="15">
        <v>-93</v>
      </c>
      <c r="T33" s="15">
        <v>248</v>
      </c>
      <c r="U33" s="15">
        <v>62</v>
      </c>
      <c r="V33" s="15">
        <v>146</v>
      </c>
      <c r="W33" s="15">
        <v>132</v>
      </c>
      <c r="X33" s="15">
        <v>120</v>
      </c>
      <c r="Y33" s="15">
        <v>113</v>
      </c>
      <c r="Z33" s="15">
        <v>72</v>
      </c>
      <c r="AA33" s="15">
        <v>61</v>
      </c>
      <c r="AB33" s="15">
        <v>-45</v>
      </c>
      <c r="AC33" s="15">
        <v>-63</v>
      </c>
      <c r="AD33" s="15">
        <v>26</v>
      </c>
      <c r="AE33" s="15">
        <v>22</v>
      </c>
      <c r="AF33" s="15">
        <v>96</v>
      </c>
      <c r="AG33" s="15">
        <v>34</v>
      </c>
      <c r="AH33" s="15">
        <v>69</v>
      </c>
      <c r="AI33" s="15">
        <v>-79</v>
      </c>
      <c r="AJ33" s="15">
        <v>39</v>
      </c>
      <c r="AK33" s="15">
        <v>82</v>
      </c>
      <c r="AL33" s="15">
        <v>27</v>
      </c>
      <c r="AM33" s="15">
        <v>587</v>
      </c>
      <c r="AN33" s="15">
        <v>169</v>
      </c>
      <c r="AO33" s="15">
        <v>-21</v>
      </c>
      <c r="AP33" s="15">
        <v>-63</v>
      </c>
      <c r="AQ33" s="15">
        <v>828</v>
      </c>
      <c r="AR33" s="15">
        <v>-91</v>
      </c>
      <c r="AS33" s="15">
        <v>-145</v>
      </c>
      <c r="AT33" s="15">
        <v>-114</v>
      </c>
      <c r="AU33" s="15">
        <v>30</v>
      </c>
      <c r="AV33" s="15">
        <v>27</v>
      </c>
      <c r="AW33" s="15">
        <v>-282</v>
      </c>
      <c r="AX33" s="15">
        <v>-94</v>
      </c>
      <c r="AY33" s="15">
        <v>-167</v>
      </c>
      <c r="AZ33" s="15">
        <v>-76</v>
      </c>
      <c r="BA33" s="15">
        <v>-54</v>
      </c>
      <c r="BB33" s="15">
        <v>14</v>
      </c>
      <c r="BC33" s="15">
        <v>-123</v>
      </c>
      <c r="BD33" s="15">
        <v>-185</v>
      </c>
      <c r="BE33" s="15">
        <v>-234</v>
      </c>
      <c r="BF33" s="15">
        <v>10</v>
      </c>
      <c r="BG33" s="15">
        <v>-6</v>
      </c>
    </row>
    <row r="34" spans="1:59" ht="14.25" customHeight="1" x14ac:dyDescent="0.25">
      <c r="A34" s="18" t="s">
        <v>270</v>
      </c>
      <c r="B34" s="16">
        <v>571</v>
      </c>
      <c r="C34" s="17">
        <v>-57</v>
      </c>
      <c r="D34" s="17">
        <v>-23</v>
      </c>
      <c r="E34" s="17">
        <v>119</v>
      </c>
      <c r="F34" s="17">
        <v>729</v>
      </c>
      <c r="G34" s="17">
        <v>-57</v>
      </c>
      <c r="H34" s="17">
        <v>-37</v>
      </c>
      <c r="I34" s="17">
        <v>186</v>
      </c>
      <c r="J34" s="17">
        <v>84</v>
      </c>
      <c r="K34" s="17">
        <v>745</v>
      </c>
      <c r="L34" s="17">
        <v>-33</v>
      </c>
      <c r="M34" s="17">
        <v>9</v>
      </c>
      <c r="N34" s="17">
        <v>13</v>
      </c>
      <c r="O34" s="17">
        <v>28</v>
      </c>
      <c r="P34" s="17">
        <v>-3</v>
      </c>
      <c r="Q34" s="17">
        <v>-11</v>
      </c>
      <c r="R34" s="17">
        <v>-504</v>
      </c>
      <c r="S34" s="17">
        <v>-3</v>
      </c>
      <c r="T34" s="17">
        <v>-40</v>
      </c>
      <c r="U34" s="17">
        <v>2</v>
      </c>
      <c r="V34" s="17">
        <v>-600</v>
      </c>
      <c r="W34" s="17">
        <v>-14</v>
      </c>
      <c r="X34" s="17">
        <v>-54</v>
      </c>
      <c r="Y34" s="17">
        <v>43</v>
      </c>
      <c r="Z34" s="17">
        <v>-59</v>
      </c>
      <c r="AA34" s="17">
        <v>49</v>
      </c>
      <c r="AB34" s="17">
        <v>1</v>
      </c>
      <c r="AC34" s="17">
        <v>-53</v>
      </c>
      <c r="AD34" s="17">
        <v>3</v>
      </c>
      <c r="AE34" s="17">
        <v>-3</v>
      </c>
      <c r="AF34" s="17">
        <v>18</v>
      </c>
      <c r="AG34" s="17">
        <v>-22</v>
      </c>
      <c r="AH34" s="17">
        <v>0</v>
      </c>
      <c r="AI34" s="17">
        <v>9</v>
      </c>
      <c r="AJ34" s="17">
        <v>69</v>
      </c>
      <c r="AK34" s="17">
        <v>-112</v>
      </c>
      <c r="AL34" s="17">
        <v>-6</v>
      </c>
      <c r="AM34" s="17">
        <v>2053</v>
      </c>
      <c r="AN34" s="17">
        <v>-38</v>
      </c>
      <c r="AO34" s="17">
        <v>1012</v>
      </c>
      <c r="AP34" s="17">
        <v>-20</v>
      </c>
      <c r="AQ34" s="17">
        <v>-25</v>
      </c>
      <c r="AR34" s="17">
        <v>482</v>
      </c>
      <c r="AS34" s="17">
        <v>-26</v>
      </c>
      <c r="AT34" s="17">
        <v>-499</v>
      </c>
      <c r="AU34" s="17">
        <v>34</v>
      </c>
      <c r="AV34" s="17">
        <v>91</v>
      </c>
      <c r="AW34" s="17">
        <v>908</v>
      </c>
      <c r="AX34" s="17">
        <v>-19</v>
      </c>
      <c r="AY34" s="17">
        <v>-715</v>
      </c>
      <c r="AZ34" s="17">
        <v>-52</v>
      </c>
      <c r="BA34" s="17">
        <v>2500</v>
      </c>
      <c r="BB34" s="17">
        <v>0</v>
      </c>
      <c r="BC34" s="17">
        <v>0</v>
      </c>
      <c r="BD34" s="17">
        <v>0</v>
      </c>
      <c r="BE34" s="17">
        <v>0</v>
      </c>
      <c r="BF34" s="17">
        <v>-1</v>
      </c>
      <c r="BG34" s="17">
        <v>-1002</v>
      </c>
    </row>
    <row r="35" spans="1:59" ht="14.25" customHeight="1" x14ac:dyDescent="0.25">
      <c r="A35" s="13" t="s">
        <v>271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5">
        <v>0</v>
      </c>
      <c r="AI35" s="15">
        <v>0</v>
      </c>
      <c r="AJ35" s="15">
        <v>0</v>
      </c>
      <c r="AK35" s="15">
        <v>2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-2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3</v>
      </c>
      <c r="BG35" s="15">
        <v>-3</v>
      </c>
    </row>
    <row r="36" spans="1:59" ht="14.25" customHeight="1" x14ac:dyDescent="0.25">
      <c r="A36" s="18" t="s">
        <v>272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7">
        <v>0</v>
      </c>
      <c r="AI36" s="17">
        <v>0</v>
      </c>
      <c r="AJ36" s="17">
        <v>0</v>
      </c>
      <c r="AK36" s="17">
        <v>2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-2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3</v>
      </c>
      <c r="BG36" s="17">
        <v>-3</v>
      </c>
    </row>
    <row r="37" spans="1:59" ht="14.25" customHeight="1" x14ac:dyDescent="0.25">
      <c r="A37" s="18" t="s">
        <v>273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</row>
    <row r="38" spans="1:59" ht="14.25" customHeight="1" x14ac:dyDescent="0.25">
      <c r="A38" s="13" t="s">
        <v>274</v>
      </c>
      <c r="B38" s="16">
        <v>-7</v>
      </c>
      <c r="C38" s="17">
        <v>237</v>
      </c>
      <c r="D38" s="17">
        <v>-95</v>
      </c>
      <c r="E38" s="17">
        <v>6</v>
      </c>
      <c r="F38" s="17">
        <v>-24</v>
      </c>
      <c r="G38" s="17">
        <v>322</v>
      </c>
      <c r="H38" s="17">
        <v>-222</v>
      </c>
      <c r="I38" s="17">
        <v>320</v>
      </c>
      <c r="J38" s="17">
        <v>138</v>
      </c>
      <c r="K38" s="17">
        <v>522</v>
      </c>
      <c r="L38" s="17">
        <v>-461</v>
      </c>
      <c r="M38" s="17">
        <v>-483</v>
      </c>
      <c r="N38" s="17">
        <v>63</v>
      </c>
      <c r="O38" s="17">
        <v>849</v>
      </c>
      <c r="P38" s="17">
        <v>-448</v>
      </c>
      <c r="Q38" s="17">
        <v>30</v>
      </c>
      <c r="R38" s="17">
        <v>-174</v>
      </c>
      <c r="S38" s="17">
        <v>32</v>
      </c>
      <c r="T38" s="17">
        <v>132</v>
      </c>
      <c r="U38" s="17">
        <v>13</v>
      </c>
      <c r="V38" s="17">
        <v>109</v>
      </c>
      <c r="W38" s="17">
        <v>-243</v>
      </c>
      <c r="X38" s="17">
        <v>142</v>
      </c>
      <c r="Y38" s="17">
        <v>275</v>
      </c>
      <c r="Z38" s="17">
        <v>79</v>
      </c>
      <c r="AA38" s="17">
        <v>424</v>
      </c>
      <c r="AB38" s="17">
        <v>-334</v>
      </c>
      <c r="AC38" s="17">
        <v>550</v>
      </c>
      <c r="AD38" s="17">
        <v>-94</v>
      </c>
      <c r="AE38" s="17">
        <v>-131</v>
      </c>
      <c r="AF38" s="17">
        <v>420</v>
      </c>
      <c r="AG38" s="17">
        <v>624</v>
      </c>
      <c r="AH38" s="17">
        <v>-442</v>
      </c>
      <c r="AI38" s="17">
        <v>-288</v>
      </c>
      <c r="AJ38" s="17">
        <v>-235</v>
      </c>
      <c r="AK38" s="17">
        <v>175</v>
      </c>
      <c r="AL38" s="17">
        <v>-262</v>
      </c>
      <c r="AM38" s="17">
        <v>111</v>
      </c>
      <c r="AN38" s="17">
        <v>-413</v>
      </c>
      <c r="AO38" s="17">
        <v>250</v>
      </c>
      <c r="AP38" s="17">
        <v>71</v>
      </c>
      <c r="AQ38" s="17">
        <v>21</v>
      </c>
      <c r="AR38" s="17">
        <v>-341</v>
      </c>
      <c r="AS38" s="17">
        <v>469</v>
      </c>
      <c r="AT38" s="17">
        <v>-244</v>
      </c>
      <c r="AU38" s="17">
        <v>212</v>
      </c>
      <c r="AV38" s="17">
        <v>-127</v>
      </c>
      <c r="AW38" s="17">
        <v>446</v>
      </c>
      <c r="AX38" s="17">
        <v>-191</v>
      </c>
      <c r="AY38" s="17">
        <v>1052</v>
      </c>
      <c r="AZ38" s="17">
        <v>-276</v>
      </c>
      <c r="BA38" s="17">
        <v>302</v>
      </c>
      <c r="BB38" s="17">
        <v>123</v>
      </c>
      <c r="BC38" s="17">
        <v>124</v>
      </c>
      <c r="BD38" s="17">
        <v>-205</v>
      </c>
      <c r="BE38" s="17">
        <v>-203</v>
      </c>
      <c r="BF38" s="17">
        <v>332</v>
      </c>
      <c r="BG38" s="17">
        <v>9</v>
      </c>
    </row>
    <row r="39" spans="1:59" ht="14.25" customHeight="1" x14ac:dyDescent="0.25">
      <c r="A39" s="18" t="s">
        <v>275</v>
      </c>
      <c r="B39" s="14" t="s">
        <v>373</v>
      </c>
      <c r="C39" s="15" t="s">
        <v>276</v>
      </c>
      <c r="D39" s="15" t="s">
        <v>277</v>
      </c>
      <c r="E39" s="15" t="s">
        <v>278</v>
      </c>
      <c r="F39" s="15" t="s">
        <v>279</v>
      </c>
      <c r="G39" s="15" t="s">
        <v>280</v>
      </c>
      <c r="H39" s="15" t="s">
        <v>281</v>
      </c>
      <c r="I39" s="15" t="s">
        <v>282</v>
      </c>
      <c r="J39" s="15" t="s">
        <v>283</v>
      </c>
      <c r="K39" s="15" t="s">
        <v>284</v>
      </c>
      <c r="L39" s="15" t="s">
        <v>285</v>
      </c>
      <c r="M39" s="15" t="s">
        <v>286</v>
      </c>
      <c r="N39" s="15" t="s">
        <v>287</v>
      </c>
      <c r="O39" s="15" t="s">
        <v>288</v>
      </c>
      <c r="P39" s="15" t="s">
        <v>289</v>
      </c>
      <c r="Q39" s="15" t="s">
        <v>290</v>
      </c>
      <c r="R39" s="15" t="s">
        <v>291</v>
      </c>
      <c r="S39" s="15" t="s">
        <v>292</v>
      </c>
      <c r="T39" s="15" t="s">
        <v>293</v>
      </c>
      <c r="U39" s="15" t="s">
        <v>294</v>
      </c>
      <c r="V39" s="15" t="s">
        <v>295</v>
      </c>
      <c r="W39" s="15" t="s">
        <v>296</v>
      </c>
      <c r="X39" s="15" t="s">
        <v>297</v>
      </c>
      <c r="Y39" s="15" t="s">
        <v>298</v>
      </c>
      <c r="Z39" s="15" t="s">
        <v>299</v>
      </c>
      <c r="AA39" s="15" t="s">
        <v>300</v>
      </c>
      <c r="AB39" s="15" t="s">
        <v>301</v>
      </c>
      <c r="AC39" s="15" t="s">
        <v>302</v>
      </c>
      <c r="AD39" s="15" t="s">
        <v>303</v>
      </c>
      <c r="AE39" s="15" t="s">
        <v>304</v>
      </c>
      <c r="AF39" s="15" t="s">
        <v>305</v>
      </c>
      <c r="AG39" s="15" t="s">
        <v>306</v>
      </c>
      <c r="AH39" s="15" t="s">
        <v>307</v>
      </c>
      <c r="AI39" s="15" t="s">
        <v>308</v>
      </c>
      <c r="AJ39" s="15" t="s">
        <v>309</v>
      </c>
      <c r="AK39" s="15" t="s">
        <v>310</v>
      </c>
      <c r="AL39" s="15">
        <v>0</v>
      </c>
      <c r="AM39" s="15">
        <v>0</v>
      </c>
      <c r="AN39" s="15">
        <v>0</v>
      </c>
      <c r="AO39" s="15">
        <v>0</v>
      </c>
      <c r="AP39" s="15">
        <v>26</v>
      </c>
      <c r="AQ39" s="15">
        <v>7</v>
      </c>
      <c r="AR39" s="15">
        <v>0</v>
      </c>
      <c r="AS39" s="15">
        <v>0</v>
      </c>
      <c r="AT39" s="15">
        <v>41</v>
      </c>
      <c r="AU39" s="15">
        <v>0</v>
      </c>
      <c r="AV39" s="15">
        <v>0</v>
      </c>
      <c r="AW39" s="15">
        <v>0</v>
      </c>
      <c r="AX39" s="15">
        <v>41</v>
      </c>
      <c r="AY39" s="15">
        <v>0</v>
      </c>
      <c r="AZ39" s="15">
        <v>0</v>
      </c>
      <c r="BA39" s="15">
        <v>0</v>
      </c>
      <c r="BB39" s="15">
        <v>38</v>
      </c>
      <c r="BC39" s="15">
        <v>0</v>
      </c>
      <c r="BD39" s="15">
        <v>0</v>
      </c>
      <c r="BE39" s="15">
        <v>0</v>
      </c>
      <c r="BF39" s="15">
        <v>0</v>
      </c>
      <c r="BG39" s="15">
        <v>9</v>
      </c>
    </row>
    <row r="40" spans="1:59" ht="14.25" customHeight="1" x14ac:dyDescent="0.25">
      <c r="A40" s="18" t="s">
        <v>311</v>
      </c>
      <c r="B40" s="16">
        <v>-7</v>
      </c>
      <c r="C40" s="17">
        <v>237</v>
      </c>
      <c r="D40" s="17">
        <v>-95</v>
      </c>
      <c r="E40" s="17">
        <v>6</v>
      </c>
      <c r="F40" s="17">
        <v>-24</v>
      </c>
      <c r="G40" s="17">
        <v>322</v>
      </c>
      <c r="H40" s="17">
        <v>-222</v>
      </c>
      <c r="I40" s="17">
        <v>320</v>
      </c>
      <c r="J40" s="17">
        <v>138</v>
      </c>
      <c r="K40" s="17">
        <v>522</v>
      </c>
      <c r="L40" s="17">
        <v>-461</v>
      </c>
      <c r="M40" s="17">
        <v>-483</v>
      </c>
      <c r="N40" s="17">
        <v>63</v>
      </c>
      <c r="O40" s="17">
        <v>849</v>
      </c>
      <c r="P40" s="17">
        <v>-448</v>
      </c>
      <c r="Q40" s="17">
        <v>30</v>
      </c>
      <c r="R40" s="17">
        <v>-174</v>
      </c>
      <c r="S40" s="17">
        <v>32</v>
      </c>
      <c r="T40" s="17">
        <v>132</v>
      </c>
      <c r="U40" s="17">
        <v>13</v>
      </c>
      <c r="V40" s="17">
        <v>109</v>
      </c>
      <c r="W40" s="17">
        <v>-243</v>
      </c>
      <c r="X40" s="17">
        <v>142</v>
      </c>
      <c r="Y40" s="17">
        <v>275</v>
      </c>
      <c r="Z40" s="17">
        <v>79</v>
      </c>
      <c r="AA40" s="17">
        <v>424</v>
      </c>
      <c r="AB40" s="17">
        <v>-334</v>
      </c>
      <c r="AC40" s="17">
        <v>550</v>
      </c>
      <c r="AD40" s="17">
        <v>-94</v>
      </c>
      <c r="AE40" s="17">
        <v>-131</v>
      </c>
      <c r="AF40" s="17">
        <v>420</v>
      </c>
      <c r="AG40" s="17">
        <v>624</v>
      </c>
      <c r="AH40" s="17">
        <v>-442</v>
      </c>
      <c r="AI40" s="17">
        <v>-288</v>
      </c>
      <c r="AJ40" s="17">
        <v>-235</v>
      </c>
      <c r="AK40" s="17">
        <v>175</v>
      </c>
      <c r="AL40" s="17">
        <v>-262</v>
      </c>
      <c r="AM40" s="17">
        <v>111</v>
      </c>
      <c r="AN40" s="17">
        <v>-413</v>
      </c>
      <c r="AO40" s="17">
        <v>250</v>
      </c>
      <c r="AP40" s="17">
        <v>45</v>
      </c>
      <c r="AQ40" s="17">
        <v>14</v>
      </c>
      <c r="AR40" s="17">
        <v>-341</v>
      </c>
      <c r="AS40" s="17">
        <v>469</v>
      </c>
      <c r="AT40" s="17">
        <v>-285</v>
      </c>
      <c r="AU40" s="17">
        <v>212</v>
      </c>
      <c r="AV40" s="17">
        <v>-127</v>
      </c>
      <c r="AW40" s="17">
        <v>446</v>
      </c>
      <c r="AX40" s="17">
        <v>-232</v>
      </c>
      <c r="AY40" s="17">
        <v>1052</v>
      </c>
      <c r="AZ40" s="17">
        <v>-276</v>
      </c>
      <c r="BA40" s="17">
        <v>302</v>
      </c>
      <c r="BB40" s="17">
        <v>85</v>
      </c>
      <c r="BC40" s="17">
        <v>124</v>
      </c>
      <c r="BD40" s="17">
        <v>-205</v>
      </c>
      <c r="BE40" s="17">
        <v>-203</v>
      </c>
      <c r="BF40" s="17">
        <v>332</v>
      </c>
      <c r="BG40" s="17">
        <v>0</v>
      </c>
    </row>
    <row r="41" spans="1:59" ht="14.25" customHeight="1" x14ac:dyDescent="0.25">
      <c r="A41" s="13" t="s">
        <v>312</v>
      </c>
      <c r="B41" s="14">
        <v>249</v>
      </c>
      <c r="C41" s="15">
        <v>42</v>
      </c>
      <c r="D41" s="15">
        <v>307</v>
      </c>
      <c r="E41" s="15">
        <v>118</v>
      </c>
      <c r="F41" s="15">
        <v>240</v>
      </c>
      <c r="G41" s="15">
        <v>426</v>
      </c>
      <c r="H41" s="15">
        <v>413</v>
      </c>
      <c r="I41" s="15">
        <v>466</v>
      </c>
      <c r="J41" s="15">
        <v>386</v>
      </c>
      <c r="K41" s="15">
        <v>1156</v>
      </c>
      <c r="L41" s="15">
        <v>936</v>
      </c>
      <c r="M41" s="15">
        <v>316</v>
      </c>
      <c r="N41" s="15">
        <v>347</v>
      </c>
      <c r="O41" s="15">
        <v>1133</v>
      </c>
      <c r="P41" s="15">
        <v>-43.999999999999993</v>
      </c>
      <c r="Q41" s="15">
        <v>509</v>
      </c>
      <c r="R41" s="15">
        <v>1148</v>
      </c>
      <c r="S41" s="15">
        <v>837</v>
      </c>
      <c r="T41" s="15">
        <v>3251.074161964716</v>
      </c>
      <c r="U41" s="15">
        <v>-56</v>
      </c>
      <c r="V41" s="15">
        <v>38</v>
      </c>
      <c r="W41" s="15">
        <v>1142.9999999999998</v>
      </c>
      <c r="X41" s="15">
        <v>393</v>
      </c>
      <c r="Y41" s="15">
        <v>-31</v>
      </c>
      <c r="Z41" s="15">
        <v>507</v>
      </c>
      <c r="AA41" s="15">
        <v>223</v>
      </c>
      <c r="AB41" s="15">
        <v>82</v>
      </c>
      <c r="AC41" s="15">
        <v>79</v>
      </c>
      <c r="AD41" s="15">
        <v>-17</v>
      </c>
      <c r="AE41" s="15">
        <v>527</v>
      </c>
      <c r="AF41" s="15">
        <v>-197</v>
      </c>
      <c r="AG41" s="15">
        <v>144</v>
      </c>
      <c r="AH41" s="15">
        <v>-116</v>
      </c>
      <c r="AI41" s="15">
        <v>109</v>
      </c>
      <c r="AJ41" s="15">
        <v>167</v>
      </c>
      <c r="AK41" s="15">
        <v>-47</v>
      </c>
      <c r="AL41" s="15">
        <v>762</v>
      </c>
      <c r="AM41" s="15">
        <v>1028</v>
      </c>
      <c r="AN41" s="15">
        <v>651</v>
      </c>
      <c r="AO41" s="15">
        <v>479</v>
      </c>
      <c r="AP41" s="15">
        <v>84</v>
      </c>
      <c r="AQ41" s="15">
        <v>1549</v>
      </c>
      <c r="AR41" s="15">
        <v>504.8</v>
      </c>
      <c r="AS41" s="15">
        <v>2249</v>
      </c>
      <c r="AT41" s="15">
        <v>66.999999999999943</v>
      </c>
      <c r="AU41" s="15">
        <v>2261</v>
      </c>
      <c r="AV41" s="15">
        <v>1217</v>
      </c>
      <c r="AW41" s="15">
        <v>1681</v>
      </c>
      <c r="AX41" s="15">
        <v>961</v>
      </c>
      <c r="AY41" s="15">
        <v>5106</v>
      </c>
      <c r="AZ41" s="15">
        <v>1194</v>
      </c>
      <c r="BA41" s="15">
        <v>2023</v>
      </c>
      <c r="BB41" s="15">
        <v>1456</v>
      </c>
      <c r="BC41" s="15">
        <v>4182</v>
      </c>
      <c r="BD41" s="15">
        <v>2296</v>
      </c>
      <c r="BE41" s="15">
        <v>3049</v>
      </c>
      <c r="BF41" s="15">
        <v>5304</v>
      </c>
      <c r="BG41" s="15">
        <v>881</v>
      </c>
    </row>
    <row r="42" spans="1:59" ht="14.25" customHeight="1" x14ac:dyDescent="0.25">
      <c r="A42" s="18" t="s">
        <v>313</v>
      </c>
      <c r="B42" s="16" t="s">
        <v>373</v>
      </c>
      <c r="C42" s="17" t="s">
        <v>314</v>
      </c>
      <c r="D42" s="17" t="s">
        <v>315</v>
      </c>
      <c r="E42" s="17" t="s">
        <v>316</v>
      </c>
      <c r="F42" s="17" t="s">
        <v>317</v>
      </c>
      <c r="G42" s="17" t="s">
        <v>318</v>
      </c>
      <c r="H42" s="17" t="s">
        <v>319</v>
      </c>
      <c r="I42" s="17" t="s">
        <v>320</v>
      </c>
      <c r="J42" s="17" t="s">
        <v>321</v>
      </c>
      <c r="K42" s="17" t="s">
        <v>322</v>
      </c>
      <c r="L42" s="17" t="s">
        <v>323</v>
      </c>
      <c r="M42" s="17" t="s">
        <v>324</v>
      </c>
      <c r="N42" s="17" t="s">
        <v>325</v>
      </c>
      <c r="O42" s="17" t="s">
        <v>326</v>
      </c>
      <c r="P42" s="17" t="s">
        <v>327</v>
      </c>
      <c r="Q42" s="17" t="s">
        <v>328</v>
      </c>
      <c r="R42" s="17" t="s">
        <v>329</v>
      </c>
      <c r="S42" s="17" t="s">
        <v>330</v>
      </c>
      <c r="T42" s="17" t="s">
        <v>331</v>
      </c>
      <c r="U42" s="17" t="s">
        <v>332</v>
      </c>
      <c r="V42" s="17" t="s">
        <v>333</v>
      </c>
      <c r="W42" s="17" t="s">
        <v>334</v>
      </c>
      <c r="X42" s="17" t="s">
        <v>335</v>
      </c>
      <c r="Y42" s="17" t="s">
        <v>336</v>
      </c>
      <c r="Z42" s="17" t="s">
        <v>337</v>
      </c>
      <c r="AA42" s="17" t="s">
        <v>338</v>
      </c>
      <c r="AB42" s="17" t="s">
        <v>339</v>
      </c>
      <c r="AC42" s="17" t="s">
        <v>340</v>
      </c>
      <c r="AD42" s="17" t="s">
        <v>341</v>
      </c>
      <c r="AE42" s="17" t="s">
        <v>342</v>
      </c>
      <c r="AF42" s="17" t="s">
        <v>343</v>
      </c>
      <c r="AG42" s="17" t="s">
        <v>344</v>
      </c>
      <c r="AH42" s="17" t="s">
        <v>345</v>
      </c>
      <c r="AI42" s="17" t="s">
        <v>346</v>
      </c>
      <c r="AJ42" s="17" t="s">
        <v>347</v>
      </c>
      <c r="AK42" s="17" t="s">
        <v>348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</row>
    <row r="43" spans="1:59" ht="14.25" customHeight="1" x14ac:dyDescent="0.25">
      <c r="A43" s="18" t="s">
        <v>349</v>
      </c>
      <c r="B43" s="14">
        <v>249</v>
      </c>
      <c r="C43" s="15">
        <v>42</v>
      </c>
      <c r="D43" s="15">
        <v>307</v>
      </c>
      <c r="E43" s="15">
        <v>118</v>
      </c>
      <c r="F43" s="15">
        <v>240</v>
      </c>
      <c r="G43" s="15">
        <v>426</v>
      </c>
      <c r="H43" s="15">
        <v>413</v>
      </c>
      <c r="I43" s="15">
        <v>466</v>
      </c>
      <c r="J43" s="15">
        <v>386</v>
      </c>
      <c r="K43" s="15">
        <v>1156</v>
      </c>
      <c r="L43" s="15">
        <v>936</v>
      </c>
      <c r="M43" s="15">
        <v>316</v>
      </c>
      <c r="N43" s="15">
        <v>347</v>
      </c>
      <c r="O43" s="15">
        <v>1133</v>
      </c>
      <c r="P43" s="15">
        <v>-43.999999999999993</v>
      </c>
      <c r="Q43" s="15">
        <v>509</v>
      </c>
      <c r="R43" s="15">
        <v>1148</v>
      </c>
      <c r="S43" s="15">
        <v>837</v>
      </c>
      <c r="T43" s="15">
        <v>3251.074161964716</v>
      </c>
      <c r="U43" s="15">
        <v>-56</v>
      </c>
      <c r="V43" s="15">
        <v>38</v>
      </c>
      <c r="W43" s="15">
        <v>1142.9999999999998</v>
      </c>
      <c r="X43" s="15">
        <v>393</v>
      </c>
      <c r="Y43" s="15">
        <v>-31</v>
      </c>
      <c r="Z43" s="15">
        <v>507</v>
      </c>
      <c r="AA43" s="15">
        <v>223</v>
      </c>
      <c r="AB43" s="15">
        <v>82</v>
      </c>
      <c r="AC43" s="15">
        <v>79</v>
      </c>
      <c r="AD43" s="15">
        <v>-17</v>
      </c>
      <c r="AE43" s="15">
        <v>527</v>
      </c>
      <c r="AF43" s="15">
        <v>-197</v>
      </c>
      <c r="AG43" s="15">
        <v>144</v>
      </c>
      <c r="AH43" s="15">
        <v>-116</v>
      </c>
      <c r="AI43" s="15">
        <v>109</v>
      </c>
      <c r="AJ43" s="15">
        <v>167</v>
      </c>
      <c r="AK43" s="15">
        <v>-47</v>
      </c>
      <c r="AL43" s="15">
        <v>762</v>
      </c>
      <c r="AM43" s="15">
        <v>1028</v>
      </c>
      <c r="AN43" s="15">
        <v>651</v>
      </c>
      <c r="AO43" s="15">
        <v>479</v>
      </c>
      <c r="AP43" s="15">
        <v>84</v>
      </c>
      <c r="AQ43" s="15">
        <v>1549</v>
      </c>
      <c r="AR43" s="15">
        <v>504.8</v>
      </c>
      <c r="AS43" s="15">
        <v>2249</v>
      </c>
      <c r="AT43" s="15">
        <v>66.999999999999943</v>
      </c>
      <c r="AU43" s="15">
        <v>2261</v>
      </c>
      <c r="AV43" s="15">
        <v>1217</v>
      </c>
      <c r="AW43" s="15">
        <v>1681</v>
      </c>
      <c r="AX43" s="15">
        <v>961</v>
      </c>
      <c r="AY43" s="15">
        <v>5106</v>
      </c>
      <c r="AZ43" s="15">
        <v>1194</v>
      </c>
      <c r="BA43" s="15">
        <v>2023</v>
      </c>
      <c r="BB43" s="15">
        <v>1456</v>
      </c>
      <c r="BC43" s="15">
        <v>4182</v>
      </c>
      <c r="BD43" s="15">
        <v>2296</v>
      </c>
      <c r="BE43" s="15">
        <v>3049</v>
      </c>
      <c r="BF43" s="15">
        <v>5304</v>
      </c>
      <c r="BG43" s="15">
        <v>881</v>
      </c>
    </row>
    <row r="44" spans="1:59" ht="14.25" customHeight="1" x14ac:dyDescent="0.25">
      <c r="A44" s="20" t="s">
        <v>350</v>
      </c>
      <c r="B44" s="16">
        <v>940.8</v>
      </c>
      <c r="C44" s="17">
        <v>183</v>
      </c>
      <c r="D44" s="17">
        <v>-695.99999999999989</v>
      </c>
      <c r="E44" s="17">
        <v>-21</v>
      </c>
      <c r="F44" s="17">
        <v>819</v>
      </c>
      <c r="G44" s="17">
        <v>621</v>
      </c>
      <c r="H44" s="17">
        <v>-937.99999999999977</v>
      </c>
      <c r="I44" s="17">
        <v>378</v>
      </c>
      <c r="J44" s="17">
        <v>1132</v>
      </c>
      <c r="K44" s="17">
        <v>2826</v>
      </c>
      <c r="L44" s="17">
        <v>441</v>
      </c>
      <c r="M44" s="17">
        <v>-1868</v>
      </c>
      <c r="N44" s="17">
        <v>-2514</v>
      </c>
      <c r="O44" s="17">
        <v>-1680.9999999999995</v>
      </c>
      <c r="P44" s="17">
        <v>-2853.5</v>
      </c>
      <c r="Q44" s="17">
        <v>-1888.9999999999995</v>
      </c>
      <c r="R44" s="17">
        <v>781.00000000000023</v>
      </c>
      <c r="S44" s="17">
        <v>787.99999999999977</v>
      </c>
      <c r="T44" s="17">
        <v>2789.6441619647157</v>
      </c>
      <c r="U44" s="17">
        <v>-1031.9999999999998</v>
      </c>
      <c r="V44" s="17">
        <v>-489.00000000000006</v>
      </c>
      <c r="W44" s="17">
        <v>1335</v>
      </c>
      <c r="X44" s="17">
        <v>190.99999999999989</v>
      </c>
      <c r="Y44" s="17">
        <v>845</v>
      </c>
      <c r="Z44" s="17">
        <v>750</v>
      </c>
      <c r="AA44" s="17">
        <v>690</v>
      </c>
      <c r="AB44" s="17">
        <v>-733.99999999999989</v>
      </c>
      <c r="AC44" s="17">
        <v>-1299</v>
      </c>
      <c r="AD44" s="17">
        <v>-440</v>
      </c>
      <c r="AE44" s="17">
        <v>-721.99999999999989</v>
      </c>
      <c r="AF44" s="17">
        <v>67</v>
      </c>
      <c r="AG44" s="17">
        <v>-519</v>
      </c>
      <c r="AH44" s="17">
        <v>-827.00000000000011</v>
      </c>
      <c r="AI44" s="17">
        <v>-38</v>
      </c>
      <c r="AJ44" s="17">
        <v>-601</v>
      </c>
      <c r="AK44" s="17">
        <v>-571.99999999999989</v>
      </c>
      <c r="AL44" s="17">
        <v>2226</v>
      </c>
      <c r="AM44" s="17">
        <v>4127</v>
      </c>
      <c r="AN44" s="17">
        <v>-200</v>
      </c>
      <c r="AO44" s="17">
        <v>984</v>
      </c>
      <c r="AP44" s="17">
        <v>728</v>
      </c>
      <c r="AQ44" s="17">
        <v>1730</v>
      </c>
      <c r="AR44" s="17">
        <v>1237.8000000000002</v>
      </c>
      <c r="AS44" s="17">
        <v>508</v>
      </c>
      <c r="AT44" s="17">
        <v>-620</v>
      </c>
      <c r="AU44" s="17">
        <v>1117.1130000000001</v>
      </c>
      <c r="AV44" s="17">
        <v>375.54</v>
      </c>
      <c r="AW44" s="17">
        <v>-215.55099999999999</v>
      </c>
      <c r="AX44" s="17">
        <v>-1551.9519999999998</v>
      </c>
      <c r="AY44" s="17">
        <v>-647.98</v>
      </c>
      <c r="AZ44" s="17">
        <v>-1972.973</v>
      </c>
      <c r="BA44" s="17">
        <v>468.28399999999999</v>
      </c>
      <c r="BB44" s="17">
        <v>-2391.596</v>
      </c>
      <c r="BC44" s="17">
        <v>-1311.4880000000001</v>
      </c>
      <c r="BD44" s="17">
        <v>-1260.9079999999999</v>
      </c>
      <c r="BE44" s="17">
        <v>-958.99499999999955</v>
      </c>
      <c r="BF44" s="17">
        <v>3448.0709999999999</v>
      </c>
      <c r="BG44" s="17">
        <v>-2673.9859999999999</v>
      </c>
    </row>
    <row r="45" spans="1:59" ht="14.25" customHeight="1" x14ac:dyDescent="0.25">
      <c r="A45" s="19" t="s">
        <v>351</v>
      </c>
      <c r="B45" s="14">
        <v>6.1</v>
      </c>
      <c r="C45" s="15">
        <v>-364.31667247996762</v>
      </c>
      <c r="D45" s="15">
        <v>330.91550688953669</v>
      </c>
      <c r="E45" s="15">
        <v>-119.95612909406817</v>
      </c>
      <c r="F45" s="15">
        <v>217.08270533851052</v>
      </c>
      <c r="G45" s="15">
        <v>-112.96502691999721</v>
      </c>
      <c r="H45" s="15">
        <v>375.14119621668118</v>
      </c>
      <c r="I45" s="15">
        <v>70.363955189962525</v>
      </c>
      <c r="J45" s="15">
        <v>-439.69029976425065</v>
      </c>
      <c r="K45" s="15">
        <v>173.62476653911381</v>
      </c>
      <c r="L45" s="15">
        <v>-318.82016275304551</v>
      </c>
      <c r="M45" s="15">
        <v>615.70397095874932</v>
      </c>
      <c r="N45" s="15">
        <v>204.38029272402596</v>
      </c>
      <c r="O45" s="15">
        <v>-243.61110797292858</v>
      </c>
      <c r="P45" s="15">
        <v>-236.68407279993741</v>
      </c>
      <c r="Q45" s="15">
        <v>208.75128538406133</v>
      </c>
      <c r="R45" s="15">
        <v>-16.829994192170837</v>
      </c>
      <c r="S45" s="15">
        <v>147.71589128010464</v>
      </c>
      <c r="T45" s="15">
        <v>-1734.4490042595141</v>
      </c>
      <c r="U45" s="15">
        <v>-60.186778210743071</v>
      </c>
      <c r="V45" s="15">
        <v>-109.94689919462543</v>
      </c>
      <c r="W45" s="15">
        <v>-564.1587950481877</v>
      </c>
      <c r="X45" s="15">
        <v>-558.07768415914722</v>
      </c>
      <c r="Y45" s="15">
        <v>43.970676852905108</v>
      </c>
      <c r="Z45" s="15">
        <v>94.791290786739921</v>
      </c>
      <c r="AA45" s="15">
        <v>-17.767108824463339</v>
      </c>
      <c r="AB45" s="15">
        <v>-25.665379361610746</v>
      </c>
      <c r="AC45" s="15">
        <v>265.80227165443881</v>
      </c>
      <c r="AD45" s="15">
        <v>-417.80670129991211</v>
      </c>
      <c r="AE45" s="15">
        <v>100.71873537227833</v>
      </c>
      <c r="AF45" s="15">
        <v>-95.605653179252144</v>
      </c>
      <c r="AG45" s="15">
        <v>9.6416126204520456</v>
      </c>
      <c r="AH45" s="15">
        <v>-164.11313351279031</v>
      </c>
      <c r="AI45" s="15">
        <v>-51.465262477487805</v>
      </c>
      <c r="AJ45" s="15">
        <v>-410.45023155203148</v>
      </c>
      <c r="AK45" s="15">
        <v>108.08594593267394</v>
      </c>
      <c r="AL45" s="15">
        <v>-337.95877130256196</v>
      </c>
      <c r="AM45" s="15">
        <v>219.95702016633058</v>
      </c>
      <c r="AN45" s="15">
        <v>101.36455204695427</v>
      </c>
      <c r="AO45" s="15">
        <v>-21.169909636258126</v>
      </c>
      <c r="AP45" s="15">
        <v>92.328275412674785</v>
      </c>
      <c r="AQ45" s="15">
        <v>-210.63389118142433</v>
      </c>
      <c r="AR45" s="15">
        <v>58.220927615460397</v>
      </c>
      <c r="AS45" s="15">
        <v>-291.84452986104691</v>
      </c>
      <c r="AT45" s="15">
        <v>306.48460675480766</v>
      </c>
      <c r="AU45" s="15">
        <v>385.35853433167551</v>
      </c>
      <c r="AV45" s="15">
        <v>-98.788844910785883</v>
      </c>
      <c r="AW45" s="15">
        <v>165.72402548227137</v>
      </c>
      <c r="AX45" s="15">
        <v>-289.1862610048745</v>
      </c>
      <c r="AY45" s="15">
        <v>315.98176465365424</v>
      </c>
      <c r="AZ45" s="15">
        <v>-173.97797311055947</v>
      </c>
      <c r="BA45" s="15">
        <v>-181.05417878635515</v>
      </c>
      <c r="BB45" s="15">
        <v>-113.72819477083392</v>
      </c>
      <c r="BC45" s="15">
        <v>-463.76710140024278</v>
      </c>
      <c r="BD45" s="15">
        <v>442.15504958783288</v>
      </c>
      <c r="BE45" s="15">
        <v>-244.92439338084736</v>
      </c>
      <c r="BF45" s="15">
        <v>-87.735547406856895</v>
      </c>
      <c r="BG45" s="15">
        <v>-166.76223192649877</v>
      </c>
    </row>
    <row r="46" spans="1:59" ht="14.25" customHeight="1" x14ac:dyDescent="0.25">
      <c r="A46" s="19" t="s">
        <v>352</v>
      </c>
      <c r="B46" s="16">
        <v>946.9</v>
      </c>
      <c r="C46" s="17">
        <v>-181.31667247996765</v>
      </c>
      <c r="D46" s="17">
        <v>-365.08449311046331</v>
      </c>
      <c r="E46" s="17">
        <v>-140.95612909406816</v>
      </c>
      <c r="F46" s="17">
        <v>1036.0827053385106</v>
      </c>
      <c r="G46" s="17">
        <v>508.03497308000277</v>
      </c>
      <c r="H46" s="17">
        <v>-562.85880378331876</v>
      </c>
      <c r="I46" s="17">
        <v>448.3639551899625</v>
      </c>
      <c r="J46" s="17">
        <v>692.30970023574935</v>
      </c>
      <c r="K46" s="17">
        <v>2999.6247665391138</v>
      </c>
      <c r="L46" s="17">
        <v>122.17983724695453</v>
      </c>
      <c r="M46" s="17">
        <v>-1252.2960290412507</v>
      </c>
      <c r="N46" s="17">
        <v>-2309.6197072759737</v>
      </c>
      <c r="O46" s="17">
        <v>-1924.6111079729285</v>
      </c>
      <c r="P46" s="17">
        <v>-3090.1840727999374</v>
      </c>
      <c r="Q46" s="17">
        <v>-1680.2487146159388</v>
      </c>
      <c r="R46" s="17">
        <v>764.17000580782917</v>
      </c>
      <c r="S46" s="17">
        <v>935.71589128010464</v>
      </c>
      <c r="T46" s="17">
        <v>1055.1951577052023</v>
      </c>
      <c r="U46" s="17">
        <v>-1092.1867782107429</v>
      </c>
      <c r="V46" s="17">
        <v>-598.94689919462542</v>
      </c>
      <c r="W46" s="17">
        <v>770.8412049518123</v>
      </c>
      <c r="X46" s="17">
        <v>-367.07768415914728</v>
      </c>
      <c r="Y46" s="17">
        <v>888.97067685290517</v>
      </c>
      <c r="Z46" s="17">
        <v>844.79129078673998</v>
      </c>
      <c r="AA46" s="17">
        <v>672.23289117553668</v>
      </c>
      <c r="AB46" s="17">
        <v>-759.6653793616108</v>
      </c>
      <c r="AC46" s="17">
        <v>-1033.1977283455612</v>
      </c>
      <c r="AD46" s="17">
        <v>-857.80670129991211</v>
      </c>
      <c r="AE46" s="17">
        <v>-621.28126462772161</v>
      </c>
      <c r="AF46" s="17">
        <v>-28.605653179252148</v>
      </c>
      <c r="AG46" s="17">
        <v>-509.35838737954793</v>
      </c>
      <c r="AH46" s="17">
        <v>-991.11313351279034</v>
      </c>
      <c r="AI46" s="17">
        <v>-89.465262477487798</v>
      </c>
      <c r="AJ46" s="17">
        <v>-1011.4502315520315</v>
      </c>
      <c r="AK46" s="17">
        <v>-463.91405406732605</v>
      </c>
      <c r="AL46" s="17">
        <v>1888.0412286974381</v>
      </c>
      <c r="AM46" s="17">
        <v>4346.95702016633</v>
      </c>
      <c r="AN46" s="17">
        <v>-98.635447953045713</v>
      </c>
      <c r="AO46" s="17">
        <v>962.83009036374187</v>
      </c>
      <c r="AP46" s="17">
        <v>820.32827541267477</v>
      </c>
      <c r="AQ46" s="17">
        <v>1519.3661088185756</v>
      </c>
      <c r="AR46" s="17">
        <v>1296.0209276154606</v>
      </c>
      <c r="AS46" s="17">
        <v>216.15547013895309</v>
      </c>
      <c r="AT46" s="17">
        <v>-313.5153932451924</v>
      </c>
      <c r="AU46" s="17">
        <v>1502.4715343316745</v>
      </c>
      <c r="AV46" s="17">
        <v>276.75115508921323</v>
      </c>
      <c r="AW46" s="17">
        <v>-49.826974517727628</v>
      </c>
      <c r="AX46" s="17">
        <v>-1841.1382610048715</v>
      </c>
      <c r="AY46" s="17">
        <v>-331.99823534634675</v>
      </c>
      <c r="AZ46" s="17">
        <v>-2146.9509731105613</v>
      </c>
      <c r="BA46" s="17">
        <v>287.22982121364487</v>
      </c>
      <c r="BB46" s="17">
        <v>-2505.3241947708339</v>
      </c>
      <c r="BC46" s="17">
        <v>-1775.2551014002438</v>
      </c>
      <c r="BD46" s="17">
        <v>-818.75295041216611</v>
      </c>
      <c r="BE46" s="17">
        <v>-1203.9193933808504</v>
      </c>
      <c r="BF46" s="17">
        <v>3360.3354525931431</v>
      </c>
      <c r="BG46" s="17">
        <v>-2840.7482319264977</v>
      </c>
    </row>
    <row r="47" spans="1:59" ht="14.25" customHeight="1" x14ac:dyDescent="0.25">
      <c r="A47" s="13" t="s">
        <v>353</v>
      </c>
      <c r="B47" s="14">
        <v>878.7</v>
      </c>
      <c r="C47" s="15">
        <v>-266.39961092343248</v>
      </c>
      <c r="D47" s="15">
        <v>-413.45575492776823</v>
      </c>
      <c r="E47" s="15">
        <v>-237.71321465075715</v>
      </c>
      <c r="F47" s="15">
        <v>1026.0374966739362</v>
      </c>
      <c r="G47" s="15">
        <v>465.3447350261913</v>
      </c>
      <c r="H47" s="15">
        <v>-573.13634646544051</v>
      </c>
      <c r="I47" s="15">
        <v>505.24557190249351</v>
      </c>
      <c r="J47" s="15">
        <v>681.89972108576842</v>
      </c>
      <c r="K47" s="15">
        <v>2942.4836594573717</v>
      </c>
      <c r="L47" s="15">
        <v>13.965695110286973</v>
      </c>
      <c r="M47" s="15">
        <v>-1227.4534975773249</v>
      </c>
      <c r="N47" s="15">
        <v>-2331.7725757826265</v>
      </c>
      <c r="O47" s="15">
        <v>-1992.9711107415376</v>
      </c>
      <c r="P47" s="15">
        <v>-3226.3927902315445</v>
      </c>
      <c r="Q47" s="15">
        <v>1428.8567822617083</v>
      </c>
      <c r="R47" s="15">
        <v>730.27988217463269</v>
      </c>
      <c r="S47" s="15">
        <v>1700.3720962906993</v>
      </c>
      <c r="T47" s="15">
        <v>2224.4523212807017</v>
      </c>
      <c r="U47" s="15">
        <v>362.02667405873308</v>
      </c>
      <c r="V47" s="15">
        <v>-652.54561110639986</v>
      </c>
      <c r="W47" s="15">
        <v>2128.8132808899982</v>
      </c>
      <c r="X47" s="15">
        <v>34.380837858749011</v>
      </c>
      <c r="Y47" s="15">
        <v>808.62548425261286</v>
      </c>
      <c r="Z47" s="15">
        <v>791.21254728596023</v>
      </c>
      <c r="AA47" s="15">
        <v>589.62646775695907</v>
      </c>
      <c r="AB47" s="15">
        <v>-814.43881240201154</v>
      </c>
      <c r="AC47" s="15">
        <v>-1113.867238753319</v>
      </c>
      <c r="AD47" s="15">
        <v>-1311.1266938035524</v>
      </c>
      <c r="AE47" s="15">
        <v>-1190.5207971963039</v>
      </c>
      <c r="AF47" s="15">
        <v>-471.71162548905744</v>
      </c>
      <c r="AG47" s="15">
        <v>-1322.8214250975464</v>
      </c>
      <c r="AH47" s="15">
        <v>-1715.5504982912908</v>
      </c>
      <c r="AI47" s="15">
        <v>-1019.1390429546008</v>
      </c>
      <c r="AJ47" s="15">
        <v>-1318.527261481825</v>
      </c>
      <c r="AK47" s="15">
        <v>-1048.4413080918544</v>
      </c>
      <c r="AL47" s="15">
        <v>1917.798613689122</v>
      </c>
      <c r="AM47" s="15">
        <v>3735.4528481151197</v>
      </c>
      <c r="AN47" s="15">
        <v>-62.191365820580288</v>
      </c>
      <c r="AO47" s="15">
        <v>1677.4716074764933</v>
      </c>
      <c r="AP47" s="15">
        <v>1132.1721460636627</v>
      </c>
      <c r="AQ47" s="15">
        <v>1838.3157106556432</v>
      </c>
      <c r="AR47" s="15">
        <v>1750.0765830346079</v>
      </c>
      <c r="AS47" s="15">
        <v>714.9814815237595</v>
      </c>
      <c r="AT47" s="15">
        <v>188.73626615724729</v>
      </c>
      <c r="AU47" s="15">
        <v>2009.2440549234987</v>
      </c>
      <c r="AV47" s="15">
        <v>378.88102164391012</v>
      </c>
      <c r="AW47" s="15">
        <v>-49.826974517727628</v>
      </c>
      <c r="AX47" s="15">
        <v>-1841.1382610048715</v>
      </c>
      <c r="AY47" s="15">
        <v>-331.99823534634675</v>
      </c>
      <c r="AZ47" s="15">
        <v>-2146.9509731105613</v>
      </c>
      <c r="BA47" s="15">
        <v>287.22982121364487</v>
      </c>
      <c r="BB47" s="15">
        <v>-2548.9089499232105</v>
      </c>
      <c r="BC47" s="15">
        <v>-1817.6752180217281</v>
      </c>
      <c r="BD47" s="15">
        <v>-902.76837656163275</v>
      </c>
      <c r="BE47" s="15">
        <v>-1245.4766976392675</v>
      </c>
      <c r="BF47" s="15">
        <v>3235.0308177486932</v>
      </c>
      <c r="BG47" s="15">
        <v>-2965.4379410601155</v>
      </c>
    </row>
    <row r="48" spans="1:59" ht="14.25" customHeight="1" x14ac:dyDescent="0.25">
      <c r="A48" s="13" t="s">
        <v>354</v>
      </c>
      <c r="B48" s="16">
        <v>-68.2</v>
      </c>
      <c r="C48" s="17">
        <v>-85.08293844346484</v>
      </c>
      <c r="D48" s="17">
        <v>-48.371261817304926</v>
      </c>
      <c r="E48" s="17">
        <v>-41.757085556688985</v>
      </c>
      <c r="F48" s="17">
        <v>-10.045208664574387</v>
      </c>
      <c r="G48" s="17">
        <v>-42.690238053811491</v>
      </c>
      <c r="H48" s="17">
        <v>-10.277542682121707</v>
      </c>
      <c r="I48" s="17">
        <v>-43.118383287468987</v>
      </c>
      <c r="J48" s="17">
        <v>-10.409979149980929</v>
      </c>
      <c r="K48" s="17">
        <v>-57.14110708174212</v>
      </c>
      <c r="L48" s="17">
        <v>-8.2141421366675473</v>
      </c>
      <c r="M48" s="17">
        <v>-75.157468536074134</v>
      </c>
      <c r="N48" s="17">
        <v>-22.152868506652602</v>
      </c>
      <c r="O48" s="17">
        <v>-68.360002768608993</v>
      </c>
      <c r="P48" s="17">
        <v>-36.208717431607106</v>
      </c>
      <c r="Q48" s="17">
        <v>3009.1054968776471</v>
      </c>
      <c r="R48" s="17">
        <v>-33.890123633196495</v>
      </c>
      <c r="S48" s="17">
        <v>764.65620501059459</v>
      </c>
      <c r="T48" s="17">
        <v>1169.2571635754994</v>
      </c>
      <c r="U48" s="17">
        <v>1131.2134522694762</v>
      </c>
      <c r="V48" s="17">
        <v>-53.598711911774465</v>
      </c>
      <c r="W48" s="17">
        <v>1057.972075938186</v>
      </c>
      <c r="X48" s="17">
        <v>401.45852201789631</v>
      </c>
      <c r="Y48" s="17">
        <v>-80.345192600292279</v>
      </c>
      <c r="Z48" s="17">
        <v>-53.578743500779716</v>
      </c>
      <c r="AA48" s="17">
        <v>-82.606423418577577</v>
      </c>
      <c r="AB48" s="17">
        <v>-54.773433040400768</v>
      </c>
      <c r="AC48" s="17">
        <v>-80.669510407757812</v>
      </c>
      <c r="AD48" s="17">
        <v>-453.31999250364032</v>
      </c>
      <c r="AE48" s="17">
        <v>-569.23953256858215</v>
      </c>
      <c r="AF48" s="17">
        <v>-443.10597230980528</v>
      </c>
      <c r="AG48" s="17">
        <v>-813.46303771799842</v>
      </c>
      <c r="AH48" s="17">
        <v>-724.43736477850041</v>
      </c>
      <c r="AI48" s="17">
        <v>-929.67378047711304</v>
      </c>
      <c r="AJ48" s="17">
        <v>-307.07702992979364</v>
      </c>
      <c r="AK48" s="17">
        <v>-584.52725402452836</v>
      </c>
      <c r="AL48" s="17">
        <v>29.7573849916839</v>
      </c>
      <c r="AM48" s="17">
        <v>-611.50417205121107</v>
      </c>
      <c r="AN48" s="17">
        <v>36.444082132465425</v>
      </c>
      <c r="AO48" s="17">
        <v>714.64151711275144</v>
      </c>
      <c r="AP48" s="17">
        <v>311.84387065098798</v>
      </c>
      <c r="AQ48" s="17">
        <v>318.94960183706752</v>
      </c>
      <c r="AR48" s="17">
        <v>454.05565541914723</v>
      </c>
      <c r="AS48" s="17">
        <v>498.82601138480641</v>
      </c>
      <c r="AT48" s="17">
        <v>502.25165940243966</v>
      </c>
      <c r="AU48" s="17">
        <v>506.77252059182405</v>
      </c>
      <c r="AV48" s="17">
        <v>102.12986655469689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-43.584755152376694</v>
      </c>
      <c r="BC48" s="17">
        <v>-42.420116621484304</v>
      </c>
      <c r="BD48" s="17">
        <v>-84.015426149466592</v>
      </c>
      <c r="BE48" s="17">
        <v>-41.557304258417098</v>
      </c>
      <c r="BF48" s="17">
        <v>-125.30463484445012</v>
      </c>
      <c r="BG48" s="17">
        <v>-124.68970913361751</v>
      </c>
    </row>
    <row r="49" spans="1:59" ht="14.25" customHeight="1" x14ac:dyDescent="0.25">
      <c r="A49" s="21" t="s">
        <v>355</v>
      </c>
      <c r="B49" s="14">
        <v>0</v>
      </c>
      <c r="C49" s="15">
        <v>0</v>
      </c>
      <c r="D49" s="15">
        <v>0</v>
      </c>
      <c r="E49" s="15">
        <v>-55</v>
      </c>
      <c r="F49" s="15">
        <v>0</v>
      </c>
      <c r="G49" s="15">
        <v>0</v>
      </c>
      <c r="H49" s="15">
        <v>0</v>
      </c>
      <c r="I49" s="15">
        <v>100</v>
      </c>
      <c r="J49" s="15">
        <v>0</v>
      </c>
      <c r="K49" s="15">
        <v>0</v>
      </c>
      <c r="L49" s="15">
        <v>-100</v>
      </c>
      <c r="M49" s="15">
        <v>100</v>
      </c>
      <c r="N49" s="15">
        <v>0</v>
      </c>
      <c r="O49" s="15">
        <v>0</v>
      </c>
      <c r="P49" s="15">
        <v>-100</v>
      </c>
      <c r="Q49" s="15">
        <v>100</v>
      </c>
      <c r="R49" s="15">
        <v>0</v>
      </c>
      <c r="S49" s="15">
        <v>0</v>
      </c>
      <c r="T49" s="15">
        <v>0</v>
      </c>
      <c r="U49" s="15">
        <v>323</v>
      </c>
      <c r="V49" s="15">
        <v>0</v>
      </c>
      <c r="W49" s="15">
        <v>300</v>
      </c>
      <c r="X49" s="15">
        <v>0</v>
      </c>
      <c r="Y49" s="15">
        <v>0</v>
      </c>
      <c r="Z49" s="15" t="s">
        <v>356</v>
      </c>
      <c r="AA49" s="15" t="s">
        <v>357</v>
      </c>
      <c r="AB49" s="15" t="s">
        <v>358</v>
      </c>
      <c r="AC49" s="15" t="s">
        <v>359</v>
      </c>
      <c r="AD49" s="15" t="s">
        <v>360</v>
      </c>
      <c r="AE49" s="15" t="s">
        <v>361</v>
      </c>
      <c r="AF49" s="15" t="s">
        <v>362</v>
      </c>
      <c r="AG49" s="15" t="s">
        <v>363</v>
      </c>
      <c r="AH49" s="15" t="s">
        <v>364</v>
      </c>
      <c r="AI49" s="15" t="s">
        <v>365</v>
      </c>
      <c r="AJ49" s="15" t="s">
        <v>366</v>
      </c>
      <c r="AK49" s="15" t="s">
        <v>367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368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369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370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371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372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B57" s="25">
        <f t="shared" ref="B57:AR57" si="0">B24</f>
        <v>0</v>
      </c>
      <c r="C57" s="25">
        <f t="shared" si="0"/>
        <v>0</v>
      </c>
      <c r="D57" s="25">
        <f t="shared" si="0"/>
        <v>9</v>
      </c>
      <c r="E57" s="25">
        <f t="shared" si="0"/>
        <v>4</v>
      </c>
      <c r="F57" s="25">
        <f t="shared" si="0"/>
        <v>67</v>
      </c>
      <c r="G57" s="25">
        <f t="shared" si="0"/>
        <v>-8</v>
      </c>
      <c r="H57" s="25">
        <f t="shared" si="0"/>
        <v>52</v>
      </c>
      <c r="I57" s="25">
        <f t="shared" si="0"/>
        <v>-2</v>
      </c>
      <c r="J57" s="25">
        <f t="shared" si="0"/>
        <v>31</v>
      </c>
      <c r="K57" s="25">
        <f t="shared" si="0"/>
        <v>33</v>
      </c>
      <c r="L57" s="25">
        <f t="shared" si="0"/>
        <v>8</v>
      </c>
      <c r="M57" s="25">
        <f t="shared" si="0"/>
        <v>26</v>
      </c>
      <c r="N57" s="25">
        <f t="shared" si="0"/>
        <v>5</v>
      </c>
      <c r="O57" s="25">
        <f t="shared" si="0"/>
        <v>36</v>
      </c>
      <c r="P57" s="25">
        <f t="shared" si="0"/>
        <v>6</v>
      </c>
      <c r="Q57" s="25">
        <f t="shared" si="0"/>
        <v>2</v>
      </c>
      <c r="R57" s="25">
        <f t="shared" si="0"/>
        <v>3</v>
      </c>
      <c r="S57" s="25">
        <f t="shared" si="0"/>
        <v>14</v>
      </c>
      <c r="T57" s="25">
        <f t="shared" si="0"/>
        <v>49</v>
      </c>
      <c r="U57" s="25">
        <f t="shared" si="0"/>
        <v>5</v>
      </c>
      <c r="V57" s="25">
        <f t="shared" si="0"/>
        <v>15</v>
      </c>
      <c r="W57" s="25">
        <f t="shared" si="0"/>
        <v>7</v>
      </c>
      <c r="X57" s="25">
        <f t="shared" si="0"/>
        <v>2</v>
      </c>
      <c r="Y57" s="25">
        <f t="shared" si="0"/>
        <v>23</v>
      </c>
      <c r="Z57" s="25">
        <f t="shared" si="0"/>
        <v>19</v>
      </c>
      <c r="AA57" s="25">
        <f t="shared" si="0"/>
        <v>0</v>
      </c>
      <c r="AB57" s="25">
        <f t="shared" si="0"/>
        <v>33</v>
      </c>
      <c r="AC57" s="25">
        <f t="shared" si="0"/>
        <v>10</v>
      </c>
      <c r="AD57" s="25">
        <f t="shared" si="0"/>
        <v>13</v>
      </c>
      <c r="AE57" s="25">
        <f t="shared" si="0"/>
        <v>21</v>
      </c>
      <c r="AF57" s="25">
        <f t="shared" si="0"/>
        <v>19</v>
      </c>
      <c r="AG57" s="25">
        <f t="shared" si="0"/>
        <v>24</v>
      </c>
      <c r="AH57" s="25">
        <f t="shared" si="0"/>
        <v>143</v>
      </c>
      <c r="AI57" s="25">
        <f t="shared" si="0"/>
        <v>7</v>
      </c>
      <c r="AJ57" s="25">
        <f t="shared" si="0"/>
        <v>80</v>
      </c>
      <c r="AK57" s="25">
        <f t="shared" si="0"/>
        <v>-18</v>
      </c>
      <c r="AL57" s="25">
        <f t="shared" si="0"/>
        <v>27</v>
      </c>
      <c r="AM57" s="25">
        <f t="shared" si="0"/>
        <v>39</v>
      </c>
      <c r="AN57" s="25">
        <f t="shared" si="0"/>
        <v>23</v>
      </c>
      <c r="AO57" s="25">
        <f t="shared" si="0"/>
        <v>33</v>
      </c>
      <c r="AP57" s="25">
        <f t="shared" si="0"/>
        <v>5</v>
      </c>
      <c r="AQ57" s="25">
        <f t="shared" si="0"/>
        <v>12</v>
      </c>
      <c r="AR57" s="25">
        <f t="shared" si="0"/>
        <v>7</v>
      </c>
      <c r="AS57" s="25">
        <f>AS24</f>
        <v>1</v>
      </c>
      <c r="AT57" s="25">
        <f t="shared" ref="AT57:BG57" si="1">AT24</f>
        <v>10</v>
      </c>
      <c r="AU57" s="25">
        <f t="shared" si="1"/>
        <v>1</v>
      </c>
      <c r="AV57" s="25">
        <f t="shared" si="1"/>
        <v>2</v>
      </c>
      <c r="AW57" s="25">
        <f t="shared" si="1"/>
        <v>39</v>
      </c>
      <c r="AX57" s="25">
        <f t="shared" si="1"/>
        <v>38</v>
      </c>
      <c r="AY57" s="25">
        <f t="shared" si="1"/>
        <v>7</v>
      </c>
      <c r="AZ57" s="25">
        <f t="shared" si="1"/>
        <v>2</v>
      </c>
      <c r="BA57" s="25">
        <f t="shared" si="1"/>
        <v>5</v>
      </c>
      <c r="BB57" s="25">
        <f t="shared" si="1"/>
        <v>0</v>
      </c>
      <c r="BC57" s="25">
        <f t="shared" si="1"/>
        <v>1</v>
      </c>
      <c r="BD57" s="25">
        <f t="shared" si="1"/>
        <v>-5</v>
      </c>
      <c r="BE57" s="25">
        <f t="shared" si="1"/>
        <v>-19</v>
      </c>
      <c r="BF57" s="25">
        <f t="shared" si="1"/>
        <v>12</v>
      </c>
      <c r="BG57" s="25">
        <f t="shared" si="1"/>
        <v>-63</v>
      </c>
    </row>
    <row r="58" spans="1:59" ht="14.55" customHeight="1" x14ac:dyDescent="0.25">
      <c r="B58" s="25">
        <f t="shared" ref="B58:AR58" si="2">B25+B40</f>
        <v>-8</v>
      </c>
      <c r="C58" s="25">
        <f t="shared" si="2"/>
        <v>270</v>
      </c>
      <c r="D58" s="25">
        <f t="shared" si="2"/>
        <v>-95</v>
      </c>
      <c r="E58" s="25">
        <f t="shared" si="2"/>
        <v>6</v>
      </c>
      <c r="F58" s="25">
        <f t="shared" si="2"/>
        <v>-24</v>
      </c>
      <c r="G58" s="25">
        <f t="shared" si="2"/>
        <v>322</v>
      </c>
      <c r="H58" s="25">
        <f t="shared" si="2"/>
        <v>-222</v>
      </c>
      <c r="I58" s="25">
        <f t="shared" si="2"/>
        <v>320</v>
      </c>
      <c r="J58" s="25">
        <f t="shared" si="2"/>
        <v>138</v>
      </c>
      <c r="K58" s="25">
        <f t="shared" si="2"/>
        <v>522</v>
      </c>
      <c r="L58" s="25">
        <f t="shared" si="2"/>
        <v>-461</v>
      </c>
      <c r="M58" s="25">
        <f t="shared" si="2"/>
        <v>-483</v>
      </c>
      <c r="N58" s="25">
        <f t="shared" si="2"/>
        <v>63</v>
      </c>
      <c r="O58" s="25">
        <f t="shared" si="2"/>
        <v>849</v>
      </c>
      <c r="P58" s="25">
        <f t="shared" si="2"/>
        <v>-448</v>
      </c>
      <c r="Q58" s="25">
        <f t="shared" si="2"/>
        <v>30</v>
      </c>
      <c r="R58" s="25">
        <f t="shared" si="2"/>
        <v>-174</v>
      </c>
      <c r="S58" s="25">
        <f t="shared" si="2"/>
        <v>32</v>
      </c>
      <c r="T58" s="25">
        <f t="shared" si="2"/>
        <v>132</v>
      </c>
      <c r="U58" s="25">
        <f t="shared" si="2"/>
        <v>13</v>
      </c>
      <c r="V58" s="25">
        <f t="shared" si="2"/>
        <v>109</v>
      </c>
      <c r="W58" s="25">
        <f t="shared" si="2"/>
        <v>-243</v>
      </c>
      <c r="X58" s="25">
        <f t="shared" si="2"/>
        <v>142</v>
      </c>
      <c r="Y58" s="25">
        <f t="shared" si="2"/>
        <v>275</v>
      </c>
      <c r="Z58" s="25">
        <f t="shared" si="2"/>
        <v>79</v>
      </c>
      <c r="AA58" s="25">
        <f t="shared" si="2"/>
        <v>424</v>
      </c>
      <c r="AB58" s="25">
        <f t="shared" si="2"/>
        <v>-334</v>
      </c>
      <c r="AC58" s="25">
        <f t="shared" si="2"/>
        <v>550</v>
      </c>
      <c r="AD58" s="25">
        <f t="shared" si="2"/>
        <v>-94</v>
      </c>
      <c r="AE58" s="25">
        <f t="shared" si="2"/>
        <v>-131</v>
      </c>
      <c r="AF58" s="25">
        <f t="shared" si="2"/>
        <v>420</v>
      </c>
      <c r="AG58" s="25">
        <f t="shared" si="2"/>
        <v>624</v>
      </c>
      <c r="AH58" s="25">
        <f t="shared" si="2"/>
        <v>-442</v>
      </c>
      <c r="AI58" s="25">
        <f t="shared" si="2"/>
        <v>-288</v>
      </c>
      <c r="AJ58" s="25">
        <f t="shared" si="2"/>
        <v>-235</v>
      </c>
      <c r="AK58" s="25">
        <f t="shared" si="2"/>
        <v>175</v>
      </c>
      <c r="AL58" s="25">
        <f t="shared" si="2"/>
        <v>-262</v>
      </c>
      <c r="AM58" s="25">
        <f t="shared" si="2"/>
        <v>111</v>
      </c>
      <c r="AN58" s="25">
        <f t="shared" si="2"/>
        <v>-413</v>
      </c>
      <c r="AO58" s="25">
        <f t="shared" si="2"/>
        <v>250</v>
      </c>
      <c r="AP58" s="25">
        <f t="shared" si="2"/>
        <v>45</v>
      </c>
      <c r="AQ58" s="25">
        <f t="shared" si="2"/>
        <v>14</v>
      </c>
      <c r="AR58" s="25">
        <f t="shared" si="2"/>
        <v>-341</v>
      </c>
      <c r="AS58" s="25">
        <f>AS25+AS40</f>
        <v>469</v>
      </c>
      <c r="AT58" s="25">
        <f t="shared" ref="AT58:BG58" si="3">AT25+AT40</f>
        <v>-285</v>
      </c>
      <c r="AU58" s="25">
        <f t="shared" si="3"/>
        <v>212</v>
      </c>
      <c r="AV58" s="25">
        <f t="shared" si="3"/>
        <v>-127</v>
      </c>
      <c r="AW58" s="25">
        <f t="shared" si="3"/>
        <v>446</v>
      </c>
      <c r="AX58" s="25">
        <f t="shared" si="3"/>
        <v>-232</v>
      </c>
      <c r="AY58" s="25">
        <f t="shared" si="3"/>
        <v>1052</v>
      </c>
      <c r="AZ58" s="25">
        <f t="shared" si="3"/>
        <v>-276</v>
      </c>
      <c r="BA58" s="25">
        <f t="shared" si="3"/>
        <v>302</v>
      </c>
      <c r="BB58" s="25">
        <f t="shared" si="3"/>
        <v>85</v>
      </c>
      <c r="BC58" s="25">
        <f t="shared" si="3"/>
        <v>126</v>
      </c>
      <c r="BD58" s="25">
        <f t="shared" si="3"/>
        <v>-205</v>
      </c>
      <c r="BE58" s="25">
        <f t="shared" si="3"/>
        <v>-203</v>
      </c>
      <c r="BF58" s="25">
        <f t="shared" si="3"/>
        <v>332</v>
      </c>
      <c r="BG58" s="25">
        <f t="shared" si="3"/>
        <v>1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 t="shared" ref="B60:AR60" si="4">B27</f>
        <v>348</v>
      </c>
      <c r="C60" s="25">
        <f t="shared" si="4"/>
        <v>732</v>
      </c>
      <c r="D60" s="25">
        <f t="shared" si="4"/>
        <v>339</v>
      </c>
      <c r="E60" s="25">
        <f t="shared" si="4"/>
        <v>782</v>
      </c>
      <c r="F60" s="25">
        <f t="shared" si="4"/>
        <v>1121</v>
      </c>
      <c r="G60" s="25">
        <f t="shared" si="4"/>
        <v>1279</v>
      </c>
      <c r="H60" s="25">
        <f t="shared" si="4"/>
        <v>1026</v>
      </c>
      <c r="I60" s="25">
        <f t="shared" si="4"/>
        <v>847</v>
      </c>
      <c r="J60" s="25">
        <f t="shared" si="4"/>
        <v>1986</v>
      </c>
      <c r="K60" s="25">
        <f t="shared" si="4"/>
        <v>1281</v>
      </c>
      <c r="L60" s="25">
        <f t="shared" si="4"/>
        <v>1261</v>
      </c>
      <c r="M60" s="25">
        <f t="shared" si="4"/>
        <v>1062</v>
      </c>
      <c r="N60" s="25">
        <f t="shared" si="4"/>
        <v>983</v>
      </c>
      <c r="O60" s="25">
        <f t="shared" si="4"/>
        <v>2104</v>
      </c>
      <c r="P60" s="25">
        <f t="shared" si="4"/>
        <v>1117</v>
      </c>
      <c r="Q60" s="25">
        <f t="shared" si="4"/>
        <v>1234</v>
      </c>
      <c r="R60" s="25">
        <f t="shared" si="4"/>
        <v>691</v>
      </c>
      <c r="S60" s="25">
        <f t="shared" si="4"/>
        <v>678</v>
      </c>
      <c r="T60" s="25">
        <f t="shared" si="4"/>
        <v>429</v>
      </c>
      <c r="U60" s="25">
        <f t="shared" si="4"/>
        <v>540</v>
      </c>
      <c r="V60" s="25">
        <f t="shared" si="4"/>
        <v>535</v>
      </c>
      <c r="W60" s="25">
        <f t="shared" si="4"/>
        <v>647</v>
      </c>
      <c r="X60" s="25">
        <f t="shared" si="4"/>
        <v>398</v>
      </c>
      <c r="Y60" s="25">
        <f t="shared" si="4"/>
        <v>442</v>
      </c>
      <c r="Z60" s="25">
        <f t="shared" si="4"/>
        <v>317</v>
      </c>
      <c r="AA60" s="25">
        <f t="shared" si="4"/>
        <v>478</v>
      </c>
      <c r="AB60" s="25">
        <f t="shared" si="4"/>
        <v>300</v>
      </c>
      <c r="AC60" s="25">
        <f t="shared" si="4"/>
        <v>285</v>
      </c>
      <c r="AD60" s="25">
        <f t="shared" si="4"/>
        <v>241</v>
      </c>
      <c r="AE60" s="25">
        <f t="shared" si="4"/>
        <v>227</v>
      </c>
      <c r="AF60" s="25">
        <f t="shared" si="4"/>
        <v>223</v>
      </c>
      <c r="AG60" s="25">
        <f t="shared" si="4"/>
        <v>449</v>
      </c>
      <c r="AH60" s="25">
        <f t="shared" si="4"/>
        <v>182</v>
      </c>
      <c r="AI60" s="25">
        <f t="shared" si="4"/>
        <v>857</v>
      </c>
      <c r="AJ60" s="25">
        <f t="shared" si="4"/>
        <v>240</v>
      </c>
      <c r="AK60" s="25">
        <f t="shared" si="4"/>
        <v>257</v>
      </c>
      <c r="AL60" s="25">
        <f t="shared" si="4"/>
        <v>279</v>
      </c>
      <c r="AM60" s="25">
        <f t="shared" si="4"/>
        <v>310</v>
      </c>
      <c r="AN60" s="25">
        <f t="shared" si="4"/>
        <v>198</v>
      </c>
      <c r="AO60" s="25">
        <f t="shared" si="4"/>
        <v>1149</v>
      </c>
      <c r="AP60" s="25">
        <f t="shared" si="4"/>
        <v>201</v>
      </c>
      <c r="AQ60" s="25">
        <f t="shared" si="4"/>
        <v>163</v>
      </c>
      <c r="AR60" s="25">
        <f t="shared" si="4"/>
        <v>465</v>
      </c>
      <c r="AS60" s="25">
        <f>AS27</f>
        <v>794</v>
      </c>
      <c r="AT60" s="25">
        <f t="shared" ref="AT60:BG60" si="5">AT27</f>
        <v>538</v>
      </c>
      <c r="AU60" s="25">
        <f t="shared" si="5"/>
        <v>493</v>
      </c>
      <c r="AV60" s="25">
        <f t="shared" si="5"/>
        <v>376</v>
      </c>
      <c r="AW60" s="25">
        <f t="shared" si="5"/>
        <v>1077</v>
      </c>
      <c r="AX60" s="25">
        <f t="shared" si="5"/>
        <v>391</v>
      </c>
      <c r="AY60" s="25">
        <f t="shared" si="5"/>
        <v>530</v>
      </c>
      <c r="AZ60" s="25">
        <f t="shared" si="5"/>
        <v>931</v>
      </c>
      <c r="BA60" s="25">
        <f t="shared" si="5"/>
        <v>731</v>
      </c>
      <c r="BB60" s="25">
        <f t="shared" si="5"/>
        <v>494</v>
      </c>
      <c r="BC60" s="25">
        <f t="shared" si="5"/>
        <v>527</v>
      </c>
      <c r="BD60" s="25">
        <f t="shared" si="5"/>
        <v>337</v>
      </c>
      <c r="BE60" s="25">
        <f t="shared" si="5"/>
        <v>121</v>
      </c>
      <c r="BF60" s="25">
        <f t="shared" si="5"/>
        <v>351</v>
      </c>
      <c r="BG60" s="25">
        <f t="shared" si="5"/>
        <v>333</v>
      </c>
    </row>
    <row r="61" spans="1:59" ht="14.55" customHeight="1" x14ac:dyDescent="0.25">
      <c r="B61" s="25">
        <f t="shared" ref="B61:AR61" si="6">B28+B43</f>
        <v>249</v>
      </c>
      <c r="C61" s="25">
        <f t="shared" si="6"/>
        <v>42</v>
      </c>
      <c r="D61" s="25">
        <f t="shared" si="6"/>
        <v>307</v>
      </c>
      <c r="E61" s="25">
        <f t="shared" si="6"/>
        <v>118</v>
      </c>
      <c r="F61" s="25">
        <f>F28+F43</f>
        <v>240</v>
      </c>
      <c r="G61" s="25">
        <f t="shared" si="6"/>
        <v>426</v>
      </c>
      <c r="H61" s="25">
        <f t="shared" si="6"/>
        <v>413</v>
      </c>
      <c r="I61" s="25">
        <f t="shared" si="6"/>
        <v>466</v>
      </c>
      <c r="J61" s="25">
        <f t="shared" si="6"/>
        <v>386</v>
      </c>
      <c r="K61" s="25">
        <f t="shared" si="6"/>
        <v>1156</v>
      </c>
      <c r="L61" s="25">
        <f t="shared" si="6"/>
        <v>936</v>
      </c>
      <c r="M61" s="25">
        <f t="shared" si="6"/>
        <v>316</v>
      </c>
      <c r="N61" s="25">
        <f t="shared" si="6"/>
        <v>347</v>
      </c>
      <c r="O61" s="25">
        <f t="shared" si="6"/>
        <v>1133</v>
      </c>
      <c r="P61" s="25">
        <f t="shared" si="6"/>
        <v>-43.999999999999993</v>
      </c>
      <c r="Q61" s="25">
        <f t="shared" si="6"/>
        <v>509</v>
      </c>
      <c r="R61" s="25">
        <f t="shared" si="6"/>
        <v>1148</v>
      </c>
      <c r="S61" s="25">
        <f t="shared" si="6"/>
        <v>837</v>
      </c>
      <c r="T61" s="25">
        <f t="shared" si="6"/>
        <v>3251.074161964716</v>
      </c>
      <c r="U61" s="25">
        <f t="shared" si="6"/>
        <v>-56</v>
      </c>
      <c r="V61" s="25">
        <f t="shared" si="6"/>
        <v>38</v>
      </c>
      <c r="W61" s="25">
        <f t="shared" si="6"/>
        <v>1142.9999999999998</v>
      </c>
      <c r="X61" s="25">
        <f t="shared" si="6"/>
        <v>393</v>
      </c>
      <c r="Y61" s="25">
        <f t="shared" si="6"/>
        <v>-31</v>
      </c>
      <c r="Z61" s="25">
        <f t="shared" si="6"/>
        <v>507</v>
      </c>
      <c r="AA61" s="25">
        <f t="shared" si="6"/>
        <v>223</v>
      </c>
      <c r="AB61" s="25">
        <f t="shared" si="6"/>
        <v>45</v>
      </c>
      <c r="AC61" s="25">
        <f t="shared" si="6"/>
        <v>62</v>
      </c>
      <c r="AD61" s="25">
        <f t="shared" si="6"/>
        <v>-190</v>
      </c>
      <c r="AE61" s="25">
        <f t="shared" si="6"/>
        <v>522</v>
      </c>
      <c r="AF61" s="25">
        <f t="shared" si="6"/>
        <v>-295</v>
      </c>
      <c r="AG61" s="25">
        <f t="shared" si="6"/>
        <v>139</v>
      </c>
      <c r="AH61" s="25">
        <f t="shared" si="6"/>
        <v>-236</v>
      </c>
      <c r="AI61" s="25">
        <f t="shared" si="6"/>
        <v>77</v>
      </c>
      <c r="AJ61" s="25">
        <f t="shared" si="6"/>
        <v>167</v>
      </c>
      <c r="AK61" s="25">
        <f t="shared" si="6"/>
        <v>-98</v>
      </c>
      <c r="AL61" s="25">
        <f t="shared" si="6"/>
        <v>778</v>
      </c>
      <c r="AM61" s="25">
        <f t="shared" si="6"/>
        <v>1677</v>
      </c>
      <c r="AN61" s="25">
        <f t="shared" si="6"/>
        <v>658</v>
      </c>
      <c r="AO61" s="25">
        <f t="shared" si="6"/>
        <v>-242</v>
      </c>
      <c r="AP61" s="25">
        <f t="shared" si="6"/>
        <v>112</v>
      </c>
      <c r="AQ61" s="25">
        <f t="shared" si="6"/>
        <v>1557</v>
      </c>
      <c r="AR61" s="25">
        <f t="shared" si="6"/>
        <v>554.79999999999995</v>
      </c>
      <c r="AS61" s="25">
        <f>AS28+AS43</f>
        <v>2213</v>
      </c>
      <c r="AT61" s="25">
        <f t="shared" ref="AT61:BG61" si="7">AT28+AT43</f>
        <v>47.999999999999943</v>
      </c>
      <c r="AU61" s="25">
        <f t="shared" si="7"/>
        <v>2369</v>
      </c>
      <c r="AV61" s="25">
        <f t="shared" si="7"/>
        <v>1286</v>
      </c>
      <c r="AW61" s="25">
        <f t="shared" si="7"/>
        <v>1615</v>
      </c>
      <c r="AX61" s="25">
        <f t="shared" si="7"/>
        <v>969</v>
      </c>
      <c r="AY61" s="25">
        <f t="shared" si="7"/>
        <v>5127</v>
      </c>
      <c r="AZ61" s="25">
        <f t="shared" si="7"/>
        <v>1154</v>
      </c>
      <c r="BA61" s="25">
        <f t="shared" si="7"/>
        <v>1947</v>
      </c>
      <c r="BB61" s="25">
        <f t="shared" si="7"/>
        <v>1508</v>
      </c>
      <c r="BC61" s="25">
        <f t="shared" si="7"/>
        <v>4345</v>
      </c>
      <c r="BD61" s="25">
        <f t="shared" si="7"/>
        <v>2346</v>
      </c>
      <c r="BE61" s="25">
        <f t="shared" si="7"/>
        <v>3042</v>
      </c>
      <c r="BF61" s="25">
        <f t="shared" si="7"/>
        <v>5357</v>
      </c>
      <c r="BG61" s="25">
        <f t="shared" si="7"/>
        <v>1005</v>
      </c>
    </row>
    <row r="63" spans="1:59" ht="14.55" customHeight="1" x14ac:dyDescent="0.25">
      <c r="B63" s="25">
        <f t="shared" ref="B63:AR63" si="8">B30+B36</f>
        <v>-2</v>
      </c>
      <c r="C63" s="25">
        <f t="shared" si="8"/>
        <v>-5</v>
      </c>
      <c r="D63" s="25">
        <f t="shared" si="8"/>
        <v>5</v>
      </c>
      <c r="E63" s="25">
        <f t="shared" si="8"/>
        <v>-11</v>
      </c>
      <c r="F63" s="25">
        <f t="shared" si="8"/>
        <v>2</v>
      </c>
      <c r="G63" s="25">
        <f t="shared" si="8"/>
        <v>-4</v>
      </c>
      <c r="H63" s="25">
        <f t="shared" si="8"/>
        <v>-3</v>
      </c>
      <c r="I63" s="25">
        <f t="shared" si="8"/>
        <v>21</v>
      </c>
      <c r="J63" s="25">
        <f t="shared" si="8"/>
        <v>7</v>
      </c>
      <c r="K63" s="25">
        <f t="shared" si="8"/>
        <v>-2</v>
      </c>
      <c r="L63" s="25">
        <f t="shared" si="8"/>
        <v>8</v>
      </c>
      <c r="M63" s="25">
        <f t="shared" si="8"/>
        <v>2</v>
      </c>
      <c r="N63" s="25">
        <f t="shared" si="8"/>
        <v>-1</v>
      </c>
      <c r="O63" s="25">
        <f t="shared" si="8"/>
        <v>-6</v>
      </c>
      <c r="P63" s="25">
        <f t="shared" si="8"/>
        <v>11</v>
      </c>
      <c r="Q63" s="25">
        <f t="shared" si="8"/>
        <v>15</v>
      </c>
      <c r="R63" s="25">
        <f t="shared" si="8"/>
        <v>0</v>
      </c>
      <c r="S63" s="25">
        <f t="shared" si="8"/>
        <v>25</v>
      </c>
      <c r="T63" s="25">
        <f t="shared" si="8"/>
        <v>7</v>
      </c>
      <c r="U63" s="25">
        <f t="shared" si="8"/>
        <v>3</v>
      </c>
      <c r="V63" s="25">
        <f t="shared" si="8"/>
        <v>-1</v>
      </c>
      <c r="W63" s="25">
        <f t="shared" si="8"/>
        <v>-8</v>
      </c>
      <c r="X63" s="25">
        <f t="shared" si="8"/>
        <v>0</v>
      </c>
      <c r="Y63" s="25">
        <f t="shared" si="8"/>
        <v>-1</v>
      </c>
      <c r="Z63" s="25">
        <f t="shared" si="8"/>
        <v>10</v>
      </c>
      <c r="AA63" s="25">
        <f t="shared" si="8"/>
        <v>0</v>
      </c>
      <c r="AB63" s="25">
        <f t="shared" si="8"/>
        <v>0</v>
      </c>
      <c r="AC63" s="25">
        <f t="shared" si="8"/>
        <v>0</v>
      </c>
      <c r="AD63" s="25">
        <f t="shared" si="8"/>
        <v>19</v>
      </c>
      <c r="AE63" s="25">
        <f t="shared" si="8"/>
        <v>38</v>
      </c>
      <c r="AF63" s="25">
        <f t="shared" si="8"/>
        <v>29</v>
      </c>
      <c r="AG63" s="25">
        <f t="shared" si="8"/>
        <v>17</v>
      </c>
      <c r="AH63" s="25">
        <f t="shared" si="8"/>
        <v>62</v>
      </c>
      <c r="AI63" s="25">
        <f t="shared" si="8"/>
        <v>31</v>
      </c>
      <c r="AJ63" s="25">
        <f t="shared" si="8"/>
        <v>1</v>
      </c>
      <c r="AK63" s="25">
        <f t="shared" si="8"/>
        <v>0</v>
      </c>
      <c r="AL63" s="25">
        <f t="shared" si="8"/>
        <v>-1</v>
      </c>
      <c r="AM63" s="25">
        <f t="shared" si="8"/>
        <v>1</v>
      </c>
      <c r="AN63" s="25">
        <f t="shared" si="8"/>
        <v>-1</v>
      </c>
      <c r="AO63" s="25">
        <f t="shared" si="8"/>
        <v>0</v>
      </c>
      <c r="AP63" s="25">
        <f t="shared" si="8"/>
        <v>0</v>
      </c>
      <c r="AQ63" s="25">
        <f t="shared" si="8"/>
        <v>-6</v>
      </c>
      <c r="AR63" s="25">
        <f t="shared" si="8"/>
        <v>0</v>
      </c>
      <c r="AS63" s="25">
        <f>AS30+AS36</f>
        <v>2</v>
      </c>
      <c r="AT63" s="25">
        <f t="shared" ref="AT63:BG63" si="9">AT30+AT36</f>
        <v>-1</v>
      </c>
      <c r="AU63" s="25">
        <f t="shared" si="9"/>
        <v>-1</v>
      </c>
      <c r="AV63" s="25">
        <f t="shared" si="9"/>
        <v>4</v>
      </c>
      <c r="AW63" s="25">
        <f t="shared" si="9"/>
        <v>0</v>
      </c>
      <c r="AX63" s="25">
        <f t="shared" si="9"/>
        <v>0</v>
      </c>
      <c r="AY63" s="25">
        <f t="shared" si="9"/>
        <v>-1</v>
      </c>
      <c r="AZ63" s="25">
        <f t="shared" si="9"/>
        <v>0</v>
      </c>
      <c r="BA63" s="25">
        <f t="shared" si="9"/>
        <v>-4</v>
      </c>
      <c r="BB63" s="25">
        <f t="shared" si="9"/>
        <v>1</v>
      </c>
      <c r="BC63" s="25">
        <f t="shared" si="9"/>
        <v>-15</v>
      </c>
      <c r="BD63" s="25">
        <f t="shared" si="9"/>
        <v>1</v>
      </c>
      <c r="BE63" s="25">
        <f t="shared" si="9"/>
        <v>0</v>
      </c>
      <c r="BF63" s="25">
        <f t="shared" si="9"/>
        <v>3</v>
      </c>
      <c r="BG63" s="25">
        <f t="shared" si="9"/>
        <v>-3</v>
      </c>
    </row>
    <row r="64" spans="1:59" ht="14.55" customHeight="1" x14ac:dyDescent="0.25">
      <c r="B64" s="25">
        <f t="shared" ref="B64:AR64" si="10">B31</f>
        <v>0</v>
      </c>
      <c r="C64" s="25">
        <f t="shared" si="10"/>
        <v>0</v>
      </c>
      <c r="D64" s="25">
        <f t="shared" si="10"/>
        <v>-2</v>
      </c>
      <c r="E64" s="25">
        <f t="shared" si="10"/>
        <v>-4</v>
      </c>
      <c r="F64" s="25">
        <f t="shared" si="10"/>
        <v>-4</v>
      </c>
      <c r="G64" s="25">
        <f t="shared" si="10"/>
        <v>-4</v>
      </c>
      <c r="H64" s="25">
        <f t="shared" si="10"/>
        <v>-1</v>
      </c>
      <c r="I64" s="25">
        <f t="shared" si="10"/>
        <v>-3</v>
      </c>
      <c r="J64" s="25">
        <f t="shared" si="10"/>
        <v>-9</v>
      </c>
      <c r="K64" s="25">
        <f t="shared" si="10"/>
        <v>-5</v>
      </c>
      <c r="L64" s="25">
        <f t="shared" si="10"/>
        <v>-2</v>
      </c>
      <c r="M64" s="25">
        <f t="shared" si="10"/>
        <v>-4</v>
      </c>
      <c r="N64" s="25">
        <f t="shared" si="10"/>
        <v>0</v>
      </c>
      <c r="O64" s="25">
        <f t="shared" si="10"/>
        <v>8</v>
      </c>
      <c r="P64" s="25">
        <f t="shared" si="10"/>
        <v>-1</v>
      </c>
      <c r="Q64" s="25">
        <f t="shared" si="10"/>
        <v>0</v>
      </c>
      <c r="R64" s="25">
        <f t="shared" si="10"/>
        <v>-8</v>
      </c>
      <c r="S64" s="25">
        <f t="shared" si="10"/>
        <v>-1</v>
      </c>
      <c r="T64" s="25">
        <f t="shared" si="10"/>
        <v>0</v>
      </c>
      <c r="U64" s="25">
        <f t="shared" si="10"/>
        <v>0</v>
      </c>
      <c r="V64" s="25">
        <f t="shared" si="10"/>
        <v>0</v>
      </c>
      <c r="W64" s="25">
        <f t="shared" si="10"/>
        <v>0</v>
      </c>
      <c r="X64" s="25">
        <f t="shared" si="10"/>
        <v>0</v>
      </c>
      <c r="Y64" s="25">
        <f t="shared" si="10"/>
        <v>4</v>
      </c>
      <c r="Z64" s="25">
        <f t="shared" si="10"/>
        <v>-6</v>
      </c>
      <c r="AA64" s="25">
        <f t="shared" si="10"/>
        <v>0</v>
      </c>
      <c r="AB64" s="25">
        <f t="shared" si="10"/>
        <v>0</v>
      </c>
      <c r="AC64" s="25">
        <f t="shared" si="10"/>
        <v>-3</v>
      </c>
      <c r="AD64" s="25">
        <f t="shared" si="10"/>
        <v>-3</v>
      </c>
      <c r="AE64" s="25">
        <f t="shared" si="10"/>
        <v>-19</v>
      </c>
      <c r="AF64" s="25">
        <f t="shared" si="10"/>
        <v>-24</v>
      </c>
      <c r="AG64" s="25">
        <f t="shared" si="10"/>
        <v>0</v>
      </c>
      <c r="AH64" s="25">
        <f t="shared" si="10"/>
        <v>1</v>
      </c>
      <c r="AI64" s="25">
        <f t="shared" si="10"/>
        <v>-17</v>
      </c>
      <c r="AJ64" s="25">
        <f t="shared" si="10"/>
        <v>0</v>
      </c>
      <c r="AK64" s="25">
        <f t="shared" si="10"/>
        <v>-26</v>
      </c>
      <c r="AL64" s="25">
        <f t="shared" si="10"/>
        <v>2</v>
      </c>
      <c r="AM64" s="25">
        <f t="shared" si="10"/>
        <v>2</v>
      </c>
      <c r="AN64" s="25">
        <f t="shared" si="10"/>
        <v>-40</v>
      </c>
      <c r="AO64" s="25">
        <f t="shared" si="10"/>
        <v>-15</v>
      </c>
      <c r="AP64" s="25">
        <f t="shared" si="10"/>
        <v>-5</v>
      </c>
      <c r="AQ64" s="25">
        <f t="shared" si="10"/>
        <v>21</v>
      </c>
      <c r="AR64" s="25">
        <f t="shared" si="10"/>
        <v>10</v>
      </c>
      <c r="AS64" s="25">
        <f>AS31</f>
        <v>0</v>
      </c>
      <c r="AT64" s="25">
        <f t="shared" ref="AT64:BG64" si="11">AT31</f>
        <v>4</v>
      </c>
      <c r="AU64" s="25">
        <f t="shared" si="11"/>
        <v>86</v>
      </c>
      <c r="AV64" s="25">
        <f t="shared" si="11"/>
        <v>-61</v>
      </c>
      <c r="AW64" s="25">
        <f t="shared" si="11"/>
        <v>11</v>
      </c>
      <c r="AX64" s="25">
        <f t="shared" si="11"/>
        <v>21</v>
      </c>
      <c r="AY64" s="25">
        <f t="shared" si="11"/>
        <v>25</v>
      </c>
      <c r="AZ64" s="25">
        <f t="shared" si="11"/>
        <v>-28</v>
      </c>
      <c r="BA64" s="25">
        <f t="shared" si="11"/>
        <v>112</v>
      </c>
      <c r="BB64" s="25">
        <f t="shared" si="11"/>
        <v>-5</v>
      </c>
      <c r="BC64" s="25">
        <f t="shared" si="11"/>
        <v>-109</v>
      </c>
      <c r="BD64" s="25">
        <f t="shared" si="11"/>
        <v>-46</v>
      </c>
      <c r="BE64" s="25">
        <f t="shared" si="11"/>
        <v>-66</v>
      </c>
      <c r="BF64" s="25">
        <f t="shared" si="11"/>
        <v>-13</v>
      </c>
      <c r="BG64" s="25">
        <f t="shared" si="11"/>
        <v>-20</v>
      </c>
    </row>
    <row r="65" spans="2:59" ht="14.55" customHeight="1" x14ac:dyDescent="0.25">
      <c r="B65" s="25">
        <f t="shared" ref="B65:AR65" si="12">B33+B37</f>
        <v>48</v>
      </c>
      <c r="C65" s="25">
        <f t="shared" si="12"/>
        <v>44</v>
      </c>
      <c r="D65" s="25">
        <f t="shared" si="12"/>
        <v>145</v>
      </c>
      <c r="E65" s="25">
        <f t="shared" si="12"/>
        <v>214</v>
      </c>
      <c r="F65" s="25">
        <f t="shared" si="12"/>
        <v>48</v>
      </c>
      <c r="G65" s="25">
        <f t="shared" si="12"/>
        <v>-56</v>
      </c>
      <c r="H65" s="25">
        <f t="shared" si="12"/>
        <v>121</v>
      </c>
      <c r="I65" s="25">
        <f t="shared" si="12"/>
        <v>1039</v>
      </c>
      <c r="J65" s="25">
        <f t="shared" si="12"/>
        <v>306</v>
      </c>
      <c r="K65" s="25">
        <f t="shared" si="12"/>
        <v>844</v>
      </c>
      <c r="L65" s="25">
        <f t="shared" si="12"/>
        <v>56</v>
      </c>
      <c r="M65" s="25">
        <f t="shared" si="12"/>
        <v>70</v>
      </c>
      <c r="N65" s="25">
        <f t="shared" si="12"/>
        <v>-171</v>
      </c>
      <c r="O65" s="25">
        <f t="shared" si="12"/>
        <v>65</v>
      </c>
      <c r="P65" s="25">
        <f t="shared" si="12"/>
        <v>-171</v>
      </c>
      <c r="Q65" s="25">
        <f t="shared" si="12"/>
        <v>7</v>
      </c>
      <c r="R65" s="25">
        <f t="shared" si="12"/>
        <v>-254</v>
      </c>
      <c r="S65" s="25">
        <f t="shared" si="12"/>
        <v>-93</v>
      </c>
      <c r="T65" s="25">
        <f t="shared" si="12"/>
        <v>248</v>
      </c>
      <c r="U65" s="25">
        <f t="shared" si="12"/>
        <v>62</v>
      </c>
      <c r="V65" s="25">
        <f t="shared" si="12"/>
        <v>146</v>
      </c>
      <c r="W65" s="25">
        <f t="shared" si="12"/>
        <v>132</v>
      </c>
      <c r="X65" s="25">
        <f t="shared" si="12"/>
        <v>120</v>
      </c>
      <c r="Y65" s="25">
        <f t="shared" si="12"/>
        <v>113</v>
      </c>
      <c r="Z65" s="25">
        <f t="shared" si="12"/>
        <v>72</v>
      </c>
      <c r="AA65" s="25">
        <f t="shared" si="12"/>
        <v>61</v>
      </c>
      <c r="AB65" s="25">
        <f t="shared" si="12"/>
        <v>-45</v>
      </c>
      <c r="AC65" s="25">
        <f t="shared" si="12"/>
        <v>-63</v>
      </c>
      <c r="AD65" s="25">
        <f t="shared" si="12"/>
        <v>26</v>
      </c>
      <c r="AE65" s="25">
        <f t="shared" si="12"/>
        <v>22</v>
      </c>
      <c r="AF65" s="25">
        <f t="shared" si="12"/>
        <v>96</v>
      </c>
      <c r="AG65" s="25">
        <f t="shared" si="12"/>
        <v>34</v>
      </c>
      <c r="AH65" s="25">
        <f t="shared" si="12"/>
        <v>69</v>
      </c>
      <c r="AI65" s="25">
        <f t="shared" si="12"/>
        <v>-79</v>
      </c>
      <c r="AJ65" s="25">
        <f t="shared" si="12"/>
        <v>39</v>
      </c>
      <c r="AK65" s="25">
        <f t="shared" si="12"/>
        <v>82</v>
      </c>
      <c r="AL65" s="25">
        <f t="shared" si="12"/>
        <v>27</v>
      </c>
      <c r="AM65" s="25">
        <f t="shared" si="12"/>
        <v>587</v>
      </c>
      <c r="AN65" s="25">
        <f t="shared" si="12"/>
        <v>169</v>
      </c>
      <c r="AO65" s="25">
        <f t="shared" si="12"/>
        <v>-21</v>
      </c>
      <c r="AP65" s="25">
        <f t="shared" si="12"/>
        <v>-63</v>
      </c>
      <c r="AQ65" s="25">
        <f t="shared" si="12"/>
        <v>828</v>
      </c>
      <c r="AR65" s="25">
        <f t="shared" si="12"/>
        <v>-91</v>
      </c>
      <c r="AS65" s="25">
        <f>AS33+AS37</f>
        <v>-145</v>
      </c>
      <c r="AT65" s="25">
        <f t="shared" ref="AT65:BG65" si="13">AT33+AT37</f>
        <v>-114</v>
      </c>
      <c r="AU65" s="25">
        <f t="shared" si="13"/>
        <v>30</v>
      </c>
      <c r="AV65" s="25">
        <f t="shared" si="13"/>
        <v>27</v>
      </c>
      <c r="AW65" s="25">
        <f t="shared" si="13"/>
        <v>-282</v>
      </c>
      <c r="AX65" s="25">
        <f t="shared" si="13"/>
        <v>-94</v>
      </c>
      <c r="AY65" s="25">
        <f t="shared" si="13"/>
        <v>-167</v>
      </c>
      <c r="AZ65" s="25">
        <f t="shared" si="13"/>
        <v>-76</v>
      </c>
      <c r="BA65" s="25">
        <f t="shared" si="13"/>
        <v>-54</v>
      </c>
      <c r="BB65" s="25">
        <f t="shared" si="13"/>
        <v>14</v>
      </c>
      <c r="BC65" s="25">
        <f t="shared" si="13"/>
        <v>-123</v>
      </c>
      <c r="BD65" s="25">
        <f t="shared" si="13"/>
        <v>-185</v>
      </c>
      <c r="BE65" s="25">
        <f t="shared" si="13"/>
        <v>-234</v>
      </c>
      <c r="BF65" s="25">
        <f t="shared" si="13"/>
        <v>10</v>
      </c>
      <c r="BG65" s="25">
        <f t="shared" si="13"/>
        <v>-6</v>
      </c>
    </row>
    <row r="66" spans="2:59" ht="14.55" customHeight="1" x14ac:dyDescent="0.25">
      <c r="B66" s="25">
        <f t="shared" ref="B66:AR66" si="14">B34</f>
        <v>571</v>
      </c>
      <c r="C66" s="25">
        <f t="shared" si="14"/>
        <v>-57</v>
      </c>
      <c r="D66" s="25">
        <f t="shared" si="14"/>
        <v>-23</v>
      </c>
      <c r="E66" s="25">
        <f t="shared" si="14"/>
        <v>119</v>
      </c>
      <c r="F66" s="25">
        <f t="shared" si="14"/>
        <v>729</v>
      </c>
      <c r="G66" s="25">
        <f t="shared" si="14"/>
        <v>-57</v>
      </c>
      <c r="H66" s="25">
        <f t="shared" si="14"/>
        <v>-37</v>
      </c>
      <c r="I66" s="25">
        <f t="shared" si="14"/>
        <v>186</v>
      </c>
      <c r="J66" s="25">
        <f t="shared" si="14"/>
        <v>84</v>
      </c>
      <c r="K66" s="25">
        <f t="shared" si="14"/>
        <v>745</v>
      </c>
      <c r="L66" s="25">
        <f t="shared" si="14"/>
        <v>-33</v>
      </c>
      <c r="M66" s="25">
        <f t="shared" si="14"/>
        <v>9</v>
      </c>
      <c r="N66" s="25">
        <f t="shared" si="14"/>
        <v>13</v>
      </c>
      <c r="O66" s="25">
        <f t="shared" si="14"/>
        <v>28</v>
      </c>
      <c r="P66" s="25">
        <f t="shared" si="14"/>
        <v>-3</v>
      </c>
      <c r="Q66" s="25">
        <f t="shared" si="14"/>
        <v>-11</v>
      </c>
      <c r="R66" s="25">
        <f t="shared" si="14"/>
        <v>-504</v>
      </c>
      <c r="S66" s="25">
        <f t="shared" si="14"/>
        <v>-3</v>
      </c>
      <c r="T66" s="25">
        <f t="shared" si="14"/>
        <v>-40</v>
      </c>
      <c r="U66" s="25">
        <f t="shared" si="14"/>
        <v>2</v>
      </c>
      <c r="V66" s="25">
        <f t="shared" si="14"/>
        <v>-600</v>
      </c>
      <c r="W66" s="25">
        <f t="shared" si="14"/>
        <v>-14</v>
      </c>
      <c r="X66" s="25">
        <f t="shared" si="14"/>
        <v>-54</v>
      </c>
      <c r="Y66" s="25">
        <f t="shared" si="14"/>
        <v>43</v>
      </c>
      <c r="Z66" s="25">
        <f t="shared" si="14"/>
        <v>-59</v>
      </c>
      <c r="AA66" s="25">
        <f t="shared" si="14"/>
        <v>49</v>
      </c>
      <c r="AB66" s="25">
        <f t="shared" si="14"/>
        <v>1</v>
      </c>
      <c r="AC66" s="25">
        <f t="shared" si="14"/>
        <v>-53</v>
      </c>
      <c r="AD66" s="25">
        <f t="shared" si="14"/>
        <v>3</v>
      </c>
      <c r="AE66" s="25">
        <f t="shared" si="14"/>
        <v>-3</v>
      </c>
      <c r="AF66" s="25">
        <f t="shared" si="14"/>
        <v>18</v>
      </c>
      <c r="AG66" s="25">
        <f t="shared" si="14"/>
        <v>-22</v>
      </c>
      <c r="AH66" s="25">
        <f t="shared" si="14"/>
        <v>0</v>
      </c>
      <c r="AI66" s="25">
        <f t="shared" si="14"/>
        <v>9</v>
      </c>
      <c r="AJ66" s="25">
        <f t="shared" si="14"/>
        <v>69</v>
      </c>
      <c r="AK66" s="25">
        <f t="shared" si="14"/>
        <v>-112</v>
      </c>
      <c r="AL66" s="25">
        <f t="shared" si="14"/>
        <v>-6</v>
      </c>
      <c r="AM66" s="25">
        <f t="shared" si="14"/>
        <v>2053</v>
      </c>
      <c r="AN66" s="25">
        <f t="shared" si="14"/>
        <v>-38</v>
      </c>
      <c r="AO66" s="25">
        <f t="shared" si="14"/>
        <v>1012</v>
      </c>
      <c r="AP66" s="25">
        <f t="shared" si="14"/>
        <v>-20</v>
      </c>
      <c r="AQ66" s="25">
        <f t="shared" si="14"/>
        <v>-25</v>
      </c>
      <c r="AR66" s="25">
        <f t="shared" si="14"/>
        <v>482</v>
      </c>
      <c r="AS66" s="25">
        <f>AS34</f>
        <v>-26</v>
      </c>
      <c r="AT66" s="25">
        <f t="shared" ref="AT66:BG66" si="15">AT34</f>
        <v>-499</v>
      </c>
      <c r="AU66" s="25">
        <f t="shared" si="15"/>
        <v>34</v>
      </c>
      <c r="AV66" s="25">
        <f t="shared" si="15"/>
        <v>91</v>
      </c>
      <c r="AW66" s="25">
        <f t="shared" si="15"/>
        <v>908</v>
      </c>
      <c r="AX66" s="25">
        <f t="shared" si="15"/>
        <v>-19</v>
      </c>
      <c r="AY66" s="25">
        <f t="shared" si="15"/>
        <v>-715</v>
      </c>
      <c r="AZ66" s="25">
        <f t="shared" si="15"/>
        <v>-52</v>
      </c>
      <c r="BA66" s="25">
        <f t="shared" si="15"/>
        <v>2500</v>
      </c>
      <c r="BB66" s="25">
        <f t="shared" si="15"/>
        <v>0</v>
      </c>
      <c r="BC66" s="25">
        <f t="shared" si="15"/>
        <v>0</v>
      </c>
      <c r="BD66" s="25">
        <f t="shared" si="15"/>
        <v>0</v>
      </c>
      <c r="BE66" s="25">
        <f t="shared" si="15"/>
        <v>0</v>
      </c>
      <c r="BF66" s="25">
        <f t="shared" si="15"/>
        <v>-1</v>
      </c>
      <c r="BG66" s="25">
        <f t="shared" si="15"/>
        <v>-1002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2021-08-03T16:49:20Z</dcterms:created>
  <dcterms:modified xsi:type="dcterms:W3CDTF">2021-08-05T10:03:57Z</dcterms:modified>
</cp:coreProperties>
</file>