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40D1DE11-C864-46C0-9946-E04EE2E63B5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3" i="2"/>
  <c r="B66" i="2"/>
  <c r="B65" i="2"/>
  <c r="B64" i="2"/>
  <c r="B61" i="2"/>
  <c r="B60" i="2"/>
  <c r="B58" i="2"/>
  <c r="B57" i="2"/>
</calcChain>
</file>

<file path=xl/sharedStrings.xml><?xml version="1.0" encoding="utf-8"?>
<sst xmlns="http://schemas.openxmlformats.org/spreadsheetml/2006/main" count="337" uniqueCount="336">
  <si>
    <t>Philippines: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</si>
  <si>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</si>
  <si>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</si>
  <si>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</si>
  <si>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</si>
  <si>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</si>
  <si>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</si>
  <si>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</si>
  <si>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</si>
  <si>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</si>
  <si>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</si>
  <si>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</si>
  <si>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</si>
  <si>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</si>
  <si>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</si>
  <si>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</si>
  <si>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</si>
  <si>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</si>
  <si>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</si>
  <si>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</si>
  <si>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K 1,990.4</t>
  </si>
  <si>
    <t>Goods, credit (exports)</t>
  </si>
  <si>
    <t>K 25,161.8</t>
  </si>
  <si>
    <t>Goods, debit (imports)</t>
  </si>
  <si>
    <t>K 37,307.4</t>
  </si>
  <si>
    <t>Balance on goods</t>
  </si>
  <si>
    <t>K -12,145.6</t>
  </si>
  <si>
    <t>Services, credit (exports)</t>
  </si>
  <si>
    <t>K 8,610.9</t>
  </si>
  <si>
    <t>Services, debit (imports)</t>
  </si>
  <si>
    <t>K 6,463.3</t>
  </si>
  <si>
    <t>Balance on goods and services</t>
  </si>
  <si>
    <t>K -9,998.1</t>
  </si>
  <si>
    <t>Primary income, credit</t>
  </si>
  <si>
    <t>K 4,741.1</t>
  </si>
  <si>
    <t>Primary income, debit</t>
  </si>
  <si>
    <t>K 4,387.1</t>
  </si>
  <si>
    <t>Balance on goods, services, and primary income</t>
  </si>
  <si>
    <t>K -9,644.0</t>
  </si>
  <si>
    <t>Secondary income, credit</t>
  </si>
  <si>
    <t>K 11,815.9</t>
  </si>
  <si>
    <t>Secondary income, debit</t>
  </si>
  <si>
    <t>K 181.5</t>
  </si>
  <si>
    <t>Capital account (excludes reserves and related items)</t>
  </si>
  <si>
    <t>K 79.3</t>
  </si>
  <si>
    <t>Capital account, credit</t>
  </si>
  <si>
    <t>K 81.3</t>
  </si>
  <si>
    <t>Capital account, debit</t>
  </si>
  <si>
    <t>K 2.0</t>
  </si>
  <si>
    <t>Balance on current and capital account</t>
  </si>
  <si>
    <t>K 2,069.7</t>
  </si>
  <si>
    <t>Financial account (excludes reserves and related items)</t>
  </si>
  <si>
    <t>K 2,582.5</t>
  </si>
  <si>
    <t>Direct investment, assets</t>
  </si>
  <si>
    <t>K 794.1</t>
  </si>
  <si>
    <t>Equity and investment fund shares</t>
  </si>
  <si>
    <t>K 192.7</t>
  </si>
  <si>
    <t>Debt instruments</t>
  </si>
  <si>
    <t>K 601.4</t>
  </si>
  <si>
    <t>Direct investment, liabilities</t>
  </si>
  <si>
    <t>K 1,664.0</t>
  </si>
  <si>
    <t>Equity and investment fund shares</t>
  </si>
  <si>
    <t>K 1,321.0</t>
  </si>
  <si>
    <t>Debt instruments</t>
  </si>
  <si>
    <t>K 343.0</t>
  </si>
  <si>
    <t>Portfolio investment, assets</t>
  </si>
  <si>
    <t>K 1,643.8</t>
  </si>
  <si>
    <t>Equity and investment fund shares</t>
  </si>
  <si>
    <t>K -55.2</t>
  </si>
  <si>
    <t>Debt instruments</t>
  </si>
  <si>
    <t>K 1,699.0</t>
  </si>
  <si>
    <t>Portfolio investment, liabilities</t>
  </si>
  <si>
    <t>K 2,766.6</t>
  </si>
  <si>
    <t>Equity and investment fund shares</t>
  </si>
  <si>
    <t>K 420.2</t>
  </si>
  <si>
    <t>Debt instruments</t>
  </si>
  <si>
    <t>K 2,346.4</t>
  </si>
  <si>
    <t>Financial derivatives (other than reserves) and employee stock options</t>
  </si>
  <si>
    <t>K 43.0</t>
  </si>
  <si>
    <t>Fin. derivatives and employee stock options, assets</t>
  </si>
  <si>
    <t>K -98.0</t>
  </si>
  <si>
    <t>Fin. derivatives and employee stock options, liabilities</t>
  </si>
  <si>
    <t>K -141.0</t>
  </si>
  <si>
    <t>Other investment, assets</t>
  </si>
  <si>
    <t>K 4,043.2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</si>
  <si>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</si>
  <si>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</si>
  <si>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</si>
  <si>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</si>
  <si>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</si>
  <si>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</si>
  <si>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</si>
  <si>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</si>
  <si>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</si>
  <si>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</si>
  <si>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</si>
  <si>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4,043.2</t>
  </si>
  <si>
    <t>Other investment, liabilities</t>
  </si>
  <si>
    <t>K -489.0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</si>
  <si>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</si>
  <si>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</si>
  <si>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</si>
  <si>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</si>
  <si>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</si>
  <si>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</si>
  <si>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</si>
  <si>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</si>
  <si>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</si>
  <si>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</si>
  <si>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</si>
  <si>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</si>
  <si>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K -489.0</t>
  </si>
  <si>
    <t>Balance on current, capital, and financial account</t>
  </si>
  <si>
    <t>K -512.8</t>
  </si>
  <si>
    <t>Net errors and omissions</t>
  </si>
  <si>
    <t>K 2,174.4</t>
  </si>
  <si>
    <t>Reserves and related items</t>
  </si>
  <si>
    <t>K 1,661.5</t>
  </si>
  <si>
    <t>Reserve assets</t>
  </si>
  <si>
    <t>K 1,622.1</t>
  </si>
  <si>
    <t>Net credit and loans from the IMF (excluding reserve position)</t>
  </si>
  <si>
    <t>K -320.5</t>
  </si>
  <si>
    <t>Exceptional financing</t>
  </si>
  <si>
    <t>K 281.0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</si>
  <si>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</si>
  <si>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</si>
  <si>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</si>
  <si>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</si>
  <si>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</si>
  <si>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</si>
  <si>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</si>
  <si>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</si>
  <si>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6:46:49 AM</t>
  </si>
  <si>
    <t>Philippines: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</si>
  <si>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</si>
  <si>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</si>
  <si>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</si>
  <si>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</si>
  <si>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</si>
  <si>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</si>
  <si>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</si>
  <si>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</si>
  <si>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</si>
  <si>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</si>
  <si>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</si>
  <si>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</si>
  <si>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</si>
  <si>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</si>
  <si>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</si>
  <si>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</si>
  <si>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</si>
  <si>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</si>
  <si>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</si>
  <si>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</si>
  <si>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</si>
  <si>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</si>
  <si>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</si>
  <si>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</si>
  <si>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</si>
  <si>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</si>
  <si>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</si>
  <si>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</si>
  <si>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</si>
  <si>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</si>
  <si>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</si>
  <si>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</si>
  <si>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</si>
  <si>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</si>
  <si>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</si>
  <si>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</si>
  <si>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</si>
  <si>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</si>
  <si>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</si>
  <si>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</si>
  <si>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</si>
  <si>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</si>
  <si>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</si>
  <si>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</si>
  <si>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</si>
  <si>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</si>
  <si>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</si>
  <si>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</si>
  <si>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</si>
  <si>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</si>
  <si>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</si>
  <si>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</si>
  <si>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</si>
  <si>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</si>
  <si>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</si>
  <si>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</si>
  <si>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</si>
  <si>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</si>
  <si>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</si>
  <si>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</si>
  <si>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</si>
  <si>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</si>
  <si>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</si>
  <si>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</si>
  <si>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</si>
  <si>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</si>
  <si>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</si>
  <si>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</si>
  <si>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</si>
  <si>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</si>
  <si>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</si>
  <si>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</si>
  <si>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</si>
  <si>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</si>
  <si>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</si>
  <si>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</si>
  <si>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</si>
  <si>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</si>
  <si>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</si>
  <si>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</si>
  <si>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</si>
  <si>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</si>
  <si>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</si>
  <si>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</si>
  <si>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</si>
  <si>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</si>
  <si>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</si>
  <si>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</si>
  <si>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</si>
  <si>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</si>
  <si>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</si>
  <si>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</si>
  <si>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</si>
  <si>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</si>
  <si>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</si>
  <si>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</si>
  <si>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</si>
  <si>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</si>
  <si>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</si>
  <si>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</si>
  <si>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</si>
  <si>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</si>
  <si>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</si>
  <si>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</si>
  <si>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</si>
  <si>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</si>
  <si>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</si>
  <si>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</si>
  <si>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</si>
  <si>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</si>
  <si>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</si>
  <si>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</si>
  <si>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</si>
  <si>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</si>
  <si>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</si>
  <si>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</si>
  <si>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</si>
  <si>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</si>
  <si>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</si>
  <si>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</si>
  <si>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</si>
  <si>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</si>
  <si>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</si>
  <si>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</si>
  <si>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</si>
  <si>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</si>
  <si>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</si>
  <si>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</si>
  <si>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</si>
  <si>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</si>
  <si>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</si>
  <si>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</si>
  <si>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</si>
  <si>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</si>
  <si>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</si>
  <si>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</si>
  <si>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</si>
  <si>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</si>
  <si>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</si>
  <si>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</si>
  <si>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</si>
  <si>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</si>
  <si>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</si>
  <si>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</si>
  <si>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</si>
  <si>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</si>
  <si>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</si>
  <si>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</si>
  <si>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</si>
  <si>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</si>
  <si>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</si>
  <si>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</si>
  <si>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</si>
  <si>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</si>
  <si>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</si>
  <si>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</si>
  <si>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</si>
  <si>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</si>
  <si>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</si>
  <si>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</si>
  <si>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</si>
  <si>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</si>
  <si>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</si>
  <si>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</si>
  <si>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</si>
  <si>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</si>
  <si>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</si>
  <si>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</si>
  <si>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</si>
  <si>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</si>
  <si>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</si>
  <si>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</si>
  <si>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</si>
  <si>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</si>
  <si>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</si>
  <si>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</si>
  <si>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</si>
  <si>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</si>
  <si>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</si>
  <si>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</si>
  <si>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</si>
  <si>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</si>
  <si>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</si>
  <si>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</si>
  <si>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</si>
  <si>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</si>
  <si>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</si>
  <si>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</si>
  <si>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</si>
  <si>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</si>
  <si>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</si>
  <si>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</si>
  <si>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</si>
  <si>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</si>
  <si>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</si>
  <si>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</si>
  <si>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</si>
  <si>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</si>
  <si>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6:46:49 AM</t>
  </si>
  <si>
    <t>,,,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</si>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</sst>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2" width="10.88671875" customWidth="1"/>
    <col min="3" max="14" width="9.44140625" customWidth="1"/>
    <col min="15" max="16" width="9.6640625" customWidth="1"/>
    <col min="17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4" t="s">
        <v>0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 t="s">
        <v>20</v>
      </c>
      <c r="C6" s="12">
        <v>6962.8576913655525</v>
      </c>
      <c r="D6" s="12">
        <v>8071.9445873721361</v>
      </c>
      <c r="E6" s="12">
        <v>144.02096659000753</v>
      </c>
      <c r="F6" s="12">
        <v>8448.1670392468495</v>
      </c>
      <c r="G6" s="12">
        <v>7179.1609671161741</v>
      </c>
      <c r="H6" s="12">
        <v>5642.7276819981498</v>
      </c>
      <c r="I6" s="12">
        <v>6949.4806693138944</v>
      </c>
      <c r="J6" s="12">
        <v>11383.508584592684</v>
      </c>
      <c r="K6" s="12">
        <v>10755.93184277718</v>
      </c>
      <c r="L6" s="12">
        <v>7265.6779538348592</v>
      </c>
      <c r="M6" s="12">
        <v>-1198.8744420166336</v>
      </c>
      <c r="N6" s="12">
        <v>-2142.9686773799972</v>
      </c>
      <c r="O6" s="12">
        <v>-8877.0474412657586</v>
      </c>
      <c r="P6" s="12">
        <v>-3046.8352466567358</v>
      </c>
      <c r="Q6" s="12">
        <v>12978.699962185827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21</v>
      </c>
      <c r="B7" s="14" t="s">
        <v>22</v>
      </c>
      <c r="C7" s="15">
        <v>30734.443122163779</v>
      </c>
      <c r="D7" s="15">
        <v>32802.573145764269</v>
      </c>
      <c r="E7" s="15">
        <v>34678.750643432293</v>
      </c>
      <c r="F7" s="15">
        <v>29142.866160000001</v>
      </c>
      <c r="G7" s="15">
        <v>36771.714505680495</v>
      </c>
      <c r="H7" s="15">
        <v>38276.471889741399</v>
      </c>
      <c r="I7" s="15">
        <v>46384.288290931101</v>
      </c>
      <c r="J7" s="15">
        <v>44512.401095211302</v>
      </c>
      <c r="K7" s="15">
        <v>49823.7023383837</v>
      </c>
      <c r="L7" s="15">
        <v>43197.106828940297</v>
      </c>
      <c r="M7" s="15">
        <v>42734.423310755541</v>
      </c>
      <c r="N7" s="15">
        <v>51814.261868794798</v>
      </c>
      <c r="O7" s="15">
        <v>51976.7494342426</v>
      </c>
      <c r="P7" s="15">
        <v>53476.930080748498</v>
      </c>
      <c r="Q7" s="15">
        <v>47411.473780079788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23</v>
      </c>
      <c r="B8" s="16" t="s">
        <v>24</v>
      </c>
      <c r="C8" s="17">
        <v>42193.601225320504</v>
      </c>
      <c r="D8" s="17">
        <v>46768.758845346398</v>
      </c>
      <c r="E8" s="17">
        <v>53324.367113835506</v>
      </c>
      <c r="F8" s="17">
        <v>43003.010235515001</v>
      </c>
      <c r="G8" s="17">
        <v>53630.915708091903</v>
      </c>
      <c r="H8" s="17">
        <v>58704.507744044902</v>
      </c>
      <c r="I8" s="17">
        <v>65310.365443937801</v>
      </c>
      <c r="J8" s="17">
        <v>62174.376900707</v>
      </c>
      <c r="K8" s="17">
        <v>67154.110407584099</v>
      </c>
      <c r="L8" s="17">
        <v>66506.329326472609</v>
      </c>
      <c r="M8" s="17">
        <v>78283.237169296292</v>
      </c>
      <c r="N8" s="17">
        <v>92029.051174008302</v>
      </c>
      <c r="O8" s="17">
        <v>102949.2469027234</v>
      </c>
      <c r="P8" s="17">
        <v>102788.47762460051</v>
      </c>
      <c r="Q8" s="17">
        <v>79250.311387376409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25</v>
      </c>
      <c r="B9" s="14" t="s">
        <v>26</v>
      </c>
      <c r="C9" s="15">
        <v>-11459.15810315674</v>
      </c>
      <c r="D9" s="15">
        <v>-13966.1856995821</v>
      </c>
      <c r="E9" s="15">
        <v>-18645.616470403249</v>
      </c>
      <c r="F9" s="15">
        <v>-13860.144075515</v>
      </c>
      <c r="G9" s="15">
        <v>-16859.20120241135</v>
      </c>
      <c r="H9" s="15">
        <v>-20428.035854303398</v>
      </c>
      <c r="I9" s="15">
        <v>-18926.07715300678</v>
      </c>
      <c r="J9" s="15">
        <v>-17661.97580549572</v>
      </c>
      <c r="K9" s="15">
        <v>-17330.408069200348</v>
      </c>
      <c r="L9" s="15">
        <v>-23309.222497532319</v>
      </c>
      <c r="M9" s="15">
        <v>-35548.813858540903</v>
      </c>
      <c r="N9" s="15">
        <v>-40214.789305213468</v>
      </c>
      <c r="O9" s="15">
        <v>-50972.497468480797</v>
      </c>
      <c r="P9" s="15">
        <v>-49311.547543852095</v>
      </c>
      <c r="Q9" s="15">
        <v>-31838.837607296533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27</v>
      </c>
      <c r="B10" s="16" t="s">
        <v>28</v>
      </c>
      <c r="C10" s="17">
        <v>11064.226221569999</v>
      </c>
      <c r="D10" s="17">
        <v>13501.71468006</v>
      </c>
      <c r="E10" s="17">
        <v>13054.789170870001</v>
      </c>
      <c r="F10" s="17">
        <v>14084.130105620001</v>
      </c>
      <c r="G10" s="17">
        <v>17782.239990921298</v>
      </c>
      <c r="H10" s="17">
        <v>18878.20124729097</v>
      </c>
      <c r="I10" s="17">
        <v>20439.20204133368</v>
      </c>
      <c r="J10" s="17">
        <v>23335.156028354402</v>
      </c>
      <c r="K10" s="17">
        <v>25498.091520581878</v>
      </c>
      <c r="L10" s="17">
        <v>29065.047720154802</v>
      </c>
      <c r="M10" s="17">
        <v>31203.605094039038</v>
      </c>
      <c r="N10" s="17">
        <v>34831.647256775301</v>
      </c>
      <c r="O10" s="17">
        <v>38397.082673113095</v>
      </c>
      <c r="P10" s="17">
        <v>41264.018636127897</v>
      </c>
      <c r="Q10" s="17">
        <v>31410.399359388499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29</v>
      </c>
      <c r="B11" s="14" t="s">
        <v>30</v>
      </c>
      <c r="C11" s="15">
        <v>6587.4708634099998</v>
      </c>
      <c r="D11" s="15">
        <v>7543.6653077999999</v>
      </c>
      <c r="E11" s="15">
        <v>11084.251514270001</v>
      </c>
      <c r="F11" s="15">
        <v>9186.2069445800007</v>
      </c>
      <c r="G11" s="15">
        <v>12017.152839893632</v>
      </c>
      <c r="H11" s="15">
        <v>12316.21527428308</v>
      </c>
      <c r="I11" s="15">
        <v>14260.545036420339</v>
      </c>
      <c r="J11" s="15">
        <v>16320.385333517823</v>
      </c>
      <c r="K11" s="15">
        <v>20921.610612319138</v>
      </c>
      <c r="L11" s="15">
        <v>23610.210252485071</v>
      </c>
      <c r="M11" s="15">
        <v>24160.460096431118</v>
      </c>
      <c r="N11" s="15">
        <v>26138.511091194399</v>
      </c>
      <c r="O11" s="15">
        <v>26788.965530064001</v>
      </c>
      <c r="P11" s="15">
        <v>28224.651933721452</v>
      </c>
      <c r="Q11" s="15">
        <v>18330.770479592531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31</v>
      </c>
      <c r="B12" s="16" t="s">
        <v>32</v>
      </c>
      <c r="C12" s="17">
        <v>-6982.4027449967207</v>
      </c>
      <c r="D12" s="17">
        <v>-8008.1363273221305</v>
      </c>
      <c r="E12" s="17">
        <v>-16675.078813803204</v>
      </c>
      <c r="F12" s="17">
        <v>-8962.2209144749977</v>
      </c>
      <c r="G12" s="17">
        <v>-11094.11405138374</v>
      </c>
      <c r="H12" s="17">
        <v>-13866.049881295608</v>
      </c>
      <c r="I12" s="17">
        <v>-12747.420148093359</v>
      </c>
      <c r="J12" s="17">
        <v>-10647.205110659119</v>
      </c>
      <c r="K12" s="17">
        <v>-12753.927160937659</v>
      </c>
      <c r="L12" s="17">
        <v>-17854.385029862573</v>
      </c>
      <c r="M12" s="17">
        <v>-28505.668860932841</v>
      </c>
      <c r="N12" s="17">
        <v>-31521.653139632603</v>
      </c>
      <c r="O12" s="17">
        <v>-39364.380325431703</v>
      </c>
      <c r="P12" s="17">
        <v>-36272.180841445574</v>
      </c>
      <c r="Q12" s="17">
        <v>-18759.208727500642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33</v>
      </c>
      <c r="B13" s="14" t="s">
        <v>34</v>
      </c>
      <c r="C13" s="15">
        <v>6075.9225750126898</v>
      </c>
      <c r="D13" s="15">
        <v>7392.3961506782907</v>
      </c>
      <c r="E13" s="15">
        <v>7004.53514745139</v>
      </c>
      <c r="F13" s="15">
        <v>6404.8559189940006</v>
      </c>
      <c r="G13" s="15">
        <v>6687.5442201669703</v>
      </c>
      <c r="H13" s="15">
        <v>7636.97555166653</v>
      </c>
      <c r="I13" s="15">
        <v>8256.9752405733998</v>
      </c>
      <c r="J13" s="15">
        <v>8358.2888570765608</v>
      </c>
      <c r="K13" s="15">
        <v>8778.9624512161699</v>
      </c>
      <c r="L13" s="15">
        <v>9502.5912746110189</v>
      </c>
      <c r="M13" s="15">
        <v>9555.9954454525596</v>
      </c>
      <c r="N13" s="15">
        <v>10583.374491826251</v>
      </c>
      <c r="O13" s="15">
        <v>11999.16449972778</v>
      </c>
      <c r="P13" s="15">
        <v>13401.640145518169</v>
      </c>
      <c r="Q13" s="15">
        <v>11594.293528832141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35</v>
      </c>
      <c r="B14" s="16" t="s">
        <v>36</v>
      </c>
      <c r="C14" s="17">
        <v>5374.2842657393394</v>
      </c>
      <c r="D14" s="17">
        <v>5757.9923422922693</v>
      </c>
      <c r="E14" s="17">
        <v>5904.5235886752998</v>
      </c>
      <c r="F14" s="17">
        <v>5564.1830332717691</v>
      </c>
      <c r="G14" s="17">
        <v>6010.0816255682093</v>
      </c>
      <c r="H14" s="17">
        <v>6695.2254327439005</v>
      </c>
      <c r="I14" s="17">
        <v>8059.7370661143505</v>
      </c>
      <c r="J14" s="17">
        <v>7400.9697930210596</v>
      </c>
      <c r="K14" s="17">
        <v>8051.5154775323699</v>
      </c>
      <c r="L14" s="17">
        <v>7645.6267433922794</v>
      </c>
      <c r="M14" s="17">
        <v>6976.7438231208798</v>
      </c>
      <c r="N14" s="17">
        <v>7357.1971381043904</v>
      </c>
      <c r="O14" s="17">
        <v>8330.22595566567</v>
      </c>
      <c r="P14" s="17">
        <v>8125.3951479491498</v>
      </c>
      <c r="Q14" s="17">
        <v>7237.8361840685502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37</v>
      </c>
      <c r="B15" s="14" t="s">
        <v>38</v>
      </c>
      <c r="C15" s="15">
        <v>-6280.764435723373</v>
      </c>
      <c r="D15" s="15">
        <v>-6373.7325189361072</v>
      </c>
      <c r="E15" s="15">
        <v>-15575.067255027116</v>
      </c>
      <c r="F15" s="15">
        <v>-8121.548028752768</v>
      </c>
      <c r="G15" s="15">
        <v>-10416.651456784979</v>
      </c>
      <c r="H15" s="15">
        <v>-12924.299762372979</v>
      </c>
      <c r="I15" s="15">
        <v>-12550.181973634311</v>
      </c>
      <c r="J15" s="15">
        <v>-9689.8860466036185</v>
      </c>
      <c r="K15" s="15">
        <v>-12026.480187253861</v>
      </c>
      <c r="L15" s="15">
        <v>-15997.420498643829</v>
      </c>
      <c r="M15" s="15">
        <v>-25926.417238601163</v>
      </c>
      <c r="N15" s="15">
        <v>-28295.475785910741</v>
      </c>
      <c r="O15" s="15">
        <v>-35695.441781369584</v>
      </c>
      <c r="P15" s="15">
        <v>-30995.935843876552</v>
      </c>
      <c r="Q15" s="15">
        <v>-14402.751382737049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39</v>
      </c>
      <c r="B16" s="16" t="s">
        <v>40</v>
      </c>
      <c r="C16" s="17">
        <v>13482.092374432499</v>
      </c>
      <c r="D16" s="17">
        <v>14632.68208002911</v>
      </c>
      <c r="E16" s="17">
        <v>16036.576112790352</v>
      </c>
      <c r="F16" s="17">
        <v>16970.88907244708</v>
      </c>
      <c r="G16" s="17">
        <v>17969.876419219348</v>
      </c>
      <c r="H16" s="17">
        <v>19044.226998119171</v>
      </c>
      <c r="I16" s="17">
        <v>20056.969632345259</v>
      </c>
      <c r="J16" s="17">
        <v>21679.740422119357</v>
      </c>
      <c r="K16" s="17">
        <v>23445.743431252373</v>
      </c>
      <c r="L16" s="17">
        <v>24085.964154544981</v>
      </c>
      <c r="M16" s="17">
        <v>25411.14785250798</v>
      </c>
      <c r="N16" s="17">
        <v>26897.160479849208</v>
      </c>
      <c r="O16" s="17">
        <v>27606.742416073841</v>
      </c>
      <c r="P16" s="17">
        <v>28746.248149118437</v>
      </c>
      <c r="Q16" s="17">
        <v>28240.066066945979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41</v>
      </c>
      <c r="B17" s="14" t="s">
        <v>42</v>
      </c>
      <c r="C17" s="15">
        <v>238.47024734357348</v>
      </c>
      <c r="D17" s="15">
        <v>187.00497372086477</v>
      </c>
      <c r="E17" s="15">
        <v>317.48789117322946</v>
      </c>
      <c r="F17" s="15">
        <v>401.17400444746295</v>
      </c>
      <c r="G17" s="15">
        <v>374.0639953181967</v>
      </c>
      <c r="H17" s="15">
        <v>477.199553748043</v>
      </c>
      <c r="I17" s="15">
        <v>557.30698939705394</v>
      </c>
      <c r="J17" s="15">
        <v>606.34579092305603</v>
      </c>
      <c r="K17" s="15">
        <v>663.33140122132897</v>
      </c>
      <c r="L17" s="15">
        <v>822.86570206629506</v>
      </c>
      <c r="M17" s="15">
        <v>683.60505592345203</v>
      </c>
      <c r="N17" s="15">
        <v>744.65337131846593</v>
      </c>
      <c r="O17" s="15">
        <v>788.34807597001793</v>
      </c>
      <c r="P17" s="15">
        <v>797.14755189862296</v>
      </c>
      <c r="Q17" s="15">
        <v>858.61472202310301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43</v>
      </c>
      <c r="B18" s="16" t="s">
        <v>44</v>
      </c>
      <c r="C18" s="17">
        <v>103.10679999999995</v>
      </c>
      <c r="D18" s="17">
        <v>36.4420000000001</v>
      </c>
      <c r="E18" s="17">
        <v>110.06549999999991</v>
      </c>
      <c r="F18" s="17">
        <v>89.884</v>
      </c>
      <c r="G18" s="17">
        <v>88.493000000000109</v>
      </c>
      <c r="H18" s="17">
        <v>159.8804999999999</v>
      </c>
      <c r="I18" s="17">
        <v>94.816999999999908</v>
      </c>
      <c r="J18" s="17">
        <v>133.79814150099989</v>
      </c>
      <c r="K18" s="17">
        <v>107.88471167</v>
      </c>
      <c r="L18" s="17">
        <v>84.274409390000002</v>
      </c>
      <c r="M18" s="17">
        <v>62.08740753</v>
      </c>
      <c r="N18" s="17">
        <v>69.24270412850008</v>
      </c>
      <c r="O18" s="17">
        <v>64.861889587419668</v>
      </c>
      <c r="P18" s="17">
        <v>126.95166200550011</v>
      </c>
      <c r="Q18" s="17">
        <v>63.2221869520898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45</v>
      </c>
      <c r="B19" s="14" t="s">
        <v>46</v>
      </c>
      <c r="C19" s="15">
        <v>127.10680000000006</v>
      </c>
      <c r="D19" s="15">
        <v>81.442000000000107</v>
      </c>
      <c r="E19" s="15">
        <v>127.0654999999999</v>
      </c>
      <c r="F19" s="15">
        <v>97.884</v>
      </c>
      <c r="G19" s="15">
        <v>98.493000000000109</v>
      </c>
      <c r="H19" s="15">
        <v>188.8804999999999</v>
      </c>
      <c r="I19" s="15">
        <v>110.81699999999991</v>
      </c>
      <c r="J19" s="15">
        <v>151.37137458999987</v>
      </c>
      <c r="K19" s="15">
        <v>120.54559852</v>
      </c>
      <c r="L19" s="15">
        <v>99.453913499999999</v>
      </c>
      <c r="M19" s="15">
        <v>76.834939150000011</v>
      </c>
      <c r="N19" s="15">
        <v>102.8248145085001</v>
      </c>
      <c r="O19" s="15">
        <v>102.77657772741971</v>
      </c>
      <c r="P19" s="15">
        <v>146.60719988550011</v>
      </c>
      <c r="Q19" s="15">
        <v>88.044826142089789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47</v>
      </c>
      <c r="B20" s="16" t="s">
        <v>48</v>
      </c>
      <c r="C20" s="17">
        <v>24</v>
      </c>
      <c r="D20" s="17">
        <v>45</v>
      </c>
      <c r="E20" s="17">
        <v>17</v>
      </c>
      <c r="F20" s="17">
        <v>8</v>
      </c>
      <c r="G20" s="17">
        <v>10</v>
      </c>
      <c r="H20" s="17">
        <v>29</v>
      </c>
      <c r="I20" s="17">
        <v>16</v>
      </c>
      <c r="J20" s="17">
        <v>17.573233089000002</v>
      </c>
      <c r="K20" s="17">
        <v>12.660886849999999</v>
      </c>
      <c r="L20" s="17">
        <v>15.17950411</v>
      </c>
      <c r="M20" s="17">
        <v>14.747531619999998</v>
      </c>
      <c r="N20" s="17">
        <v>33.582110380000003</v>
      </c>
      <c r="O20" s="17">
        <v>37.914688140000003</v>
      </c>
      <c r="P20" s="17">
        <v>19.655537880000001</v>
      </c>
      <c r="Q20" s="17">
        <v>24.82263919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49</v>
      </c>
      <c r="B21" s="14" t="s">
        <v>50</v>
      </c>
      <c r="C21" s="15">
        <v>7065.9644913655529</v>
      </c>
      <c r="D21" s="15">
        <v>8108.386587372137</v>
      </c>
      <c r="E21" s="15">
        <v>254.08646659000746</v>
      </c>
      <c r="F21" s="15">
        <v>8538.0510392468495</v>
      </c>
      <c r="G21" s="15">
        <v>7267.6539671161736</v>
      </c>
      <c r="H21" s="15">
        <v>5802.60818199815</v>
      </c>
      <c r="I21" s="15">
        <v>7044.2976693138953</v>
      </c>
      <c r="J21" s="15">
        <v>11517.306726093684</v>
      </c>
      <c r="K21" s="15">
        <v>10863.816554447181</v>
      </c>
      <c r="L21" s="15">
        <v>7349.9523632248556</v>
      </c>
      <c r="M21" s="15">
        <v>-1136.7870344866335</v>
      </c>
      <c r="N21" s="15">
        <v>-2073.7259732514972</v>
      </c>
      <c r="O21" s="15">
        <v>-8812.1855516783417</v>
      </c>
      <c r="P21" s="15">
        <v>-2919.8835846512357</v>
      </c>
      <c r="Q21" s="15">
        <v>13041.922149137916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51</v>
      </c>
      <c r="B22" s="16" t="s">
        <v>52</v>
      </c>
      <c r="C22" s="17">
        <v>214.71399693140316</v>
      </c>
      <c r="D22" s="17">
        <v>-320.1260428416557</v>
      </c>
      <c r="E22" s="17">
        <v>1362.0295026552806</v>
      </c>
      <c r="F22" s="17">
        <v>1113.9075353544883</v>
      </c>
      <c r="G22" s="17">
        <v>-13774.774242839787</v>
      </c>
      <c r="H22" s="17">
        <v>-5317.5831737085646</v>
      </c>
      <c r="I22" s="17">
        <v>-6747.0196601333009</v>
      </c>
      <c r="J22" s="17">
        <v>2230.1505531487196</v>
      </c>
      <c r="K22" s="17">
        <v>9631.1702994532225</v>
      </c>
      <c r="L22" s="17">
        <v>2300.550503331719</v>
      </c>
      <c r="M22" s="17">
        <v>175.69444850026858</v>
      </c>
      <c r="N22" s="17">
        <v>-2799.5176953897212</v>
      </c>
      <c r="O22" s="17">
        <v>-9333.1370387490097</v>
      </c>
      <c r="P22" s="17">
        <v>-8033.5975961275617</v>
      </c>
      <c r="Q22" s="17">
        <v>-4607.0313330485296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53</v>
      </c>
      <c r="B23" s="14" t="s">
        <v>54</v>
      </c>
      <c r="C23" s="15">
        <v>1068.3127634408038</v>
      </c>
      <c r="D23" s="15">
        <v>5372.6659669390401</v>
      </c>
      <c r="E23" s="15">
        <v>1970.0344411800002</v>
      </c>
      <c r="F23" s="15">
        <v>1897.129837559944</v>
      </c>
      <c r="G23" s="15">
        <v>2712.1665318589539</v>
      </c>
      <c r="H23" s="15">
        <v>2349.64113981526</v>
      </c>
      <c r="I23" s="15">
        <v>4173.2203327471798</v>
      </c>
      <c r="J23" s="15">
        <v>3646.94929638035</v>
      </c>
      <c r="K23" s="15">
        <v>6753.9225932404297</v>
      </c>
      <c r="L23" s="15">
        <v>5539.5054009270798</v>
      </c>
      <c r="M23" s="15">
        <v>2396.7346183009931</v>
      </c>
      <c r="N23" s="15">
        <v>3304.7314992926799</v>
      </c>
      <c r="O23" s="15">
        <v>4115.6982401495898</v>
      </c>
      <c r="P23" s="15">
        <v>3350.936705369134</v>
      </c>
      <c r="Q23" s="15">
        <v>3525.1884833344734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55</v>
      </c>
      <c r="B24" s="16" t="s">
        <v>56</v>
      </c>
      <c r="C24" s="17">
        <v>102.70908125</v>
      </c>
      <c r="D24" s="17">
        <v>3469.5422432700002</v>
      </c>
      <c r="E24" s="17">
        <v>325.19551017999999</v>
      </c>
      <c r="F24" s="17">
        <v>359.15513013999998</v>
      </c>
      <c r="G24" s="17">
        <v>615.40779652999993</v>
      </c>
      <c r="H24" s="17">
        <v>229.84827931999999</v>
      </c>
      <c r="I24" s="17">
        <v>1190.7386177599999</v>
      </c>
      <c r="J24" s="17">
        <v>978.10568798078805</v>
      </c>
      <c r="K24" s="17">
        <v>2764.4372906629237</v>
      </c>
      <c r="L24" s="17">
        <v>1721.7310517970852</v>
      </c>
      <c r="M24" s="17">
        <v>721.11253276394405</v>
      </c>
      <c r="N24" s="17">
        <v>1886.2251059947357</v>
      </c>
      <c r="O24" s="17">
        <v>1101.5839420715749</v>
      </c>
      <c r="P24" s="17">
        <v>1026.2683310845921</v>
      </c>
      <c r="Q24" s="17">
        <v>238.37701932820738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57</v>
      </c>
      <c r="B25" s="14" t="s">
        <v>58</v>
      </c>
      <c r="C25" s="15">
        <v>965.60368219080397</v>
      </c>
      <c r="D25" s="15">
        <v>1903.1237236690422</v>
      </c>
      <c r="E25" s="15">
        <v>1644.838931</v>
      </c>
      <c r="F25" s="15">
        <v>1537.974707419944</v>
      </c>
      <c r="G25" s="15">
        <v>2096.7587353289541</v>
      </c>
      <c r="H25" s="15">
        <v>2119.7928604952599</v>
      </c>
      <c r="I25" s="15">
        <v>2982.4817149871842</v>
      </c>
      <c r="J25" s="15">
        <v>2668.8436083995557</v>
      </c>
      <c r="K25" s="15">
        <v>3989.4853025775001</v>
      </c>
      <c r="L25" s="15">
        <v>3817.7743491300002</v>
      </c>
      <c r="M25" s="15">
        <v>1675.62208553705</v>
      </c>
      <c r="N25" s="15">
        <v>1418.5063932979415</v>
      </c>
      <c r="O25" s="15">
        <v>3014.1142980780101</v>
      </c>
      <c r="P25" s="15">
        <v>2324.6683742845457</v>
      </c>
      <c r="Q25" s="15">
        <v>3286.8114640062599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59</v>
      </c>
      <c r="B26" s="16" t="s">
        <v>60</v>
      </c>
      <c r="C26" s="17">
        <v>2707.4149967996445</v>
      </c>
      <c r="D26" s="17">
        <v>2918.7248405040741</v>
      </c>
      <c r="E26" s="17">
        <v>1340.027563203259</v>
      </c>
      <c r="F26" s="17">
        <v>2064.620677766573</v>
      </c>
      <c r="G26" s="17">
        <v>1070.3869399189689</v>
      </c>
      <c r="H26" s="17">
        <v>2007.1507254000301</v>
      </c>
      <c r="I26" s="17">
        <v>3215.4151554356645</v>
      </c>
      <c r="J26" s="17">
        <v>3737.3717398451954</v>
      </c>
      <c r="K26" s="17">
        <v>5739.574024131829</v>
      </c>
      <c r="L26" s="17">
        <v>5639.155961873892</v>
      </c>
      <c r="M26" s="17">
        <v>8279.54827488501</v>
      </c>
      <c r="N26" s="17">
        <v>10256.442398883419</v>
      </c>
      <c r="O26" s="17">
        <v>9948.5988239686703</v>
      </c>
      <c r="P26" s="17">
        <v>8671.3658736568905</v>
      </c>
      <c r="Q26" s="17">
        <v>6542.2617115234807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61</v>
      </c>
      <c r="B27" s="14" t="s">
        <v>62</v>
      </c>
      <c r="C27" s="15">
        <v>1809.4149967996411</v>
      </c>
      <c r="D27" s="15">
        <v>2568.7248405040741</v>
      </c>
      <c r="E27" s="15">
        <v>1288.027563203259</v>
      </c>
      <c r="F27" s="15">
        <v>1885.620677766573</v>
      </c>
      <c r="G27" s="15">
        <v>-213.61306008103097</v>
      </c>
      <c r="H27" s="15">
        <v>1530.63509873003</v>
      </c>
      <c r="I27" s="15">
        <v>2824.4151554356645</v>
      </c>
      <c r="J27" s="15">
        <v>1083.8300321585332</v>
      </c>
      <c r="K27" s="15">
        <v>2476.1386685918251</v>
      </c>
      <c r="L27" s="15">
        <v>2563.0248687538979</v>
      </c>
      <c r="M27" s="15">
        <v>3302.2446583450042</v>
      </c>
      <c r="N27" s="15">
        <v>4260.5038955834125</v>
      </c>
      <c r="O27" s="15">
        <v>3242.2110383059512</v>
      </c>
      <c r="P27" s="15">
        <v>3427.1830174168881</v>
      </c>
      <c r="Q27" s="15">
        <v>2453.678945603479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63</v>
      </c>
      <c r="B28" s="16" t="s">
        <v>64</v>
      </c>
      <c r="C28" s="17">
        <v>898</v>
      </c>
      <c r="D28" s="17">
        <v>350</v>
      </c>
      <c r="E28" s="17">
        <v>52</v>
      </c>
      <c r="F28" s="17">
        <v>179</v>
      </c>
      <c r="G28" s="17">
        <v>1284</v>
      </c>
      <c r="H28" s="17">
        <v>476.51562667000002</v>
      </c>
      <c r="I28" s="17">
        <v>391</v>
      </c>
      <c r="J28" s="17">
        <v>2653.5417076866702</v>
      </c>
      <c r="K28" s="17">
        <v>3263.4353555399994</v>
      </c>
      <c r="L28" s="17">
        <v>3076.1310931200001</v>
      </c>
      <c r="M28" s="17">
        <v>4977.3036165399999</v>
      </c>
      <c r="N28" s="17">
        <v>5995.9385033000108</v>
      </c>
      <c r="O28" s="17">
        <v>6706.3877856627196</v>
      </c>
      <c r="P28" s="17">
        <v>5244.1828562400005</v>
      </c>
      <c r="Q28" s="17">
        <v>4088.582765919999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65</v>
      </c>
      <c r="B29" s="14" t="s">
        <v>66</v>
      </c>
      <c r="C29" s="15">
        <v>559.23238500022831</v>
      </c>
      <c r="D29" s="15">
        <v>141.14431028018356</v>
      </c>
      <c r="E29" s="15">
        <v>-1604.8700174712455</v>
      </c>
      <c r="F29" s="15">
        <v>234.168516676813</v>
      </c>
      <c r="G29" s="15">
        <v>1468.2213485253128</v>
      </c>
      <c r="H29" s="15">
        <v>-563.15091186302993</v>
      </c>
      <c r="I29" s="15">
        <v>964.04341973298699</v>
      </c>
      <c r="J29" s="15">
        <v>-637.77359489547803</v>
      </c>
      <c r="K29" s="15">
        <v>2704.867266277397</v>
      </c>
      <c r="L29" s="15">
        <v>3342.7187740084</v>
      </c>
      <c r="M29" s="15">
        <v>1216.391597764773</v>
      </c>
      <c r="N29" s="15">
        <v>1658.0112136244188</v>
      </c>
      <c r="O29" s="15">
        <v>4740.1971670405201</v>
      </c>
      <c r="P29" s="15">
        <v>2402.1817705467802</v>
      </c>
      <c r="Q29" s="15">
        <v>5786.9049012881651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67</v>
      </c>
      <c r="B30" s="16" t="s">
        <v>68</v>
      </c>
      <c r="C30" s="17">
        <v>5.4083536080900494</v>
      </c>
      <c r="D30" s="17">
        <v>91.953492003429602</v>
      </c>
      <c r="E30" s="17">
        <v>-126.00562298885501</v>
      </c>
      <c r="F30" s="17">
        <v>-22.7475947168478</v>
      </c>
      <c r="G30" s="17">
        <v>3.04577682395694</v>
      </c>
      <c r="H30" s="17">
        <v>19.4970412578242</v>
      </c>
      <c r="I30" s="17">
        <v>20.190103231238233</v>
      </c>
      <c r="J30" s="17">
        <v>68.391537513902307</v>
      </c>
      <c r="K30" s="17">
        <v>234.51268860496378</v>
      </c>
      <c r="L30" s="17">
        <v>536.49537305004799</v>
      </c>
      <c r="M30" s="17">
        <v>19.9928600214119</v>
      </c>
      <c r="N30" s="17">
        <v>743.171290304389</v>
      </c>
      <c r="O30" s="17">
        <v>84.75011281279059</v>
      </c>
      <c r="P30" s="17">
        <v>702.45654167626594</v>
      </c>
      <c r="Q30" s="17">
        <v>399.79902770703757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69</v>
      </c>
      <c r="B31" s="14" t="s">
        <v>70</v>
      </c>
      <c r="C31" s="15">
        <v>553.82403139213795</v>
      </c>
      <c r="D31" s="15">
        <v>49.190818276749852</v>
      </c>
      <c r="E31" s="15">
        <v>-1478.8643944823921</v>
      </c>
      <c r="F31" s="15">
        <v>256.91611139366097</v>
      </c>
      <c r="G31" s="15">
        <v>1465.175571701355</v>
      </c>
      <c r="H31" s="15">
        <v>-582.64795312085403</v>
      </c>
      <c r="I31" s="15">
        <v>943.85331650174794</v>
      </c>
      <c r="J31" s="15">
        <v>-706.165132409379</v>
      </c>
      <c r="K31" s="15">
        <v>2470.3545776724359</v>
      </c>
      <c r="L31" s="15">
        <v>2806.2234009583526</v>
      </c>
      <c r="M31" s="15">
        <v>1196.3987377433562</v>
      </c>
      <c r="N31" s="15">
        <v>914.83992332002902</v>
      </c>
      <c r="O31" s="15">
        <v>4655.447054227735</v>
      </c>
      <c r="P31" s="15">
        <v>1699.7252288705101</v>
      </c>
      <c r="Q31" s="15">
        <v>5387.1058735811193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71</v>
      </c>
      <c r="B32" s="16" t="s">
        <v>72</v>
      </c>
      <c r="C32" s="17">
        <v>5112.3688511312685</v>
      </c>
      <c r="D32" s="17">
        <v>1849.5566149721942</v>
      </c>
      <c r="E32" s="17">
        <v>-3192.0364907509625</v>
      </c>
      <c r="F32" s="17">
        <v>2288.2256264782322</v>
      </c>
      <c r="G32" s="17">
        <v>8643.5282325993721</v>
      </c>
      <c r="H32" s="17">
        <v>3100.088482829653</v>
      </c>
      <c r="I32" s="17">
        <v>4169.0738960586023</v>
      </c>
      <c r="J32" s="17">
        <v>363.37021528739308</v>
      </c>
      <c r="K32" s="17">
        <v>-3.4194870068180561</v>
      </c>
      <c r="L32" s="17">
        <v>-2128.2012167506959</v>
      </c>
      <c r="M32" s="17">
        <v>-263.81341089319795</v>
      </c>
      <c r="N32" s="17">
        <v>-796.34420506073479</v>
      </c>
      <c r="O32" s="17">
        <v>3292.3525977221843</v>
      </c>
      <c r="P32" s="17">
        <v>4876.0874417299901</v>
      </c>
      <c r="Q32" s="17">
        <v>5285.1003902822213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73</v>
      </c>
      <c r="B33" s="14" t="s">
        <v>74</v>
      </c>
      <c r="C33" s="15">
        <v>1347.6244276687721</v>
      </c>
      <c r="D33" s="15">
        <v>1137.01557596923</v>
      </c>
      <c r="E33" s="15">
        <v>-461.93415178634785</v>
      </c>
      <c r="F33" s="15">
        <v>308.13507616064248</v>
      </c>
      <c r="G33" s="15">
        <v>832.55787469945335</v>
      </c>
      <c r="H33" s="15">
        <v>1039.784998249698</v>
      </c>
      <c r="I33" s="15">
        <v>1752.533435949952</v>
      </c>
      <c r="J33" s="15">
        <v>-34.050676665342984</v>
      </c>
      <c r="K33" s="15">
        <v>1195.5043332982832</v>
      </c>
      <c r="L33" s="15">
        <v>-742.76248764689012</v>
      </c>
      <c r="M33" s="15">
        <v>130.76900097617971</v>
      </c>
      <c r="N33" s="15">
        <v>495.74683703519895</v>
      </c>
      <c r="O33" s="15">
        <v>-1031.4000313804549</v>
      </c>
      <c r="P33" s="15">
        <v>1763.918173338692</v>
      </c>
      <c r="Q33" s="15">
        <v>-2541.0245796227214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75</v>
      </c>
      <c r="B34" s="16" t="s">
        <v>76</v>
      </c>
      <c r="C34" s="17">
        <v>3764.7444234625023</v>
      </c>
      <c r="D34" s="17">
        <v>712.54103900296502</v>
      </c>
      <c r="E34" s="17">
        <v>-2730.1023389646207</v>
      </c>
      <c r="F34" s="17">
        <v>1980.090550317592</v>
      </c>
      <c r="G34" s="17">
        <v>7810.9703578999233</v>
      </c>
      <c r="H34" s="17">
        <v>2060.3034845799525</v>
      </c>
      <c r="I34" s="17">
        <v>2416.540460108657</v>
      </c>
      <c r="J34" s="17">
        <v>397.42089195273962</v>
      </c>
      <c r="K34" s="17">
        <v>-1198.9238203050966</v>
      </c>
      <c r="L34" s="17">
        <v>-1385.4387291038088</v>
      </c>
      <c r="M34" s="17">
        <v>-394.58241186937499</v>
      </c>
      <c r="N34" s="17">
        <v>-1292.0910420959319</v>
      </c>
      <c r="O34" s="17">
        <v>4323.7526291026343</v>
      </c>
      <c r="P34" s="17">
        <v>3112.1692683912906</v>
      </c>
      <c r="Q34" s="17">
        <v>7826.1249699049322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77</v>
      </c>
      <c r="B35" s="14" t="s">
        <v>78</v>
      </c>
      <c r="C35" s="15">
        <v>138</v>
      </c>
      <c r="D35" s="15">
        <v>288</v>
      </c>
      <c r="E35" s="15">
        <v>113.748645</v>
      </c>
      <c r="F35" s="15">
        <v>-30.157</v>
      </c>
      <c r="G35" s="15">
        <v>193.63147778999999</v>
      </c>
      <c r="H35" s="15">
        <v>-1004.6769191699999</v>
      </c>
      <c r="I35" s="15">
        <v>-13.67419832</v>
      </c>
      <c r="J35" s="15">
        <v>-87.967334610004102</v>
      </c>
      <c r="K35" s="15">
        <v>3.9885618699999768</v>
      </c>
      <c r="L35" s="15">
        <v>5.6148230399999797</v>
      </c>
      <c r="M35" s="15">
        <v>-32.193486050000004</v>
      </c>
      <c r="N35" s="15">
        <v>-50.669258670000005</v>
      </c>
      <c r="O35" s="15">
        <v>-53.411286550000099</v>
      </c>
      <c r="P35" s="15">
        <v>-172.89600487993837</v>
      </c>
      <c r="Q35" s="15">
        <v>-238.52196460333337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79</v>
      </c>
      <c r="B36" s="16" t="s">
        <v>80</v>
      </c>
      <c r="C36" s="17">
        <v>-159</v>
      </c>
      <c r="D36" s="17">
        <v>-170</v>
      </c>
      <c r="E36" s="17">
        <v>-539.83500000000004</v>
      </c>
      <c r="F36" s="17">
        <v>-400.87400000000002</v>
      </c>
      <c r="G36" s="17">
        <v>-427.77090235000003</v>
      </c>
      <c r="H36" s="17">
        <v>-1541.7020346400002</v>
      </c>
      <c r="I36" s="17">
        <v>-277.18272399</v>
      </c>
      <c r="J36" s="17">
        <v>-312.42528999000399</v>
      </c>
      <c r="K36" s="17">
        <v>-292.88698998000001</v>
      </c>
      <c r="L36" s="17">
        <v>-530.92114250999998</v>
      </c>
      <c r="M36" s="17">
        <v>-700.78910872000006</v>
      </c>
      <c r="N36" s="17">
        <v>-503.47423867000003</v>
      </c>
      <c r="O36" s="17">
        <v>-679.196387609883</v>
      </c>
      <c r="P36" s="17">
        <v>-873.75559844222198</v>
      </c>
      <c r="Q36" s="17">
        <v>-840.033484338888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81</v>
      </c>
      <c r="B37" s="14" t="s">
        <v>82</v>
      </c>
      <c r="C37" s="15">
        <v>-297</v>
      </c>
      <c r="D37" s="15">
        <v>-458</v>
      </c>
      <c r="E37" s="15">
        <v>-653.58364500000005</v>
      </c>
      <c r="F37" s="15">
        <v>-370.71699999999998</v>
      </c>
      <c r="G37" s="15">
        <v>-621.40238013999999</v>
      </c>
      <c r="H37" s="15">
        <v>-537.02511547000006</v>
      </c>
      <c r="I37" s="15">
        <v>-263.50852566999998</v>
      </c>
      <c r="J37" s="15">
        <v>-224.45795537999999</v>
      </c>
      <c r="K37" s="15">
        <v>-296.87555185000002</v>
      </c>
      <c r="L37" s="15">
        <v>-536.53596555000001</v>
      </c>
      <c r="M37" s="15">
        <v>-668.59562267000001</v>
      </c>
      <c r="N37" s="15">
        <v>-452.80498</v>
      </c>
      <c r="O37" s="15">
        <v>-625.785101059883</v>
      </c>
      <c r="P37" s="15">
        <v>-700.85959356228398</v>
      </c>
      <c r="Q37" s="15">
        <v>-601.51151973555602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83</v>
      </c>
      <c r="B38" s="16" t="s">
        <v>84</v>
      </c>
      <c r="C38" s="17">
        <v>3946.1238422212</v>
      </c>
      <c r="D38" s="17">
        <v>3215.9678482490958</v>
      </c>
      <c r="E38" s="17">
        <v>-4423.6373527087799</v>
      </c>
      <c r="F38" s="17">
        <v>890.22176522770906</v>
      </c>
      <c r="G38" s="17">
        <v>-2807.2242142398741</v>
      </c>
      <c r="H38" s="17">
        <v>348.31110282138201</v>
      </c>
      <c r="I38" s="17">
        <v>-1014.3139157577799</v>
      </c>
      <c r="J38" s="17">
        <v>3639.8858437846125</v>
      </c>
      <c r="K38" s="17">
        <v>5838.3437054976703</v>
      </c>
      <c r="L38" s="17">
        <v>-2212.7256362099652</v>
      </c>
      <c r="M38" s="17">
        <v>2746.0608761249973</v>
      </c>
      <c r="N38" s="17">
        <v>2257.2769730129125</v>
      </c>
      <c r="O38" s="17">
        <v>-654.36613148498634</v>
      </c>
      <c r="P38" s="17">
        <v>2417.2064939431903</v>
      </c>
      <c r="Q38" s="17">
        <v>3847.1835280843002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85</v>
      </c>
      <c r="B39" s="14" t="s">
        <v>86</v>
      </c>
      <c r="C39" s="15" t="s">
        <v>87</v>
      </c>
      <c r="D39" s="15" t="s">
        <v>88</v>
      </c>
      <c r="E39" s="15" t="s">
        <v>89</v>
      </c>
      <c r="F39" s="15" t="s">
        <v>90</v>
      </c>
      <c r="G39" s="15" t="s">
        <v>91</v>
      </c>
      <c r="H39" s="15" t="s">
        <v>92</v>
      </c>
      <c r="I39" s="15" t="s">
        <v>93</v>
      </c>
      <c r="J39" s="15" t="s">
        <v>94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1.2514647096396E-15</v>
      </c>
      <c r="Q39" s="15">
        <v>-2.2340100258588699E-13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95</v>
      </c>
      <c r="B40" s="16" t="s">
        <v>96</v>
      </c>
      <c r="C40" s="17">
        <v>3946.1238422212018</v>
      </c>
      <c r="D40" s="17">
        <v>3215.9678482490958</v>
      </c>
      <c r="E40" s="17">
        <v>-4423.6373527087771</v>
      </c>
      <c r="F40" s="17">
        <v>890.22176522770906</v>
      </c>
      <c r="G40" s="17">
        <v>-2807.2242142398741</v>
      </c>
      <c r="H40" s="17">
        <v>348.31110282138224</v>
      </c>
      <c r="I40" s="17">
        <v>-1014.3139157577803</v>
      </c>
      <c r="J40" s="17">
        <v>3639.8858437846125</v>
      </c>
      <c r="K40" s="17">
        <v>5838.343705497673</v>
      </c>
      <c r="L40" s="17">
        <v>-2212.7256362099652</v>
      </c>
      <c r="M40" s="17">
        <v>2746.0608761249973</v>
      </c>
      <c r="N40" s="17">
        <v>2257.2769730129125</v>
      </c>
      <c r="O40" s="17">
        <v>-654.36613148498634</v>
      </c>
      <c r="P40" s="17">
        <v>2417.2064939431889</v>
      </c>
      <c r="Q40" s="17">
        <v>3847.1835280843002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97</v>
      </c>
      <c r="B41" s="14" t="s">
        <v>98</v>
      </c>
      <c r="C41" s="15">
        <v>-2322.828854200096</v>
      </c>
      <c r="D41" s="15">
        <v>4569.6227128337023</v>
      </c>
      <c r="E41" s="15">
        <v>-3454.744859107594</v>
      </c>
      <c r="F41" s="15">
        <v>-2475.3907201348334</v>
      </c>
      <c r="G41" s="15">
        <v>5627.6542142558401</v>
      </c>
      <c r="H41" s="15">
        <v>1340.4683770824981</v>
      </c>
      <c r="I41" s="15">
        <v>3471.8062470414202</v>
      </c>
      <c r="J41" s="15">
        <v>230.20170237815691</v>
      </c>
      <c r="K41" s="15">
        <v>-66.202709692754269</v>
      </c>
      <c r="L41" s="15">
        <v>863.60811331060142</v>
      </c>
      <c r="M41" s="15">
        <v>-1864.435706351315</v>
      </c>
      <c r="N41" s="15">
        <v>508.76992882705105</v>
      </c>
      <c r="O41" s="15">
        <v>4240.3036062132942</v>
      </c>
      <c r="P41" s="15">
        <v>2483.5732457198428</v>
      </c>
      <c r="Q41" s="15">
        <v>5700.4241793464234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99</v>
      </c>
      <c r="B42" s="16" t="s">
        <v>100</v>
      </c>
      <c r="C42" s="17" t="s">
        <v>101</v>
      </c>
      <c r="D42" s="17" t="s">
        <v>102</v>
      </c>
      <c r="E42" s="17" t="s">
        <v>103</v>
      </c>
      <c r="F42" s="17" t="s">
        <v>104</v>
      </c>
      <c r="G42" s="17" t="s">
        <v>105</v>
      </c>
      <c r="H42" s="17" t="s">
        <v>106</v>
      </c>
      <c r="I42" s="17" t="s">
        <v>107</v>
      </c>
      <c r="J42" s="17" t="s">
        <v>108</v>
      </c>
      <c r="K42" s="17">
        <v>0</v>
      </c>
      <c r="L42" s="17" t="s">
        <v>109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110</v>
      </c>
      <c r="B43" s="14" t="s">
        <v>111</v>
      </c>
      <c r="C43" s="15">
        <v>-2322.828854200096</v>
      </c>
      <c r="D43" s="15">
        <v>4569.6227128337023</v>
      </c>
      <c r="E43" s="15">
        <v>-3454.744859107594</v>
      </c>
      <c r="F43" s="15">
        <v>-2475.3907201348334</v>
      </c>
      <c r="G43" s="15">
        <v>5627.6542142558401</v>
      </c>
      <c r="H43" s="15">
        <v>1340.4683770824981</v>
      </c>
      <c r="I43" s="15">
        <v>3471.8062470414202</v>
      </c>
      <c r="J43" s="15">
        <v>230.20170237815691</v>
      </c>
      <c r="K43" s="15">
        <v>-66.202709692754269</v>
      </c>
      <c r="L43" s="15">
        <v>863.60811331060142</v>
      </c>
      <c r="M43" s="15">
        <v>-1864.435706351315</v>
      </c>
      <c r="N43" s="15">
        <v>508.76992882705105</v>
      </c>
      <c r="O43" s="15">
        <v>4240.3036062132942</v>
      </c>
      <c r="P43" s="15">
        <v>2483.5732457198428</v>
      </c>
      <c r="Q43" s="15">
        <v>5700.4241793464234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112</v>
      </c>
      <c r="B44" s="16" t="s">
        <v>113</v>
      </c>
      <c r="C44" s="17">
        <v>6851.2504944341499</v>
      </c>
      <c r="D44" s="17">
        <v>8428.5126302137924</v>
      </c>
      <c r="E44" s="17">
        <v>-1107.943036065273</v>
      </c>
      <c r="F44" s="17">
        <v>7424.1435038923619</v>
      </c>
      <c r="G44" s="17">
        <v>21042.42820995596</v>
      </c>
      <c r="H44" s="17">
        <v>11120.191355706715</v>
      </c>
      <c r="I44" s="17">
        <v>13791.317329447196</v>
      </c>
      <c r="J44" s="17">
        <v>9287.1561729449586</v>
      </c>
      <c r="K44" s="17">
        <v>1232.6462549939574</v>
      </c>
      <c r="L44" s="17">
        <v>5049.4018598931407</v>
      </c>
      <c r="M44" s="17">
        <v>-1312.4814829869022</v>
      </c>
      <c r="N44" s="17">
        <v>725.79172213822437</v>
      </c>
      <c r="O44" s="17">
        <v>520.95148707067108</v>
      </c>
      <c r="P44" s="17">
        <v>5113.7140114763251</v>
      </c>
      <c r="Q44" s="17">
        <v>17648.953482186447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114</v>
      </c>
      <c r="B45" s="14" t="s">
        <v>115</v>
      </c>
      <c r="C45" s="15">
        <v>-1609.4868124374382</v>
      </c>
      <c r="D45" s="15">
        <v>277.47710593643762</v>
      </c>
      <c r="E45" s="15">
        <v>1204.4214995713285</v>
      </c>
      <c r="F45" s="15">
        <v>-3012.9126443458426</v>
      </c>
      <c r="G45" s="15">
        <v>-3514.8123339903163</v>
      </c>
      <c r="H45" s="15">
        <v>280.99988138961027</v>
      </c>
      <c r="I45" s="15">
        <v>-4555.2233578983078</v>
      </c>
      <c r="J45" s="15">
        <v>-4202.1042096534102</v>
      </c>
      <c r="K45" s="15">
        <v>-4090.7104242306141</v>
      </c>
      <c r="L45" s="15">
        <v>-2433.680037104577</v>
      </c>
      <c r="M45" s="15">
        <v>275.55931795661616</v>
      </c>
      <c r="N45" s="15">
        <v>-1588.1817516634603</v>
      </c>
      <c r="O45" s="15">
        <v>-2825.4719130488097</v>
      </c>
      <c r="P45" s="15">
        <v>2731.2502531515825</v>
      </c>
      <c r="Q45" s="15">
        <v>-1626.5437529424987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116</v>
      </c>
      <c r="B46" s="16" t="s">
        <v>117</v>
      </c>
      <c r="C46" s="17">
        <v>5241.7636819966747</v>
      </c>
      <c r="D46" s="17">
        <v>8705.9897361502608</v>
      </c>
      <c r="E46" s="17">
        <v>96.478463506002427</v>
      </c>
      <c r="F46" s="17">
        <v>4411.2308595465011</v>
      </c>
      <c r="G46" s="17">
        <v>17527.615875965676</v>
      </c>
      <c r="H46" s="17">
        <v>11401.191237096427</v>
      </c>
      <c r="I46" s="17">
        <v>9236.0939715488312</v>
      </c>
      <c r="J46" s="17">
        <v>5085.0519632915311</v>
      </c>
      <c r="K46" s="17">
        <v>-2858.0641692365871</v>
      </c>
      <c r="L46" s="17">
        <v>2615.7218227885173</v>
      </c>
      <c r="M46" s="17">
        <v>-1036.9221650303982</v>
      </c>
      <c r="N46" s="17">
        <v>-862.39002952518535</v>
      </c>
      <c r="O46" s="17">
        <v>-2304.5204259781544</v>
      </c>
      <c r="P46" s="17">
        <v>7844.9642646279353</v>
      </c>
      <c r="Q46" s="17">
        <v>16022.409729244055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118</v>
      </c>
      <c r="B47" s="14" t="s">
        <v>119</v>
      </c>
      <c r="C47" s="15">
        <v>2935.3404601765569</v>
      </c>
      <c r="D47" s="15">
        <v>8548.9897361502608</v>
      </c>
      <c r="E47" s="15">
        <v>1596.4784635060025</v>
      </c>
      <c r="F47" s="15">
        <v>4911.2308595465011</v>
      </c>
      <c r="G47" s="15">
        <v>15242.615875965676</v>
      </c>
      <c r="H47" s="15">
        <v>11401.191237096427</v>
      </c>
      <c r="I47" s="15">
        <v>9236.0939715488312</v>
      </c>
      <c r="J47" s="15">
        <v>5085.0519632915311</v>
      </c>
      <c r="K47" s="15">
        <v>-2858.0641692365871</v>
      </c>
      <c r="L47" s="15">
        <v>2615.7218227885173</v>
      </c>
      <c r="M47" s="15">
        <v>-1036.9221650303982</v>
      </c>
      <c r="N47" s="15">
        <v>-862.39002952518535</v>
      </c>
      <c r="O47" s="15">
        <v>-2304.5204259781544</v>
      </c>
      <c r="P47" s="15">
        <v>7844.9642646279353</v>
      </c>
      <c r="Q47" s="15">
        <v>16022.409729244055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120</v>
      </c>
      <c r="B48" s="16" t="s">
        <v>121</v>
      </c>
      <c r="C48" s="17">
        <v>-404.42322182011759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122</v>
      </c>
      <c r="B49" s="14" t="s">
        <v>123</v>
      </c>
      <c r="C49" s="15">
        <v>-1902</v>
      </c>
      <c r="D49" s="15">
        <v>-157</v>
      </c>
      <c r="E49" s="15">
        <v>1500</v>
      </c>
      <c r="F49" s="15">
        <v>500</v>
      </c>
      <c r="G49" s="15">
        <v>-2285</v>
      </c>
      <c r="H49" s="15" t="s">
        <v>124</v>
      </c>
      <c r="I49" s="15" t="s">
        <v>125</v>
      </c>
      <c r="J49" s="15" t="s">
        <v>126</v>
      </c>
      <c r="K49" s="15">
        <v>0</v>
      </c>
      <c r="L49" s="15" t="s">
        <v>127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2" t="s">
        <v>128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2" t="s">
        <v>130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3" t="s">
        <v>131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B46" activePane="bottomRight" state="frozen"/>
      <selection pane="topRight"/>
      <selection pane="bottomLeft"/>
      <selection pane="bottomRight" activeCell="BG66" sqref="B66:BG66"/>
    </sheetView>
  </sheetViews>
  <sheetFormatPr defaultColWidth="10.109375" defaultRowHeight="14.55" customHeight="1" x14ac:dyDescent="0.25"/>
  <cols>
    <col min="1" max="1" width="57.44140625" customWidth="1"/>
    <col min="2" max="2" width="10" customWidth="1"/>
    <col min="3" max="5" width="8.44140625" customWidth="1"/>
    <col min="6" max="17" width="8.88671875" customWidth="1"/>
    <col min="18" max="18" width="8.44140625" customWidth="1"/>
    <col min="19" max="52" width="8.88671875" customWidth="1"/>
    <col min="53" max="59" width="9.44140625" customWidth="1"/>
  </cols>
  <sheetData>
    <row r="1" spans="1:59" ht="19.5" customHeight="1" x14ac:dyDescent="0.25">
      <c r="A1" s="24" t="s">
        <v>133</v>
      </c>
      <c r="B1" s="24"/>
      <c r="C1" s="24"/>
      <c r="D1" s="24"/>
      <c r="E1" s="24"/>
      <c r="F1" s="24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135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136</v>
      </c>
      <c r="C5" s="8" t="s">
        <v>137</v>
      </c>
      <c r="D5" s="8" t="s">
        <v>138</v>
      </c>
      <c r="E5" s="8" t="s">
        <v>139</v>
      </c>
      <c r="F5" s="8" t="s">
        <v>140</v>
      </c>
      <c r="G5" s="8" t="s">
        <v>141</v>
      </c>
      <c r="H5" s="8" t="s">
        <v>142</v>
      </c>
      <c r="I5" s="8" t="s">
        <v>143</v>
      </c>
      <c r="J5" s="8" t="s">
        <v>144</v>
      </c>
      <c r="K5" s="8" t="s">
        <v>145</v>
      </c>
      <c r="L5" s="8" t="s">
        <v>146</v>
      </c>
      <c r="M5" s="8" t="s">
        <v>147</v>
      </c>
      <c r="N5" s="8" t="s">
        <v>148</v>
      </c>
      <c r="O5" s="8" t="s">
        <v>149</v>
      </c>
      <c r="P5" s="8" t="s">
        <v>150</v>
      </c>
      <c r="Q5" s="8" t="s">
        <v>151</v>
      </c>
      <c r="R5" s="8" t="s">
        <v>152</v>
      </c>
      <c r="S5" s="8" t="s">
        <v>153</v>
      </c>
      <c r="T5" s="8" t="s">
        <v>154</v>
      </c>
      <c r="U5" s="8" t="s">
        <v>155</v>
      </c>
      <c r="V5" s="8" t="s">
        <v>156</v>
      </c>
      <c r="W5" s="8" t="s">
        <v>157</v>
      </c>
      <c r="X5" s="8" t="s">
        <v>158</v>
      </c>
      <c r="Y5" s="8" t="s">
        <v>159</v>
      </c>
      <c r="Z5" s="8" t="s">
        <v>160</v>
      </c>
      <c r="AA5" s="8" t="s">
        <v>161</v>
      </c>
      <c r="AB5" s="8" t="s">
        <v>162</v>
      </c>
      <c r="AC5" s="8" t="s">
        <v>163</v>
      </c>
      <c r="AD5" s="8" t="s">
        <v>164</v>
      </c>
      <c r="AE5" s="8" t="s">
        <v>165</v>
      </c>
      <c r="AF5" s="8" t="s">
        <v>166</v>
      </c>
      <c r="AG5" s="8" t="s">
        <v>167</v>
      </c>
      <c r="AH5" s="8" t="s">
        <v>168</v>
      </c>
      <c r="AI5" s="8" t="s">
        <v>169</v>
      </c>
      <c r="AJ5" s="8" t="s">
        <v>170</v>
      </c>
      <c r="AK5" s="8" t="s">
        <v>171</v>
      </c>
      <c r="AL5" s="8" t="s">
        <v>172</v>
      </c>
      <c r="AM5" s="8" t="s">
        <v>173</v>
      </c>
      <c r="AN5" s="8" t="s">
        <v>174</v>
      </c>
      <c r="AO5" s="8" t="s">
        <v>175</v>
      </c>
      <c r="AP5" s="8" t="s">
        <v>176</v>
      </c>
      <c r="AQ5" s="8" t="s">
        <v>177</v>
      </c>
      <c r="AR5" s="8" t="s">
        <v>178</v>
      </c>
      <c r="AS5" s="8" t="s">
        <v>179</v>
      </c>
      <c r="AT5" s="8" t="s">
        <v>180</v>
      </c>
      <c r="AU5" s="8" t="s">
        <v>181</v>
      </c>
      <c r="AV5" s="8" t="s">
        <v>182</v>
      </c>
      <c r="AW5" s="8" t="s">
        <v>183</v>
      </c>
      <c r="AX5" s="8" t="s">
        <v>184</v>
      </c>
      <c r="AY5" s="8" t="s">
        <v>185</v>
      </c>
      <c r="AZ5" s="8" t="s">
        <v>186</v>
      </c>
      <c r="BA5" s="8" t="s">
        <v>187</v>
      </c>
      <c r="BB5" s="8" t="s">
        <v>188</v>
      </c>
      <c r="BC5" s="8" t="s">
        <v>189</v>
      </c>
      <c r="BD5" s="8" t="s">
        <v>190</v>
      </c>
      <c r="BE5" s="8" t="s">
        <v>191</v>
      </c>
      <c r="BF5" s="8" t="s">
        <v>192</v>
      </c>
      <c r="BG5" s="9" t="s">
        <v>193</v>
      </c>
    </row>
    <row r="6" spans="1:59" ht="14.25" customHeight="1" x14ac:dyDescent="0.25">
      <c r="A6" s="10" t="s">
        <v>194</v>
      </c>
      <c r="B6" s="11">
        <v>543.29999999999995</v>
      </c>
      <c r="C6" s="12">
        <v>-186.2753450636321</v>
      </c>
      <c r="D6" s="12">
        <v>349.22435236111022</v>
      </c>
      <c r="E6" s="12">
        <v>1284.1416845190586</v>
      </c>
      <c r="F6" s="12">
        <v>727.11876170612857</v>
      </c>
      <c r="G6" s="12">
        <v>1905.0446773588928</v>
      </c>
      <c r="H6" s="12">
        <v>1212.0613107864231</v>
      </c>
      <c r="I6" s="12">
        <v>3118.6329415141081</v>
      </c>
      <c r="J6" s="12">
        <v>1860.0497380110519</v>
      </c>
      <c r="K6" s="12">
        <v>1701.7234632307782</v>
      </c>
      <c r="L6" s="12">
        <v>1830.353015208362</v>
      </c>
      <c r="M6" s="12">
        <v>2679.8183709219447</v>
      </c>
      <c r="N6" s="12">
        <v>674.88226039989229</v>
      </c>
      <c r="O6" s="12">
        <v>-281.17767434034886</v>
      </c>
      <c r="P6" s="12">
        <v>-2080.3419886570277</v>
      </c>
      <c r="Q6" s="12">
        <v>1830.658369187465</v>
      </c>
      <c r="R6" s="12">
        <v>2607.3428681650589</v>
      </c>
      <c r="S6" s="12">
        <v>2175.7029577190087</v>
      </c>
      <c r="T6" s="12">
        <v>1624.2031553266445</v>
      </c>
      <c r="U6" s="12">
        <v>2040.9180580361246</v>
      </c>
      <c r="V6" s="12">
        <v>1812.8465389946293</v>
      </c>
      <c r="W6" s="12">
        <v>1330.7822856762486</v>
      </c>
      <c r="X6" s="12">
        <v>2541.2999585176326</v>
      </c>
      <c r="Y6" s="12">
        <v>1494.2321839276804</v>
      </c>
      <c r="Z6" s="12">
        <v>958.72072815656031</v>
      </c>
      <c r="AA6" s="12">
        <v>1539.5784723836234</v>
      </c>
      <c r="AB6" s="12">
        <v>1229.355387304227</v>
      </c>
      <c r="AC6" s="12">
        <v>1915.0730941537267</v>
      </c>
      <c r="AD6" s="12">
        <v>-142.53895017255343</v>
      </c>
      <c r="AE6" s="12">
        <v>1957.2628811970078</v>
      </c>
      <c r="AF6" s="12">
        <v>2100.4614023638151</v>
      </c>
      <c r="AG6" s="12">
        <v>3034.2953359256253</v>
      </c>
      <c r="AH6" s="12">
        <v>3678.1495619510279</v>
      </c>
      <c r="AI6" s="12">
        <v>3002.5316380934391</v>
      </c>
      <c r="AJ6" s="12">
        <v>1416.5915157121849</v>
      </c>
      <c r="AK6" s="12">
        <v>3286.2358688360218</v>
      </c>
      <c r="AL6" s="12">
        <v>889.39685948780482</v>
      </c>
      <c r="AM6" s="12">
        <v>3182.0422009854833</v>
      </c>
      <c r="AN6" s="12">
        <v>2892.8534767262258</v>
      </c>
      <c r="AO6" s="12">
        <v>3791.6393055776662</v>
      </c>
      <c r="AP6" s="12">
        <v>1906.0491995759935</v>
      </c>
      <c r="AQ6" s="12">
        <v>2959.4665556988862</v>
      </c>
      <c r="AR6" s="12">
        <v>958.50397362915919</v>
      </c>
      <c r="AS6" s="12">
        <v>1441.6582249308162</v>
      </c>
      <c r="AT6" s="12">
        <v>786.13270648457785</v>
      </c>
      <c r="AU6" s="12">
        <v>-1328.7958494784839</v>
      </c>
      <c r="AV6" s="12">
        <v>-90.627067479380969</v>
      </c>
      <c r="AW6" s="12">
        <v>-565.58423154334855</v>
      </c>
      <c r="AX6" s="12">
        <v>-867.45792610454635</v>
      </c>
      <c r="AY6" s="12">
        <v>-242.06775915135489</v>
      </c>
      <c r="AZ6" s="12">
        <v>1437.1021366342079</v>
      </c>
      <c r="BA6" s="12">
        <v>-2470.5451287583332</v>
      </c>
      <c r="BB6" s="12">
        <v>-714.53828255691417</v>
      </c>
      <c r="BC6" s="12">
        <v>-3345.8972126150311</v>
      </c>
      <c r="BD6" s="12">
        <v>-2086.7822392987368</v>
      </c>
      <c r="BE6" s="12">
        <v>-2729.8297067950771</v>
      </c>
      <c r="BF6" s="12">
        <v>-1727.8813951685243</v>
      </c>
      <c r="BG6" s="12">
        <v>-784.73127029839793</v>
      </c>
    </row>
    <row r="7" spans="1:59" ht="14.25" customHeight="1" x14ac:dyDescent="0.25">
      <c r="A7" s="13" t="s">
        <v>195</v>
      </c>
      <c r="B7" s="14">
        <v>5651</v>
      </c>
      <c r="C7" s="15">
        <v>6105.4326906637298</v>
      </c>
      <c r="D7" s="15">
        <v>6537.7214101994396</v>
      </c>
      <c r="E7" s="15">
        <v>6867.6066029931198</v>
      </c>
      <c r="F7" s="15">
        <v>7158.0767963911403</v>
      </c>
      <c r="G7" s="15">
        <v>7843.4532490086804</v>
      </c>
      <c r="H7" s="15">
        <v>8055.2555078619407</v>
      </c>
      <c r="I7" s="15">
        <v>7677.6575689020201</v>
      </c>
      <c r="J7" s="15">
        <v>7368.7418931064103</v>
      </c>
      <c r="K7" s="15">
        <v>8130.5852432817101</v>
      </c>
      <c r="L7" s="15">
        <v>8398.7652249477705</v>
      </c>
      <c r="M7" s="15">
        <v>8904.4807844283787</v>
      </c>
      <c r="N7" s="15">
        <v>8732.5643830639183</v>
      </c>
      <c r="O7" s="15">
        <v>9402.3679946033189</v>
      </c>
      <c r="P7" s="15">
        <v>9338.7212543540409</v>
      </c>
      <c r="Q7" s="15">
        <v>7205.0970114109896</v>
      </c>
      <c r="R7" s="15">
        <v>5863.881018</v>
      </c>
      <c r="S7" s="15">
        <v>6971.2545499999997</v>
      </c>
      <c r="T7" s="15">
        <v>8010.3836940000001</v>
      </c>
      <c r="U7" s="15">
        <v>8297.3468979999998</v>
      </c>
      <c r="V7" s="15">
        <v>8597.3973864592499</v>
      </c>
      <c r="W7" s="15">
        <v>8984.3724721688504</v>
      </c>
      <c r="X7" s="15">
        <v>9590.479914914049</v>
      </c>
      <c r="Y7" s="15">
        <v>9599.4647321383709</v>
      </c>
      <c r="Z7" s="15">
        <v>9622.8833188993794</v>
      </c>
      <c r="AA7" s="15">
        <v>10070.5557656849</v>
      </c>
      <c r="AB7" s="15">
        <v>9958.9951196601014</v>
      </c>
      <c r="AC7" s="15">
        <v>8624.0376854970091</v>
      </c>
      <c r="AD7" s="15">
        <v>10339.097169017699</v>
      </c>
      <c r="AE7" s="15">
        <v>12691.640625194901</v>
      </c>
      <c r="AF7" s="15">
        <v>12302.2436057675</v>
      </c>
      <c r="AG7" s="15">
        <v>11051.306890951</v>
      </c>
      <c r="AH7" s="15">
        <v>10546.347931025699</v>
      </c>
      <c r="AI7" s="15">
        <v>11134.631281026399</v>
      </c>
      <c r="AJ7" s="15">
        <v>11628.0745954984</v>
      </c>
      <c r="AK7" s="15">
        <v>11203.347287660801</v>
      </c>
      <c r="AL7" s="15">
        <v>11247.071942408002</v>
      </c>
      <c r="AM7" s="15">
        <v>13025.006883195101</v>
      </c>
      <c r="AN7" s="15">
        <v>13561.478996071199</v>
      </c>
      <c r="AO7" s="15">
        <v>11990.144516709401</v>
      </c>
      <c r="AP7" s="15">
        <v>10566.7773328816</v>
      </c>
      <c r="AQ7" s="15">
        <v>11234.0239311197</v>
      </c>
      <c r="AR7" s="15">
        <v>11170.118591373899</v>
      </c>
      <c r="AS7" s="15">
        <v>10226.1869735651</v>
      </c>
      <c r="AT7" s="15">
        <v>9939.1746240563389</v>
      </c>
      <c r="AU7" s="15">
        <v>10388.305388529301</v>
      </c>
      <c r="AV7" s="15">
        <v>11294.161805858201</v>
      </c>
      <c r="AW7" s="15">
        <v>11112.7814923117</v>
      </c>
      <c r="AX7" s="15">
        <v>12654.975457814</v>
      </c>
      <c r="AY7" s="15">
        <v>13059.331847715501</v>
      </c>
      <c r="AZ7" s="15">
        <v>13429.3300818521</v>
      </c>
      <c r="BA7" s="15">
        <v>12670.624481413201</v>
      </c>
      <c r="BB7" s="15">
        <v>12605.276843347499</v>
      </c>
      <c r="BC7" s="15">
        <v>13357.385977873801</v>
      </c>
      <c r="BD7" s="15">
        <v>13533.865861239401</v>
      </c>
      <c r="BE7" s="15">
        <v>12480.220751781901</v>
      </c>
      <c r="BF7" s="15">
        <v>12374.889175947099</v>
      </c>
      <c r="BG7" s="15">
        <v>13633.6974033477</v>
      </c>
    </row>
    <row r="8" spans="1:59" ht="14.25" customHeight="1" x14ac:dyDescent="0.25">
      <c r="A8" s="13" t="s">
        <v>196</v>
      </c>
      <c r="B8" s="16">
        <v>8158.7</v>
      </c>
      <c r="C8" s="17">
        <v>9420.5254420526508</v>
      </c>
      <c r="D8" s="17">
        <v>9990.9833184944182</v>
      </c>
      <c r="E8" s="17">
        <v>9737.2130029892505</v>
      </c>
      <c r="F8" s="17">
        <v>10589.677148045601</v>
      </c>
      <c r="G8" s="17">
        <v>10627.645961620099</v>
      </c>
      <c r="H8" s="17">
        <v>10809.3196510011</v>
      </c>
      <c r="I8" s="17">
        <v>10166.958464653701</v>
      </c>
      <c r="J8" s="17">
        <v>10505.045293053399</v>
      </c>
      <c r="K8" s="17">
        <v>11915.7111260397</v>
      </c>
      <c r="L8" s="17">
        <v>11903.6352369038</v>
      </c>
      <c r="M8" s="17">
        <v>12444.367189349501</v>
      </c>
      <c r="N8" s="17">
        <v>12478.933625778</v>
      </c>
      <c r="O8" s="17">
        <v>14906.212763825801</v>
      </c>
      <c r="P8" s="17">
        <v>15288.560072255199</v>
      </c>
      <c r="Q8" s="17">
        <v>10650.660651976499</v>
      </c>
      <c r="R8" s="17">
        <v>9230.4187328276093</v>
      </c>
      <c r="S8" s="17">
        <v>10556.006114820299</v>
      </c>
      <c r="T8" s="17">
        <v>11381.526604854</v>
      </c>
      <c r="U8" s="17">
        <v>11835.058783013099</v>
      </c>
      <c r="V8" s="17">
        <v>12494.226234436701</v>
      </c>
      <c r="W8" s="17">
        <v>13443.7580433041</v>
      </c>
      <c r="X8" s="17">
        <v>13253.171399868601</v>
      </c>
      <c r="Y8" s="17">
        <v>14439.760030482501</v>
      </c>
      <c r="Z8" s="17">
        <v>14410.9984901241</v>
      </c>
      <c r="AA8" s="17">
        <v>14719.5505954279</v>
      </c>
      <c r="AB8" s="17">
        <v>15197.4405056204</v>
      </c>
      <c r="AC8" s="17">
        <v>14376.518152872499</v>
      </c>
      <c r="AD8" s="17">
        <v>16562.7120201984</v>
      </c>
      <c r="AE8" s="17">
        <v>16409.518318777598</v>
      </c>
      <c r="AF8" s="17">
        <v>16086.111795810401</v>
      </c>
      <c r="AG8" s="17">
        <v>16252.0233091514</v>
      </c>
      <c r="AH8" s="17">
        <v>13867.8179507973</v>
      </c>
      <c r="AI8" s="17">
        <v>15283.601130331699</v>
      </c>
      <c r="AJ8" s="17">
        <v>16972.2359687508</v>
      </c>
      <c r="AK8" s="17">
        <v>16050.7218508272</v>
      </c>
      <c r="AL8" s="17">
        <v>16653.643976032799</v>
      </c>
      <c r="AM8" s="17">
        <v>15646.8321808692</v>
      </c>
      <c r="AN8" s="17">
        <v>17716.5755908051</v>
      </c>
      <c r="AO8" s="17">
        <v>17137.058659877002</v>
      </c>
      <c r="AP8" s="17">
        <v>15899.014828113101</v>
      </c>
      <c r="AQ8" s="17">
        <v>15429.855857361001</v>
      </c>
      <c r="AR8" s="17">
        <v>17498.601767744098</v>
      </c>
      <c r="AS8" s="17">
        <v>17678.856873254397</v>
      </c>
      <c r="AT8" s="17">
        <v>17772.45391031</v>
      </c>
      <c r="AU8" s="17">
        <v>19904.3467170857</v>
      </c>
      <c r="AV8" s="17">
        <v>20283.296979921797</v>
      </c>
      <c r="AW8" s="17">
        <v>20323.139561978802</v>
      </c>
      <c r="AX8" s="17">
        <v>21796.515353925301</v>
      </c>
      <c r="AY8" s="17">
        <v>22200.547481615202</v>
      </c>
      <c r="AZ8" s="17">
        <v>22888.762454098</v>
      </c>
      <c r="BA8" s="17">
        <v>25143.2258843698</v>
      </c>
      <c r="BB8" s="17">
        <v>23153.576726879299</v>
      </c>
      <c r="BC8" s="17">
        <v>26142.743893276001</v>
      </c>
      <c r="BD8" s="17">
        <v>27015.4544853927</v>
      </c>
      <c r="BE8" s="17">
        <v>26637.4717971754</v>
      </c>
      <c r="BF8" s="17">
        <v>24667.6327257841</v>
      </c>
      <c r="BG8" s="17">
        <v>25759.754671898299</v>
      </c>
    </row>
    <row r="9" spans="1:59" ht="14.25" customHeight="1" x14ac:dyDescent="0.25">
      <c r="A9" s="18" t="s">
        <v>197</v>
      </c>
      <c r="B9" s="14">
        <v>-2507.6999999999998</v>
      </c>
      <c r="C9" s="15">
        <v>-3315.0927513889296</v>
      </c>
      <c r="D9" s="15">
        <v>-3453.26190829499</v>
      </c>
      <c r="E9" s="15">
        <v>-2869.6063999961298</v>
      </c>
      <c r="F9" s="15">
        <v>-3431.6003516544502</v>
      </c>
      <c r="G9" s="15">
        <v>-2784.1927126114401</v>
      </c>
      <c r="H9" s="15">
        <v>-2754.06414313917</v>
      </c>
      <c r="I9" s="15">
        <v>-2489.3008957516799</v>
      </c>
      <c r="J9" s="15">
        <v>-3136.3033999469599</v>
      </c>
      <c r="K9" s="15">
        <v>-3785.125882758</v>
      </c>
      <c r="L9" s="15">
        <v>-3504.8700119560699</v>
      </c>
      <c r="M9" s="15">
        <v>-3539.8864049210702</v>
      </c>
      <c r="N9" s="15">
        <v>-3746.36924271403</v>
      </c>
      <c r="O9" s="15">
        <v>-5503.84476922253</v>
      </c>
      <c r="P9" s="15">
        <v>-5949.8388179011599</v>
      </c>
      <c r="Q9" s="15">
        <v>-3445.56364056553</v>
      </c>
      <c r="R9" s="15">
        <v>-3366.5377148276102</v>
      </c>
      <c r="S9" s="15">
        <v>-3584.7515648202902</v>
      </c>
      <c r="T9" s="15">
        <v>-3371.1429108540301</v>
      </c>
      <c r="U9" s="15">
        <v>-3537.7118850130701</v>
      </c>
      <c r="V9" s="15">
        <v>-3896.8288479774301</v>
      </c>
      <c r="W9" s="15">
        <v>-4459.3855711352498</v>
      </c>
      <c r="X9" s="15">
        <v>-3662.6914849545296</v>
      </c>
      <c r="Y9" s="15">
        <v>-4840.2952983441401</v>
      </c>
      <c r="Z9" s="15">
        <v>-4788.1151712247402</v>
      </c>
      <c r="AA9" s="15">
        <v>-4648.99482974292</v>
      </c>
      <c r="AB9" s="15">
        <v>-5238.44538596027</v>
      </c>
      <c r="AC9" s="15">
        <v>-5752.4804673754697</v>
      </c>
      <c r="AD9" s="15">
        <v>-6223.6148511807096</v>
      </c>
      <c r="AE9" s="15">
        <v>-3717.87769358271</v>
      </c>
      <c r="AF9" s="15">
        <v>-3783.8681900429101</v>
      </c>
      <c r="AG9" s="15">
        <v>-5200.7164182004499</v>
      </c>
      <c r="AH9" s="15">
        <v>-3321.4700197716597</v>
      </c>
      <c r="AI9" s="15">
        <v>-4148.9698493053302</v>
      </c>
      <c r="AJ9" s="15">
        <v>-5344.1613732523301</v>
      </c>
      <c r="AK9" s="15">
        <v>-4847.3745631663996</v>
      </c>
      <c r="AL9" s="15">
        <v>-5406.5720336247596</v>
      </c>
      <c r="AM9" s="15">
        <v>-2621.8252976741701</v>
      </c>
      <c r="AN9" s="15">
        <v>-4155.09659473387</v>
      </c>
      <c r="AO9" s="15">
        <v>-5146.9141431675498</v>
      </c>
      <c r="AP9" s="15">
        <v>-5332.2374952315595</v>
      </c>
      <c r="AQ9" s="15">
        <v>-4195.8319262412397</v>
      </c>
      <c r="AR9" s="15">
        <v>-6328.4831763702696</v>
      </c>
      <c r="AS9" s="15">
        <v>-7452.6698996892501</v>
      </c>
      <c r="AT9" s="15">
        <v>-7833.2792862536999</v>
      </c>
      <c r="AU9" s="15">
        <v>-9516.0413285563791</v>
      </c>
      <c r="AV9" s="15">
        <v>-8989.1351740636692</v>
      </c>
      <c r="AW9" s="15">
        <v>-9210.3580696671288</v>
      </c>
      <c r="AX9" s="15">
        <v>-9141.5398961113387</v>
      </c>
      <c r="AY9" s="15">
        <v>-9141.2156338996592</v>
      </c>
      <c r="AZ9" s="15">
        <v>-9459.4323722458703</v>
      </c>
      <c r="BA9" s="15">
        <v>-12472.601402956599</v>
      </c>
      <c r="BB9" s="15">
        <v>-10548.299883531799</v>
      </c>
      <c r="BC9" s="15">
        <v>-12785.357915402099</v>
      </c>
      <c r="BD9" s="15">
        <v>-13481.588624153401</v>
      </c>
      <c r="BE9" s="15">
        <v>-14157.251045393499</v>
      </c>
      <c r="BF9" s="15">
        <v>-12292.743549837</v>
      </c>
      <c r="BG9" s="15">
        <v>-12126.0572685507</v>
      </c>
    </row>
    <row r="10" spans="1:59" ht="14.25" customHeight="1" x14ac:dyDescent="0.25">
      <c r="A10" s="13" t="s">
        <v>198</v>
      </c>
      <c r="B10" s="16">
        <v>2084.6</v>
      </c>
      <c r="C10" s="17">
        <v>1788.60492084</v>
      </c>
      <c r="D10" s="17">
        <v>2301.50762485</v>
      </c>
      <c r="E10" s="17">
        <v>2436.1771983499998</v>
      </c>
      <c r="F10" s="17">
        <v>2700.5892471999996</v>
      </c>
      <c r="G10" s="17">
        <v>2746.4828427399998</v>
      </c>
      <c r="H10" s="17">
        <v>2795.7604604799999</v>
      </c>
      <c r="I10" s="17">
        <v>2821.39367115</v>
      </c>
      <c r="J10" s="17">
        <v>3246.9609489999998</v>
      </c>
      <c r="K10" s="17">
        <v>2985.1410309399998</v>
      </c>
      <c r="L10" s="17">
        <v>3414.9224358800002</v>
      </c>
      <c r="M10" s="17">
        <v>3854.6902642399996</v>
      </c>
      <c r="N10" s="17">
        <v>3319.2042225</v>
      </c>
      <c r="O10" s="17">
        <v>3523.3833847800001</v>
      </c>
      <c r="P10" s="17">
        <v>3147.8449747</v>
      </c>
      <c r="Q10" s="17">
        <v>3064.3565888899998</v>
      </c>
      <c r="R10" s="17">
        <v>4189.9348719199998</v>
      </c>
      <c r="S10" s="17">
        <v>3434.5447686299999</v>
      </c>
      <c r="T10" s="17">
        <v>3138.7341411399998</v>
      </c>
      <c r="U10" s="17">
        <v>3320.9163239299996</v>
      </c>
      <c r="V10" s="17">
        <v>4676.2493966176698</v>
      </c>
      <c r="W10" s="17">
        <v>3954.2779200646601</v>
      </c>
      <c r="X10" s="17">
        <v>4799.1008862397302</v>
      </c>
      <c r="Y10" s="17">
        <v>4352.6117879992307</v>
      </c>
      <c r="Z10" s="17">
        <v>4737.1513717163198</v>
      </c>
      <c r="AA10" s="17">
        <v>4241.5115576423104</v>
      </c>
      <c r="AB10" s="17">
        <v>4794.6378311221106</v>
      </c>
      <c r="AC10" s="17">
        <v>5104.9004868102302</v>
      </c>
      <c r="AD10" s="17">
        <v>5206.1511664332402</v>
      </c>
      <c r="AE10" s="17">
        <v>4206.3610113432205</v>
      </c>
      <c r="AF10" s="17">
        <v>4976.0750656359505</v>
      </c>
      <c r="AG10" s="17">
        <v>6050.6147979212701</v>
      </c>
      <c r="AH10" s="17">
        <v>6013.1139998654608</v>
      </c>
      <c r="AI10" s="17">
        <v>6158.7573349328495</v>
      </c>
      <c r="AJ10" s="17">
        <v>5178.4651994053702</v>
      </c>
      <c r="AK10" s="17">
        <v>5984.8194941507099</v>
      </c>
      <c r="AL10" s="17">
        <v>6338.1742376093598</v>
      </c>
      <c r="AM10" s="17">
        <v>5880.8792013766206</v>
      </c>
      <c r="AN10" s="17">
        <v>6289.2932731764495</v>
      </c>
      <c r="AO10" s="17">
        <v>6989.7448084194502</v>
      </c>
      <c r="AP10" s="17">
        <v>7067.8857075340202</v>
      </c>
      <c r="AQ10" s="17">
        <v>7299.9185691776001</v>
      </c>
      <c r="AR10" s="17">
        <v>7090.7794106613101</v>
      </c>
      <c r="AS10" s="17">
        <v>7606.4640327818697</v>
      </c>
      <c r="AT10" s="17">
        <v>7947.7451188893301</v>
      </c>
      <c r="AU10" s="17">
        <v>7942.1758939812498</v>
      </c>
      <c r="AV10" s="17">
        <v>8076.2069349405301</v>
      </c>
      <c r="AW10" s="17">
        <v>7237.4771462279305</v>
      </c>
      <c r="AX10" s="17">
        <v>7488.2895675155896</v>
      </c>
      <c r="AY10" s="17">
        <v>8123.3886543827002</v>
      </c>
      <c r="AZ10" s="17">
        <v>9880.4285915354685</v>
      </c>
      <c r="BA10" s="17">
        <v>9339.5404433415115</v>
      </c>
      <c r="BB10" s="17">
        <v>9060.9320991778604</v>
      </c>
      <c r="BC10" s="17">
        <v>8925.9121522297592</v>
      </c>
      <c r="BD10" s="17">
        <v>10244.5244254219</v>
      </c>
      <c r="BE10" s="17">
        <v>10165.713996283599</v>
      </c>
      <c r="BF10" s="17">
        <v>9578.1166424367511</v>
      </c>
      <c r="BG10" s="17">
        <v>9841.5896591748296</v>
      </c>
    </row>
    <row r="11" spans="1:59" ht="14.25" customHeight="1" x14ac:dyDescent="0.25">
      <c r="A11" s="13" t="s">
        <v>199</v>
      </c>
      <c r="B11" s="14">
        <v>1568.3</v>
      </c>
      <c r="C11" s="15">
        <v>1717.9761650299999</v>
      </c>
      <c r="D11" s="15">
        <v>1550.9619753499999</v>
      </c>
      <c r="E11" s="15">
        <v>1626.10027769</v>
      </c>
      <c r="F11" s="15">
        <v>1580.8667261199998</v>
      </c>
      <c r="G11" s="15">
        <v>1607.17350532</v>
      </c>
      <c r="H11" s="15">
        <v>1547.38567012</v>
      </c>
      <c r="I11" s="15">
        <v>1852.0449618499999</v>
      </c>
      <c r="J11" s="15">
        <v>1706.5714322599999</v>
      </c>
      <c r="K11" s="15">
        <v>1840.2825514799999</v>
      </c>
      <c r="L11" s="15">
        <v>1905.1067141199999</v>
      </c>
      <c r="M11" s="15">
        <v>2091.70460994</v>
      </c>
      <c r="N11" s="15">
        <v>2560.9031181400001</v>
      </c>
      <c r="O11" s="15">
        <v>3111.6794279599999</v>
      </c>
      <c r="P11" s="15">
        <v>2984.5092234099998</v>
      </c>
      <c r="Q11" s="15">
        <v>2427.1597447600002</v>
      </c>
      <c r="R11" s="15">
        <v>2197.7417852499998</v>
      </c>
      <c r="S11" s="15">
        <v>2346.47246752</v>
      </c>
      <c r="T11" s="15">
        <v>2222.7468087699999</v>
      </c>
      <c r="U11" s="15">
        <v>2419.2458830400001</v>
      </c>
      <c r="V11" s="15">
        <v>2712.4200396418801</v>
      </c>
      <c r="W11" s="15">
        <v>2920.1190501272704</v>
      </c>
      <c r="X11" s="15">
        <v>3043.28498781182</v>
      </c>
      <c r="Y11" s="15">
        <v>3341.3287623126603</v>
      </c>
      <c r="Z11" s="15">
        <v>3077.5073123060997</v>
      </c>
      <c r="AA11" s="15">
        <v>2947.0079700722199</v>
      </c>
      <c r="AB11" s="15">
        <v>3133.0385952261599</v>
      </c>
      <c r="AC11" s="15">
        <v>3158.6613966785999</v>
      </c>
      <c r="AD11" s="15">
        <v>3154.6391820667</v>
      </c>
      <c r="AE11" s="15">
        <v>3708.1998720975198</v>
      </c>
      <c r="AF11" s="15">
        <v>3810.4490961351898</v>
      </c>
      <c r="AG11" s="15">
        <v>3587.2568861209302</v>
      </c>
      <c r="AH11" s="15">
        <v>3797.7741378701403</v>
      </c>
      <c r="AI11" s="15">
        <v>4215.9841719939795</v>
      </c>
      <c r="AJ11" s="15">
        <v>4076.0167833805799</v>
      </c>
      <c r="AK11" s="15">
        <v>4230.6102402731203</v>
      </c>
      <c r="AL11" s="15">
        <v>5223.3607297159497</v>
      </c>
      <c r="AM11" s="15">
        <v>5734.2358839377002</v>
      </c>
      <c r="AN11" s="15">
        <v>5283.9073836078396</v>
      </c>
      <c r="AO11" s="15">
        <v>4680.1066150576498</v>
      </c>
      <c r="AP11" s="15">
        <v>5783.0187829128708</v>
      </c>
      <c r="AQ11" s="15">
        <v>6508.4930913689295</v>
      </c>
      <c r="AR11" s="15">
        <v>5796.1302448420693</v>
      </c>
      <c r="AS11" s="15">
        <v>5522.5681333612001</v>
      </c>
      <c r="AT11" s="15">
        <v>5817.6700597387508</v>
      </c>
      <c r="AU11" s="15">
        <v>6606.8316698248</v>
      </c>
      <c r="AV11" s="15">
        <v>6013.6655106997805</v>
      </c>
      <c r="AW11" s="15">
        <v>5722.29285616779</v>
      </c>
      <c r="AX11" s="15">
        <v>6295.0874320891708</v>
      </c>
      <c r="AY11" s="15">
        <v>6598.2032090826706</v>
      </c>
      <c r="AZ11" s="15">
        <v>6228.6483580170207</v>
      </c>
      <c r="BA11" s="15">
        <v>7016.5720920055401</v>
      </c>
      <c r="BB11" s="15">
        <v>6560.7315841546297</v>
      </c>
      <c r="BC11" s="15">
        <v>6753.9567078379896</v>
      </c>
      <c r="BD11" s="15">
        <v>6372.9295701229094</v>
      </c>
      <c r="BE11" s="15">
        <v>7101.3476679484793</v>
      </c>
      <c r="BF11" s="15">
        <v>7044.0054035016701</v>
      </c>
      <c r="BG11" s="15">
        <v>6404.0654069824104</v>
      </c>
    </row>
    <row r="12" spans="1:59" ht="14.25" customHeight="1" x14ac:dyDescent="0.25">
      <c r="A12" s="18" t="s">
        <v>200</v>
      </c>
      <c r="B12" s="16">
        <v>-1991.4</v>
      </c>
      <c r="C12" s="17">
        <v>-3244.4639955789198</v>
      </c>
      <c r="D12" s="17">
        <v>-2702.7162587949801</v>
      </c>
      <c r="E12" s="17">
        <v>-2059.52947933613</v>
      </c>
      <c r="F12" s="17">
        <v>-2311.8778305744599</v>
      </c>
      <c r="G12" s="17">
        <v>-1644.8833751914201</v>
      </c>
      <c r="H12" s="17">
        <v>-1505.6893527791601</v>
      </c>
      <c r="I12" s="17">
        <v>-1519.9521864516798</v>
      </c>
      <c r="J12" s="17">
        <v>-1595.91388320699</v>
      </c>
      <c r="K12" s="17">
        <v>-2640.2674032979899</v>
      </c>
      <c r="L12" s="17">
        <v>-1995.0542901960287</v>
      </c>
      <c r="M12" s="17">
        <v>-1776.9007506211219</v>
      </c>
      <c r="N12" s="17">
        <v>-2988.06813835408</v>
      </c>
      <c r="O12" s="17">
        <v>-5092.1408124024802</v>
      </c>
      <c r="P12" s="17">
        <v>-5786.5030666111606</v>
      </c>
      <c r="Q12" s="17">
        <v>-2808.36679643551</v>
      </c>
      <c r="R12" s="17">
        <v>-1374.34462815761</v>
      </c>
      <c r="S12" s="17">
        <v>-2496.6792637102999</v>
      </c>
      <c r="T12" s="17">
        <v>-2455.1555784840002</v>
      </c>
      <c r="U12" s="17">
        <v>-2636.0414441230996</v>
      </c>
      <c r="V12" s="17">
        <v>-1932.9994910016612</v>
      </c>
      <c r="W12" s="17">
        <v>-3425.2267011978597</v>
      </c>
      <c r="X12" s="17">
        <v>-1906.8755865266419</v>
      </c>
      <c r="Y12" s="17">
        <v>-3829.0122726575601</v>
      </c>
      <c r="Z12" s="17">
        <v>-3128.4711118144996</v>
      </c>
      <c r="AA12" s="17">
        <v>-3354.49124217291</v>
      </c>
      <c r="AB12" s="17">
        <v>-3576.8461500643502</v>
      </c>
      <c r="AC12" s="17">
        <v>-3806.2413772438599</v>
      </c>
      <c r="AD12" s="17">
        <v>-4172.1028668141598</v>
      </c>
      <c r="AE12" s="17">
        <v>-3219.7165543369997</v>
      </c>
      <c r="AF12" s="17">
        <v>-2618.2422205421399</v>
      </c>
      <c r="AG12" s="17">
        <v>-2737.3585064000604</v>
      </c>
      <c r="AH12" s="17">
        <v>-1106.1301577762799</v>
      </c>
      <c r="AI12" s="17">
        <v>-2206.1966863664297</v>
      </c>
      <c r="AJ12" s="17">
        <v>-4241.7129572276099</v>
      </c>
      <c r="AK12" s="17">
        <v>-3093.1653092888096</v>
      </c>
      <c r="AL12" s="17">
        <v>-4291.7585257313904</v>
      </c>
      <c r="AM12" s="17">
        <v>-2475.1819802351797</v>
      </c>
      <c r="AN12" s="17">
        <v>-3149.7107051652897</v>
      </c>
      <c r="AO12" s="17">
        <v>-2837.2759498057999</v>
      </c>
      <c r="AP12" s="17">
        <v>-4047.3705706103501</v>
      </c>
      <c r="AQ12" s="17">
        <v>-3404.40644843263</v>
      </c>
      <c r="AR12" s="17">
        <v>-5033.8340105509596</v>
      </c>
      <c r="AS12" s="17">
        <v>-5368.7740002686296</v>
      </c>
      <c r="AT12" s="17">
        <v>-5703.2042271030823</v>
      </c>
      <c r="AU12" s="17">
        <v>-8180.6971043999501</v>
      </c>
      <c r="AV12" s="17">
        <v>-6926.5937498228495</v>
      </c>
      <c r="AW12" s="17">
        <v>-7695.173779606961</v>
      </c>
      <c r="AX12" s="17">
        <v>-7948.3377606848826</v>
      </c>
      <c r="AY12" s="17">
        <v>-7616.0301885996705</v>
      </c>
      <c r="AZ12" s="17">
        <v>-5807.6521387274506</v>
      </c>
      <c r="BA12" s="17">
        <v>-10149.633051620629</v>
      </c>
      <c r="BB12" s="17">
        <v>-8048.0993685085687</v>
      </c>
      <c r="BC12" s="17">
        <v>-10613.402471010431</v>
      </c>
      <c r="BD12" s="17">
        <v>-9609.9937688543087</v>
      </c>
      <c r="BE12" s="17">
        <v>-11092.884717058379</v>
      </c>
      <c r="BF12" s="17">
        <v>-9758.6323109019195</v>
      </c>
      <c r="BG12" s="17">
        <v>-8688.5330163581802</v>
      </c>
    </row>
    <row r="13" spans="1:59" ht="14.25" customHeight="1" x14ac:dyDescent="0.25">
      <c r="A13" s="13" t="s">
        <v>201</v>
      </c>
      <c r="B13" s="14">
        <v>1136.5999999999999</v>
      </c>
      <c r="C13" s="15">
        <v>1156.5568340457999</v>
      </c>
      <c r="D13" s="15">
        <v>1246.2089214800301</v>
      </c>
      <c r="E13" s="15">
        <v>1201.73375102818</v>
      </c>
      <c r="F13" s="15">
        <v>1393.8565205976399</v>
      </c>
      <c r="G13" s="15">
        <v>1392.98743858336</v>
      </c>
      <c r="H13" s="15">
        <v>1495.1660258265599</v>
      </c>
      <c r="I13" s="15">
        <v>1793.9125900051301</v>
      </c>
      <c r="J13" s="15">
        <v>1648.10043951019</v>
      </c>
      <c r="K13" s="15">
        <v>1769.68658294337</v>
      </c>
      <c r="L13" s="15">
        <v>1988.3690706642999</v>
      </c>
      <c r="M13" s="15">
        <v>1986.2400575604302</v>
      </c>
      <c r="N13" s="15">
        <v>1913.1351958314399</v>
      </c>
      <c r="O13" s="15">
        <v>1819.72228789058</v>
      </c>
      <c r="P13" s="15">
        <v>1791.1962972776598</v>
      </c>
      <c r="Q13" s="15">
        <v>1480.4813664517101</v>
      </c>
      <c r="R13" s="15">
        <v>1586.47111066452</v>
      </c>
      <c r="S13" s="15">
        <v>1616.4412552928</v>
      </c>
      <c r="T13" s="15">
        <v>1578.2032959332298</v>
      </c>
      <c r="U13" s="15">
        <v>1623.7402571034499</v>
      </c>
      <c r="V13" s="15">
        <v>1587.23266891516</v>
      </c>
      <c r="W13" s="15">
        <v>1606.4392120062801</v>
      </c>
      <c r="X13" s="15">
        <v>1727.2372244173</v>
      </c>
      <c r="Y13" s="15">
        <v>1766.6351148282299</v>
      </c>
      <c r="Z13" s="15">
        <v>1769.06032741626</v>
      </c>
      <c r="AA13" s="15">
        <v>1895.98607779025</v>
      </c>
      <c r="AB13" s="15">
        <v>1948.6599495461198</v>
      </c>
      <c r="AC13" s="15">
        <v>2023.2691969138998</v>
      </c>
      <c r="AD13" s="15">
        <v>1983.3130693585201</v>
      </c>
      <c r="AE13" s="15">
        <v>2061.25486227792</v>
      </c>
      <c r="AF13" s="15">
        <v>2095.53680615249</v>
      </c>
      <c r="AG13" s="15">
        <v>2116.8705027844699</v>
      </c>
      <c r="AH13" s="15">
        <v>2020.04636325209</v>
      </c>
      <c r="AI13" s="15">
        <v>2082.5352388307301</v>
      </c>
      <c r="AJ13" s="15">
        <v>2099.0419568817301</v>
      </c>
      <c r="AK13" s="15">
        <v>2156.6652981120101</v>
      </c>
      <c r="AL13" s="15">
        <v>2089.43617026423</v>
      </c>
      <c r="AM13" s="15">
        <v>2187.75174842874</v>
      </c>
      <c r="AN13" s="15">
        <v>2269.9195703554301</v>
      </c>
      <c r="AO13" s="15">
        <v>2231.8549621677698</v>
      </c>
      <c r="AP13" s="15">
        <v>2283.6682975528201</v>
      </c>
      <c r="AQ13" s="15">
        <v>2313.6073294686498</v>
      </c>
      <c r="AR13" s="15">
        <v>2422.1224082839699</v>
      </c>
      <c r="AS13" s="15">
        <v>2483.1932393055799</v>
      </c>
      <c r="AT13" s="15">
        <v>2386.2731461146</v>
      </c>
      <c r="AU13" s="15">
        <v>2370.0696421676503</v>
      </c>
      <c r="AV13" s="15">
        <v>2430.6249899064596</v>
      </c>
      <c r="AW13" s="15">
        <v>2369.0276672638502</v>
      </c>
      <c r="AX13" s="15">
        <v>2468.2750008296898</v>
      </c>
      <c r="AY13" s="15">
        <v>2687.4060642760101</v>
      </c>
      <c r="AZ13" s="15">
        <v>2645.3505860125902</v>
      </c>
      <c r="BA13" s="15">
        <v>2782.34284070796</v>
      </c>
      <c r="BB13" s="15">
        <v>2651.9868141233301</v>
      </c>
      <c r="BC13" s="15">
        <v>2878.34367380617</v>
      </c>
      <c r="BD13" s="15">
        <v>3170.7515973219301</v>
      </c>
      <c r="BE13" s="15">
        <v>3298.0824144763496</v>
      </c>
      <c r="BF13" s="15">
        <v>3234.7529451809801</v>
      </c>
      <c r="BG13" s="15">
        <v>3341.3548685823002</v>
      </c>
    </row>
    <row r="14" spans="1:59" ht="14.25" customHeight="1" x14ac:dyDescent="0.25">
      <c r="A14" s="13" t="s">
        <v>202</v>
      </c>
      <c r="B14" s="16">
        <v>1190.5</v>
      </c>
      <c r="C14" s="17">
        <v>1033.96023999467</v>
      </c>
      <c r="D14" s="17">
        <v>1274.5671814498999</v>
      </c>
      <c r="E14" s="17">
        <v>887.99550079653898</v>
      </c>
      <c r="F14" s="17">
        <v>1288.6290165809701</v>
      </c>
      <c r="G14" s="17">
        <v>1118.8508750701399</v>
      </c>
      <c r="H14" s="17">
        <v>1999.1891164216499</v>
      </c>
      <c r="I14" s="17">
        <v>967.61525766658406</v>
      </c>
      <c r="J14" s="17">
        <v>1708.6531315633799</v>
      </c>
      <c r="K14" s="17">
        <v>951.47553988540801</v>
      </c>
      <c r="L14" s="17">
        <v>1530.4970545714</v>
      </c>
      <c r="M14" s="17">
        <v>1567.3666162720799</v>
      </c>
      <c r="N14" s="17">
        <v>2041.3372798017799</v>
      </c>
      <c r="O14" s="17">
        <v>1040.91844626431</v>
      </c>
      <c r="P14" s="17">
        <v>1854.8370425373198</v>
      </c>
      <c r="Q14" s="17">
        <v>967.43082007189003</v>
      </c>
      <c r="R14" s="17">
        <v>1626.12562135959</v>
      </c>
      <c r="S14" s="17">
        <v>1144.7030322070798</v>
      </c>
      <c r="T14" s="17">
        <v>1526.86123605029</v>
      </c>
      <c r="U14" s="17">
        <v>1266.49314365481</v>
      </c>
      <c r="V14" s="17">
        <v>1917.99294306149</v>
      </c>
      <c r="W14" s="17">
        <v>1329.4443900129002</v>
      </c>
      <c r="X14" s="17">
        <v>1628.3847913859502</v>
      </c>
      <c r="Y14" s="17">
        <v>1134.2595011078702</v>
      </c>
      <c r="Z14" s="17">
        <v>1896.2996756965101</v>
      </c>
      <c r="AA14" s="17">
        <v>1690.7331114425299</v>
      </c>
      <c r="AB14" s="17">
        <v>1829.6532261636701</v>
      </c>
      <c r="AC14" s="17">
        <v>1278.5394194411899</v>
      </c>
      <c r="AD14" s="17">
        <v>2361.5347876671699</v>
      </c>
      <c r="AE14" s="17">
        <v>1755.4415191456101</v>
      </c>
      <c r="AF14" s="17">
        <v>2285.0952693059203</v>
      </c>
      <c r="AG14" s="17">
        <v>1657.66548999565</v>
      </c>
      <c r="AH14" s="17">
        <v>1845.9682413115499</v>
      </c>
      <c r="AI14" s="17">
        <v>1941.1295266460299</v>
      </c>
      <c r="AJ14" s="17">
        <v>1759.7074105766999</v>
      </c>
      <c r="AK14" s="17">
        <v>1854.16461448678</v>
      </c>
      <c r="AL14" s="17">
        <v>2136.3758019851502</v>
      </c>
      <c r="AM14" s="17">
        <v>2044.4324402225002</v>
      </c>
      <c r="AN14" s="17">
        <v>2073.5712029870501</v>
      </c>
      <c r="AO14" s="17">
        <v>1797.13603233767</v>
      </c>
      <c r="AP14" s="17">
        <v>2019.1811017600901</v>
      </c>
      <c r="AQ14" s="17">
        <v>1726.7501894634199</v>
      </c>
      <c r="AR14" s="17">
        <v>2336.6887819285798</v>
      </c>
      <c r="AS14" s="17">
        <v>1563.00667024019</v>
      </c>
      <c r="AT14" s="17">
        <v>1748.37784050816</v>
      </c>
      <c r="AU14" s="17">
        <v>1675.2142297748301</v>
      </c>
      <c r="AV14" s="17">
        <v>1894.1072822057999</v>
      </c>
      <c r="AW14" s="17">
        <v>1659.04447063209</v>
      </c>
      <c r="AX14" s="17">
        <v>1781.33728023403</v>
      </c>
      <c r="AY14" s="17">
        <v>1729.9254212646699</v>
      </c>
      <c r="AZ14" s="17">
        <v>1920.0935390879899</v>
      </c>
      <c r="BA14" s="17">
        <v>1925.8408975176999</v>
      </c>
      <c r="BB14" s="17">
        <v>1905.0769123160701</v>
      </c>
      <c r="BC14" s="17">
        <v>2214.9736052212302</v>
      </c>
      <c r="BD14" s="17">
        <v>2177.4909495737602</v>
      </c>
      <c r="BE14" s="17">
        <v>2032.68448855461</v>
      </c>
      <c r="BF14" s="17">
        <v>1913.74520908717</v>
      </c>
      <c r="BG14" s="17">
        <v>2169.8976990740698</v>
      </c>
    </row>
    <row r="15" spans="1:59" ht="14.25" customHeight="1" x14ac:dyDescent="0.25">
      <c r="A15" s="18" t="s">
        <v>203</v>
      </c>
      <c r="B15" s="14">
        <v>-2045.3</v>
      </c>
      <c r="C15" s="15">
        <v>-3121.8674015277902</v>
      </c>
      <c r="D15" s="15">
        <v>-2731.0745187648495</v>
      </c>
      <c r="E15" s="15">
        <v>-1745.7912291044888</v>
      </c>
      <c r="F15" s="15">
        <v>-2206.6503265577899</v>
      </c>
      <c r="G15" s="15">
        <v>-1370.7468116781999</v>
      </c>
      <c r="H15" s="15">
        <v>-2009.7124433742499</v>
      </c>
      <c r="I15" s="15">
        <v>-693.65485411313387</v>
      </c>
      <c r="J15" s="15">
        <v>-1656.46657526018</v>
      </c>
      <c r="K15" s="15">
        <v>-1822.056360240028</v>
      </c>
      <c r="L15" s="15">
        <v>-1537.1822741031287</v>
      </c>
      <c r="M15" s="15">
        <v>-1358.0273093327717</v>
      </c>
      <c r="N15" s="15">
        <v>-3116.27022232442</v>
      </c>
      <c r="O15" s="15">
        <v>-4313.3369707762095</v>
      </c>
      <c r="P15" s="15">
        <v>-5850.1438118708202</v>
      </c>
      <c r="Q15" s="15">
        <v>-2295.3162500556905</v>
      </c>
      <c r="R15" s="15">
        <v>-1413.9991388526801</v>
      </c>
      <c r="S15" s="15">
        <v>-2024.94104062458</v>
      </c>
      <c r="T15" s="15">
        <v>-2403.8135186010604</v>
      </c>
      <c r="U15" s="15">
        <v>-2278.7943306744596</v>
      </c>
      <c r="V15" s="15">
        <v>-2263.7597651479914</v>
      </c>
      <c r="W15" s="15">
        <v>-3148.2318792044803</v>
      </c>
      <c r="X15" s="15">
        <v>-1808.023153495292</v>
      </c>
      <c r="Y15" s="15">
        <v>-3196.6366589372001</v>
      </c>
      <c r="Z15" s="15">
        <v>-3255.71046009475</v>
      </c>
      <c r="AA15" s="15">
        <v>-3149.2382758251902</v>
      </c>
      <c r="AB15" s="15">
        <v>-3457.8394266819</v>
      </c>
      <c r="AC15" s="15">
        <v>-3061.5115997711496</v>
      </c>
      <c r="AD15" s="15">
        <v>-4550.3245851228103</v>
      </c>
      <c r="AE15" s="15">
        <v>-2913.9032112046898</v>
      </c>
      <c r="AF15" s="15">
        <v>-2807.8006836955701</v>
      </c>
      <c r="AG15" s="15">
        <v>-2278.1534936112403</v>
      </c>
      <c r="AH15" s="15">
        <v>-932.05203583573984</v>
      </c>
      <c r="AI15" s="15">
        <v>-2064.7909741817298</v>
      </c>
      <c r="AJ15" s="15">
        <v>-3902.3784109225799</v>
      </c>
      <c r="AK15" s="15">
        <v>-2790.66462566358</v>
      </c>
      <c r="AL15" s="15">
        <v>-4338.6981574523106</v>
      </c>
      <c r="AM15" s="15">
        <v>-2331.8626720289403</v>
      </c>
      <c r="AN15" s="15">
        <v>-2953.3623377969097</v>
      </c>
      <c r="AO15" s="15">
        <v>-2402.5570199757003</v>
      </c>
      <c r="AP15" s="15">
        <v>-3782.8833748176203</v>
      </c>
      <c r="AQ15" s="15">
        <v>-2817.5493084274003</v>
      </c>
      <c r="AR15" s="15">
        <v>-4948.40038419557</v>
      </c>
      <c r="AS15" s="15">
        <v>-4448.5874312032392</v>
      </c>
      <c r="AT15" s="15">
        <v>-5065.3089214966431</v>
      </c>
      <c r="AU15" s="15">
        <v>-7485.8416920071295</v>
      </c>
      <c r="AV15" s="15">
        <v>-6390.0760421221894</v>
      </c>
      <c r="AW15" s="15">
        <v>-6985.1905829752004</v>
      </c>
      <c r="AX15" s="15">
        <v>-7261.4000400892219</v>
      </c>
      <c r="AY15" s="15">
        <v>-6658.5495455883292</v>
      </c>
      <c r="AZ15" s="15">
        <v>-5082.3950918028504</v>
      </c>
      <c r="BA15" s="15">
        <v>-9293.1311084303688</v>
      </c>
      <c r="BB15" s="15">
        <v>-7301.1894667013094</v>
      </c>
      <c r="BC15" s="15">
        <v>-9950.0324024254915</v>
      </c>
      <c r="BD15" s="15">
        <v>-8616.733121106141</v>
      </c>
      <c r="BE15" s="15">
        <v>-9827.48679113664</v>
      </c>
      <c r="BF15" s="15">
        <v>-8437.6245748081092</v>
      </c>
      <c r="BG15" s="15">
        <v>-7517.0758468499507</v>
      </c>
    </row>
    <row r="16" spans="1:59" ht="14.25" customHeight="1" x14ac:dyDescent="0.25">
      <c r="A16" s="13" t="s">
        <v>204</v>
      </c>
      <c r="B16" s="16">
        <v>2657</v>
      </c>
      <c r="C16" s="17">
        <v>2983.4145659251099</v>
      </c>
      <c r="D16" s="17">
        <v>3111.01325832054</v>
      </c>
      <c r="E16" s="17">
        <v>3064.4862743724998</v>
      </c>
      <c r="F16" s="17">
        <v>2973.09866387488</v>
      </c>
      <c r="G16" s="17">
        <v>3319.9686261811598</v>
      </c>
      <c r="H16" s="17">
        <v>3340.5918334251201</v>
      </c>
      <c r="I16" s="17">
        <v>3848.4332509513401</v>
      </c>
      <c r="J16" s="17">
        <v>3551.27303957604</v>
      </c>
      <c r="K16" s="17">
        <v>3581.67054893145</v>
      </c>
      <c r="L16" s="17">
        <v>3413.8685184705901</v>
      </c>
      <c r="M16" s="17">
        <v>4085.8699730510302</v>
      </c>
      <c r="N16" s="17">
        <v>3845.55525461665</v>
      </c>
      <c r="O16" s="17">
        <v>4143.65059346206</v>
      </c>
      <c r="P16" s="17">
        <v>3861.21010871722</v>
      </c>
      <c r="Q16" s="17">
        <v>4186.1601559944202</v>
      </c>
      <c r="R16" s="17">
        <v>4071.29391582877</v>
      </c>
      <c r="S16" s="17">
        <v>4282.4939477401804</v>
      </c>
      <c r="T16" s="17">
        <v>4217.1245357179996</v>
      </c>
      <c r="U16" s="17">
        <v>4399.9766731601294</v>
      </c>
      <c r="V16" s="17">
        <v>4153.9483325769897</v>
      </c>
      <c r="W16" s="17">
        <v>4545.8525316340701</v>
      </c>
      <c r="X16" s="17">
        <v>4520.3643470114603</v>
      </c>
      <c r="Y16" s="17">
        <v>4749.7112079968301</v>
      </c>
      <c r="Z16" s="17">
        <v>4323.6082461016704</v>
      </c>
      <c r="AA16" s="17">
        <v>4804.9028272222604</v>
      </c>
      <c r="AB16" s="17">
        <v>4813.7243611800695</v>
      </c>
      <c r="AC16" s="17">
        <v>5101.9915636151691</v>
      </c>
      <c r="AD16" s="17">
        <v>4540.6968417826101</v>
      </c>
      <c r="AE16" s="17">
        <v>4986.9095222650503</v>
      </c>
      <c r="AF16" s="17">
        <v>5046.6322115049597</v>
      </c>
      <c r="AG16" s="17">
        <v>5482.7310567926397</v>
      </c>
      <c r="AH16" s="17">
        <v>4749.05166762305</v>
      </c>
      <c r="AI16" s="17">
        <v>5245.8319287806598</v>
      </c>
      <c r="AJ16" s="17">
        <v>5471.5153938322501</v>
      </c>
      <c r="AK16" s="17">
        <v>6213.3414318834002</v>
      </c>
      <c r="AL16" s="17">
        <v>5397.8995881884603</v>
      </c>
      <c r="AM16" s="17">
        <v>5646.9574466630602</v>
      </c>
      <c r="AN16" s="17">
        <v>6019.9840154261201</v>
      </c>
      <c r="AO16" s="17">
        <v>6380.9023809747296</v>
      </c>
      <c r="AP16" s="17">
        <v>5874.45161692682</v>
      </c>
      <c r="AQ16" s="17">
        <v>6014.9230541951702</v>
      </c>
      <c r="AR16" s="17">
        <v>6074.7411711328805</v>
      </c>
      <c r="AS16" s="17">
        <v>6121.8483122901098</v>
      </c>
      <c r="AT16" s="17">
        <v>6021.6604097070995</v>
      </c>
      <c r="AU16" s="17">
        <v>6333.1998218425197</v>
      </c>
      <c r="AV16" s="17">
        <v>6472.7999935477692</v>
      </c>
      <c r="AW16" s="17">
        <v>6583.48762741059</v>
      </c>
      <c r="AX16" s="17">
        <v>6597.8589025208394</v>
      </c>
      <c r="AY16" s="17">
        <v>6612.8474375888009</v>
      </c>
      <c r="AZ16" s="17">
        <v>6671.3379968290992</v>
      </c>
      <c r="BA16" s="17">
        <v>7015.1161429104704</v>
      </c>
      <c r="BB16" s="17">
        <v>6774.1780613704095</v>
      </c>
      <c r="BC16" s="17">
        <v>6798.2370585137905</v>
      </c>
      <c r="BD16" s="17">
        <v>6744.6647452748803</v>
      </c>
      <c r="BE16" s="17">
        <v>7289.6625509147598</v>
      </c>
      <c r="BF16" s="17">
        <v>6929.5217400695001</v>
      </c>
      <c r="BG16" s="17">
        <v>6950.4605723271798</v>
      </c>
    </row>
    <row r="17" spans="1:59" ht="14.25" customHeight="1" x14ac:dyDescent="0.25">
      <c r="A17" s="13" t="s">
        <v>205</v>
      </c>
      <c r="B17" s="14">
        <v>68.400000000000006</v>
      </c>
      <c r="C17" s="15">
        <v>47.822509460951899</v>
      </c>
      <c r="D17" s="15">
        <v>30.714387194580102</v>
      </c>
      <c r="E17" s="15">
        <v>34.553360748952599</v>
      </c>
      <c r="F17" s="15">
        <v>39.329575610961498</v>
      </c>
      <c r="G17" s="15">
        <v>44.177137144066997</v>
      </c>
      <c r="H17" s="15">
        <v>118.81807926444701</v>
      </c>
      <c r="I17" s="15">
        <v>36.145455324098002</v>
      </c>
      <c r="J17" s="15">
        <v>34.756726304807898</v>
      </c>
      <c r="K17" s="15">
        <v>57.8907254606438</v>
      </c>
      <c r="L17" s="15">
        <v>46.333229159099496</v>
      </c>
      <c r="M17" s="15">
        <v>48.024292796313595</v>
      </c>
      <c r="N17" s="15">
        <v>54.402771892337796</v>
      </c>
      <c r="O17" s="15">
        <v>111.49129702619899</v>
      </c>
      <c r="P17" s="15">
        <v>91.408285503427805</v>
      </c>
      <c r="Q17" s="15">
        <v>60.185536751264898</v>
      </c>
      <c r="R17" s="15">
        <v>49.951908811031203</v>
      </c>
      <c r="S17" s="15">
        <v>81.8499493965912</v>
      </c>
      <c r="T17" s="15">
        <v>189.107861790295</v>
      </c>
      <c r="U17" s="15">
        <v>80.264284449545499</v>
      </c>
      <c r="V17" s="15">
        <v>77.34202843436951</v>
      </c>
      <c r="W17" s="15">
        <v>66.838366753341603</v>
      </c>
      <c r="X17" s="15">
        <v>171.041234998536</v>
      </c>
      <c r="Y17" s="15">
        <v>58.842365131949606</v>
      </c>
      <c r="Z17" s="15">
        <v>109.17705785036</v>
      </c>
      <c r="AA17" s="15">
        <v>116.08607901344701</v>
      </c>
      <c r="AB17" s="15">
        <v>126.52954719394299</v>
      </c>
      <c r="AC17" s="15">
        <v>125.40686969029299</v>
      </c>
      <c r="AD17" s="15">
        <v>132.911206832353</v>
      </c>
      <c r="AE17" s="15">
        <v>115.74342986335201</v>
      </c>
      <c r="AF17" s="15">
        <v>138.37012544557498</v>
      </c>
      <c r="AG17" s="15">
        <v>170.28222725577399</v>
      </c>
      <c r="AH17" s="15">
        <v>138.85006983628202</v>
      </c>
      <c r="AI17" s="15">
        <v>178.509316505491</v>
      </c>
      <c r="AJ17" s="15">
        <v>152.54546719748501</v>
      </c>
      <c r="AK17" s="15">
        <v>136.440937383798</v>
      </c>
      <c r="AL17" s="15">
        <v>169.80457124834498</v>
      </c>
      <c r="AM17" s="15">
        <v>133.05257364863701</v>
      </c>
      <c r="AN17" s="15">
        <v>173.76820090298401</v>
      </c>
      <c r="AO17" s="15">
        <v>186.706055421363</v>
      </c>
      <c r="AP17" s="15">
        <v>185.51904253320598</v>
      </c>
      <c r="AQ17" s="15">
        <v>237.90719006888398</v>
      </c>
      <c r="AR17" s="15">
        <v>167.83681330815099</v>
      </c>
      <c r="AS17" s="15">
        <v>231.602656156054</v>
      </c>
      <c r="AT17" s="15">
        <v>170.21878172587901</v>
      </c>
      <c r="AU17" s="15">
        <v>176.153979313874</v>
      </c>
      <c r="AV17" s="15">
        <v>173.35101890496099</v>
      </c>
      <c r="AW17" s="15">
        <v>163.88127597873802</v>
      </c>
      <c r="AX17" s="15">
        <v>203.91678853616398</v>
      </c>
      <c r="AY17" s="15">
        <v>196.365651151826</v>
      </c>
      <c r="AZ17" s="15">
        <v>151.84076839204099</v>
      </c>
      <c r="BA17" s="15">
        <v>192.53016323843499</v>
      </c>
      <c r="BB17" s="15">
        <v>187.52687722601499</v>
      </c>
      <c r="BC17" s="15">
        <v>194.10186870333001</v>
      </c>
      <c r="BD17" s="15">
        <v>214.71386346747698</v>
      </c>
      <c r="BE17" s="15">
        <v>192.005466573196</v>
      </c>
      <c r="BF17" s="15">
        <v>219.77856042991502</v>
      </c>
      <c r="BG17" s="15">
        <v>218.115995775627</v>
      </c>
    </row>
    <row r="18" spans="1:59" ht="14.25" customHeight="1" x14ac:dyDescent="0.25">
      <c r="A18" s="19" t="s">
        <v>206</v>
      </c>
      <c r="B18" s="16">
        <v>22.5</v>
      </c>
      <c r="C18" s="17">
        <v>14.779122308206599</v>
      </c>
      <c r="D18" s="17">
        <v>17.0757053108027</v>
      </c>
      <c r="E18" s="17">
        <v>24.889077524441998</v>
      </c>
      <c r="F18" s="17">
        <v>89.66527878787879</v>
      </c>
      <c r="G18" s="17">
        <v>-3.5464727272727297</v>
      </c>
      <c r="H18" s="17">
        <v>12.3477151515151</v>
      </c>
      <c r="I18" s="17">
        <v>4.6402787878787901</v>
      </c>
      <c r="J18" s="17">
        <v>19.927172776716798</v>
      </c>
      <c r="K18" s="17">
        <v>-21.387674430412503</v>
      </c>
      <c r="L18" s="17">
        <v>21.2372627746973</v>
      </c>
      <c r="M18" s="17">
        <v>16.665238878998501</v>
      </c>
      <c r="N18" s="17">
        <v>18.9837321180988</v>
      </c>
      <c r="O18" s="17">
        <v>15.993402365678801</v>
      </c>
      <c r="P18" s="17">
        <v>16.190297636638398</v>
      </c>
      <c r="Q18" s="17">
        <v>58.898067879583905</v>
      </c>
      <c r="R18" s="17">
        <v>19.1474636726917</v>
      </c>
      <c r="S18" s="17">
        <v>25.462849062306798</v>
      </c>
      <c r="T18" s="17">
        <v>23.3516804093038</v>
      </c>
      <c r="U18" s="17">
        <v>21.922006855697699</v>
      </c>
      <c r="V18" s="17">
        <v>20.211207836196401</v>
      </c>
      <c r="W18" s="17">
        <v>22.955922226875099</v>
      </c>
      <c r="X18" s="17">
        <v>24.081509495400997</v>
      </c>
      <c r="Y18" s="17">
        <v>21.244360441527601</v>
      </c>
      <c r="Z18" s="17">
        <v>85.487150536707503</v>
      </c>
      <c r="AA18" s="17">
        <v>23.134207978883801</v>
      </c>
      <c r="AB18" s="17">
        <v>38.804198099048598</v>
      </c>
      <c r="AC18" s="17">
        <v>12.45494338536</v>
      </c>
      <c r="AD18" s="17">
        <v>22.460674535363701</v>
      </c>
      <c r="AE18" s="17">
        <v>24.656476700317199</v>
      </c>
      <c r="AF18" s="17">
        <v>21.641792578383598</v>
      </c>
      <c r="AG18" s="17">
        <v>26.058056185935399</v>
      </c>
      <c r="AH18" s="17">
        <v>30.2782688066386</v>
      </c>
      <c r="AI18" s="17">
        <v>35.958890303840299</v>
      </c>
      <c r="AJ18" s="17">
        <v>35.523497887969398</v>
      </c>
      <c r="AK18" s="17">
        <v>32.0374845025516</v>
      </c>
      <c r="AL18" s="17">
        <v>27.3434868831717</v>
      </c>
      <c r="AM18" s="17">
        <v>27.265747890838899</v>
      </c>
      <c r="AN18" s="17">
        <v>23.998707232838701</v>
      </c>
      <c r="AO18" s="17">
        <v>29.276769663150702</v>
      </c>
      <c r="AP18" s="17">
        <v>17.311355248293101</v>
      </c>
      <c r="AQ18" s="17">
        <v>21.8180247553816</v>
      </c>
      <c r="AR18" s="17">
        <v>21.988601517294899</v>
      </c>
      <c r="AS18" s="17">
        <v>23.156427869030402</v>
      </c>
      <c r="AT18" s="17">
        <v>14.4657421816481</v>
      </c>
      <c r="AU18" s="17">
        <v>15.903919495985201</v>
      </c>
      <c r="AV18" s="17">
        <v>17.891728288276099</v>
      </c>
      <c r="AW18" s="17">
        <v>13.8260175640906</v>
      </c>
      <c r="AX18" s="17">
        <v>8.9184813199511694</v>
      </c>
      <c r="AY18" s="17">
        <v>21.4427812661534</v>
      </c>
      <c r="AZ18" s="17">
        <v>21.4363407226964</v>
      </c>
      <c r="BA18" s="17">
        <v>17.4451008196991</v>
      </c>
      <c r="BB18" s="17">
        <v>5.9363860092800698</v>
      </c>
      <c r="BC18" s="17">
        <v>15.687359144602</v>
      </c>
      <c r="BD18" s="17">
        <v>14.841022376388102</v>
      </c>
      <c r="BE18" s="17">
        <v>28.397122057149499</v>
      </c>
      <c r="BF18" s="17">
        <v>35.0816582783211</v>
      </c>
      <c r="BG18" s="17">
        <v>32.184966228481798</v>
      </c>
    </row>
    <row r="19" spans="1:59" ht="14.25" customHeight="1" x14ac:dyDescent="0.25">
      <c r="A19" s="13" t="s">
        <v>207</v>
      </c>
      <c r="B19" s="14">
        <v>22.5</v>
      </c>
      <c r="C19" s="15">
        <v>14.779122308206599</v>
      </c>
      <c r="D19" s="15">
        <v>19.0757053108027</v>
      </c>
      <c r="E19" s="15">
        <v>24.889077524441998</v>
      </c>
      <c r="F19" s="15">
        <v>95.66527878787879</v>
      </c>
      <c r="G19" s="15">
        <v>2.4535272727272703</v>
      </c>
      <c r="H19" s="15">
        <v>24.347715151515199</v>
      </c>
      <c r="I19" s="15">
        <v>4.6402787878787901</v>
      </c>
      <c r="J19" s="15">
        <v>20.927172776716798</v>
      </c>
      <c r="K19" s="15">
        <v>20.612325569587497</v>
      </c>
      <c r="L19" s="15">
        <v>21.2372627746973</v>
      </c>
      <c r="M19" s="15">
        <v>18.665238878998501</v>
      </c>
      <c r="N19" s="15">
        <v>21.9837321180988</v>
      </c>
      <c r="O19" s="15">
        <v>17.993402365678797</v>
      </c>
      <c r="P19" s="15">
        <v>19.190297636638398</v>
      </c>
      <c r="Q19" s="15">
        <v>67.898067879583891</v>
      </c>
      <c r="R19" s="15">
        <v>21.1474636726917</v>
      </c>
      <c r="S19" s="15">
        <v>26.462849062306798</v>
      </c>
      <c r="T19" s="15">
        <v>25.3516804093038</v>
      </c>
      <c r="U19" s="15">
        <v>24.922006855697699</v>
      </c>
      <c r="V19" s="15">
        <v>24.211207836196401</v>
      </c>
      <c r="W19" s="15">
        <v>25.955922226875099</v>
      </c>
      <c r="X19" s="15">
        <v>24.081509495400997</v>
      </c>
      <c r="Y19" s="15">
        <v>24.244360441527601</v>
      </c>
      <c r="Z19" s="15">
        <v>89.487150536707503</v>
      </c>
      <c r="AA19" s="15">
        <v>25.134207978883801</v>
      </c>
      <c r="AB19" s="15">
        <v>41.804198099048598</v>
      </c>
      <c r="AC19" s="15">
        <v>32.454943385359996</v>
      </c>
      <c r="AD19" s="15">
        <v>25.460674535363701</v>
      </c>
      <c r="AE19" s="15">
        <v>27.656476700317199</v>
      </c>
      <c r="AF19" s="15">
        <v>28.641792578383598</v>
      </c>
      <c r="AG19" s="15">
        <v>29.058056185935399</v>
      </c>
      <c r="AH19" s="15">
        <v>35.188173206638595</v>
      </c>
      <c r="AI19" s="15">
        <v>38.031508102840299</v>
      </c>
      <c r="AJ19" s="15">
        <v>40.452916387969395</v>
      </c>
      <c r="AK19" s="15">
        <v>37.698776892551599</v>
      </c>
      <c r="AL19" s="15">
        <v>29.551699333171698</v>
      </c>
      <c r="AM19" s="15">
        <v>29.378953560838902</v>
      </c>
      <c r="AN19" s="15">
        <v>29.579789162838701</v>
      </c>
      <c r="AO19" s="15">
        <v>32.035156463150699</v>
      </c>
      <c r="AP19" s="15">
        <v>24.185361878293101</v>
      </c>
      <c r="AQ19" s="15">
        <v>25.499673985381598</v>
      </c>
      <c r="AR19" s="15">
        <v>24.262396077294902</v>
      </c>
      <c r="AS19" s="15">
        <v>25.506481559030398</v>
      </c>
      <c r="AT19" s="15">
        <v>17.651001831648099</v>
      </c>
      <c r="AU19" s="15">
        <v>19.819015205985199</v>
      </c>
      <c r="AV19" s="15">
        <v>21.693933578276102</v>
      </c>
      <c r="AW19" s="15">
        <v>17.670988534090601</v>
      </c>
      <c r="AX19" s="15">
        <v>21.490544959951201</v>
      </c>
      <c r="AY19" s="15">
        <v>28.077167656153399</v>
      </c>
      <c r="AZ19" s="15">
        <v>27.2226522226964</v>
      </c>
      <c r="BA19" s="15">
        <v>26.0344496696991</v>
      </c>
      <c r="BB19" s="15">
        <v>18.674424549280101</v>
      </c>
      <c r="BC19" s="15">
        <v>23.271113634601999</v>
      </c>
      <c r="BD19" s="15">
        <v>27.400530696388099</v>
      </c>
      <c r="BE19" s="15">
        <v>33.430508847149497</v>
      </c>
      <c r="BF19" s="15">
        <v>40.600063798321095</v>
      </c>
      <c r="BG19" s="15">
        <v>35.982462918481794</v>
      </c>
    </row>
    <row r="20" spans="1:59" ht="14.25" customHeight="1" x14ac:dyDescent="0.25">
      <c r="A20" s="13" t="s">
        <v>208</v>
      </c>
      <c r="B20" s="16">
        <v>0</v>
      </c>
      <c r="C20" s="17">
        <v>0</v>
      </c>
      <c r="D20" s="17">
        <v>2</v>
      </c>
      <c r="E20" s="17">
        <v>0</v>
      </c>
      <c r="F20" s="17">
        <v>6</v>
      </c>
      <c r="G20" s="17">
        <v>6</v>
      </c>
      <c r="H20" s="17">
        <v>12</v>
      </c>
      <c r="I20" s="17">
        <v>0</v>
      </c>
      <c r="J20" s="17">
        <v>1</v>
      </c>
      <c r="K20" s="17">
        <v>42</v>
      </c>
      <c r="L20" s="17">
        <v>0</v>
      </c>
      <c r="M20" s="17">
        <v>2</v>
      </c>
      <c r="N20" s="17">
        <v>3</v>
      </c>
      <c r="O20" s="17">
        <v>2</v>
      </c>
      <c r="P20" s="17">
        <v>3</v>
      </c>
      <c r="Q20" s="17">
        <v>9</v>
      </c>
      <c r="R20" s="17">
        <v>2</v>
      </c>
      <c r="S20" s="17">
        <v>1</v>
      </c>
      <c r="T20" s="17">
        <v>2</v>
      </c>
      <c r="U20" s="17">
        <v>3</v>
      </c>
      <c r="V20" s="17">
        <v>4</v>
      </c>
      <c r="W20" s="17">
        <v>3</v>
      </c>
      <c r="X20" s="17">
        <v>0</v>
      </c>
      <c r="Y20" s="17">
        <v>3</v>
      </c>
      <c r="Z20" s="17">
        <v>4</v>
      </c>
      <c r="AA20" s="17">
        <v>2</v>
      </c>
      <c r="AB20" s="17">
        <v>3</v>
      </c>
      <c r="AC20" s="17">
        <v>20</v>
      </c>
      <c r="AD20" s="17">
        <v>3</v>
      </c>
      <c r="AE20" s="17">
        <v>3</v>
      </c>
      <c r="AF20" s="17">
        <v>7</v>
      </c>
      <c r="AG20" s="17">
        <v>3</v>
      </c>
      <c r="AH20" s="17">
        <v>4.9099044000000003</v>
      </c>
      <c r="AI20" s="17">
        <v>2.0726177990000001</v>
      </c>
      <c r="AJ20" s="17">
        <v>4.9294184999999997</v>
      </c>
      <c r="AK20" s="17">
        <v>5.6612923899999998</v>
      </c>
      <c r="AL20" s="17">
        <v>2.20821245</v>
      </c>
      <c r="AM20" s="17">
        <v>2.1132056700000001</v>
      </c>
      <c r="AN20" s="17">
        <v>5.5810819299999999</v>
      </c>
      <c r="AO20" s="17">
        <v>2.7583867999999998</v>
      </c>
      <c r="AP20" s="17">
        <v>6.8740066300000002</v>
      </c>
      <c r="AQ20" s="17">
        <v>3.6816492300000001</v>
      </c>
      <c r="AR20" s="17">
        <v>2.2737945600000002</v>
      </c>
      <c r="AS20" s="17">
        <v>2.3500536899999998</v>
      </c>
      <c r="AT20" s="17">
        <v>3.1852596499999999</v>
      </c>
      <c r="AU20" s="17">
        <v>3.9150957100000001</v>
      </c>
      <c r="AV20" s="17">
        <v>3.8022052899999998</v>
      </c>
      <c r="AW20" s="17">
        <v>3.8449709700000003</v>
      </c>
      <c r="AX20" s="17">
        <v>12.572063640000001</v>
      </c>
      <c r="AY20" s="17">
        <v>6.6343863899999995</v>
      </c>
      <c r="AZ20" s="17">
        <v>5.7863115000000001</v>
      </c>
      <c r="BA20" s="17">
        <v>8.5893488500000004</v>
      </c>
      <c r="BB20" s="17">
        <v>12.73803854</v>
      </c>
      <c r="BC20" s="17">
        <v>7.5837544900000005</v>
      </c>
      <c r="BD20" s="17">
        <v>12.559508320000001</v>
      </c>
      <c r="BE20" s="17">
        <v>5.0333867899999998</v>
      </c>
      <c r="BF20" s="17">
        <v>5.51840552</v>
      </c>
      <c r="BG20" s="17">
        <v>3.79749669</v>
      </c>
    </row>
    <row r="21" spans="1:59" ht="14.25" customHeight="1" x14ac:dyDescent="0.25">
      <c r="A21" s="18" t="s">
        <v>209</v>
      </c>
      <c r="B21" s="14">
        <v>565.79999999999995</v>
      </c>
      <c r="C21" s="15">
        <v>-171.49622275542552</v>
      </c>
      <c r="D21" s="15">
        <v>366.3000576719129</v>
      </c>
      <c r="E21" s="15">
        <v>1309.0307620435003</v>
      </c>
      <c r="F21" s="15">
        <v>816.7840404940074</v>
      </c>
      <c r="G21" s="15">
        <v>1901.4982046316202</v>
      </c>
      <c r="H21" s="15">
        <v>1224.4090259379379</v>
      </c>
      <c r="I21" s="15">
        <v>3123.2732203019873</v>
      </c>
      <c r="J21" s="15">
        <v>1879.9769107877687</v>
      </c>
      <c r="K21" s="15">
        <v>1680.3357888003657</v>
      </c>
      <c r="L21" s="15">
        <v>1851.5902779830592</v>
      </c>
      <c r="M21" s="15">
        <v>2696.4836098009428</v>
      </c>
      <c r="N21" s="15">
        <v>693.86599251799123</v>
      </c>
      <c r="O21" s="15">
        <v>-265.18427197467003</v>
      </c>
      <c r="P21" s="15">
        <v>-2064.1516910203895</v>
      </c>
      <c r="Q21" s="15">
        <v>1889.5564370670488</v>
      </c>
      <c r="R21" s="15">
        <v>2626.490331837751</v>
      </c>
      <c r="S21" s="15">
        <v>2201.165806781316</v>
      </c>
      <c r="T21" s="15">
        <v>1647.5548357359482</v>
      </c>
      <c r="U21" s="15">
        <v>2062.8400648918223</v>
      </c>
      <c r="V21" s="15">
        <v>1833.0577468308259</v>
      </c>
      <c r="W21" s="15">
        <v>1353.7382079031236</v>
      </c>
      <c r="X21" s="15">
        <v>2565.3814680130336</v>
      </c>
      <c r="Y21" s="15">
        <v>1515.4765443692079</v>
      </c>
      <c r="Z21" s="15">
        <v>1044.2078786932677</v>
      </c>
      <c r="AA21" s="15">
        <v>1562.7126803625072</v>
      </c>
      <c r="AB21" s="15">
        <v>1268.1595854032755</v>
      </c>
      <c r="AC21" s="15">
        <v>1927.5280375390869</v>
      </c>
      <c r="AD21" s="15">
        <v>-120.07827563718972</v>
      </c>
      <c r="AE21" s="15">
        <v>1981.919357897325</v>
      </c>
      <c r="AF21" s="15">
        <v>2122.1031949421986</v>
      </c>
      <c r="AG21" s="15">
        <v>3060.3533921115609</v>
      </c>
      <c r="AH21" s="15">
        <v>3708.4278307576665</v>
      </c>
      <c r="AI21" s="15">
        <v>3038.4905283972794</v>
      </c>
      <c r="AJ21" s="15">
        <v>1452.1150136001545</v>
      </c>
      <c r="AK21" s="15">
        <v>3318.2733533385735</v>
      </c>
      <c r="AL21" s="15">
        <v>916.74034637097645</v>
      </c>
      <c r="AM21" s="15">
        <v>3209.3079488763224</v>
      </c>
      <c r="AN21" s="15">
        <v>2916.8521839590644</v>
      </c>
      <c r="AO21" s="15">
        <v>3820.916075240817</v>
      </c>
      <c r="AP21" s="15">
        <v>1923.3605548242867</v>
      </c>
      <c r="AQ21" s="15">
        <v>2981.2845804542681</v>
      </c>
      <c r="AR21" s="15">
        <v>980.4925751464541</v>
      </c>
      <c r="AS21" s="15">
        <v>1464.8146527998467</v>
      </c>
      <c r="AT21" s="15">
        <v>800.59844866622598</v>
      </c>
      <c r="AU21" s="15">
        <v>-1312.8919299824986</v>
      </c>
      <c r="AV21" s="15">
        <v>-72.735339191104856</v>
      </c>
      <c r="AW21" s="15">
        <v>-551.7582139792579</v>
      </c>
      <c r="AX21" s="15">
        <v>-858.53944478459516</v>
      </c>
      <c r="AY21" s="15">
        <v>-220.62497788520147</v>
      </c>
      <c r="AZ21" s="15">
        <v>1458.5384773569042</v>
      </c>
      <c r="BA21" s="15">
        <v>-2453.100027938634</v>
      </c>
      <c r="BB21" s="15">
        <v>-708.60189654763417</v>
      </c>
      <c r="BC21" s="15">
        <v>-3330.2098534704296</v>
      </c>
      <c r="BD21" s="15">
        <v>-2071.9412169223488</v>
      </c>
      <c r="BE21" s="15">
        <v>-2701.4325847379273</v>
      </c>
      <c r="BF21" s="15">
        <v>-1692.7997368902033</v>
      </c>
      <c r="BG21" s="15">
        <v>-752.54630406991612</v>
      </c>
    </row>
    <row r="22" spans="1:59" ht="14.25" customHeight="1" x14ac:dyDescent="0.25">
      <c r="A22" s="19" t="s">
        <v>210</v>
      </c>
      <c r="B22" s="16">
        <v>1984.4</v>
      </c>
      <c r="C22" s="17">
        <v>-730.36037609381003</v>
      </c>
      <c r="D22" s="17">
        <v>-1026.975163570145</v>
      </c>
      <c r="E22" s="17">
        <v>2355.4360445742805</v>
      </c>
      <c r="F22" s="17">
        <v>-1440.4429713280269</v>
      </c>
      <c r="G22" s="17">
        <v>1953.3193111848102</v>
      </c>
      <c r="H22" s="17">
        <v>263.13430268693998</v>
      </c>
      <c r="I22" s="17">
        <v>-561.29664561231994</v>
      </c>
      <c r="J22" s="17">
        <v>-510.3125973461859</v>
      </c>
      <c r="K22" s="17">
        <v>2106.5556837807699</v>
      </c>
      <c r="L22" s="17">
        <v>-1395.5621796573103</v>
      </c>
      <c r="M22" s="17">
        <v>-520.80694961893005</v>
      </c>
      <c r="N22" s="17">
        <v>504.95203157489016</v>
      </c>
      <c r="O22" s="17">
        <v>-1345.4712147087512</v>
      </c>
      <c r="P22" s="17">
        <v>-1476.8375934465794</v>
      </c>
      <c r="Q22" s="17">
        <v>3679.3862792357213</v>
      </c>
      <c r="R22" s="17">
        <v>1349.2046722602004</v>
      </c>
      <c r="S22" s="17">
        <v>700.71145014839738</v>
      </c>
      <c r="T22" s="17">
        <v>-1184.9639089529539</v>
      </c>
      <c r="U22" s="17">
        <v>248.95532189884997</v>
      </c>
      <c r="V22" s="17">
        <v>-1150.8687107740566</v>
      </c>
      <c r="W22" s="17">
        <v>-1587.5268724294858</v>
      </c>
      <c r="X22" s="17">
        <v>-2796.3197574173728</v>
      </c>
      <c r="Y22" s="17">
        <v>-8240.0589022188706</v>
      </c>
      <c r="Z22" s="17">
        <v>-4148.1649691596594</v>
      </c>
      <c r="AA22" s="17">
        <v>-919.42620794004586</v>
      </c>
      <c r="AB22" s="17">
        <v>-2241.6444860698298</v>
      </c>
      <c r="AC22" s="17">
        <v>1991.6524894609695</v>
      </c>
      <c r="AD22" s="17">
        <v>-3143.2900058063497</v>
      </c>
      <c r="AE22" s="17">
        <v>1949.16428496963</v>
      </c>
      <c r="AF22" s="17">
        <v>-2537.8214642010598</v>
      </c>
      <c r="AG22" s="17">
        <v>-3015.072475095521</v>
      </c>
      <c r="AH22" s="17">
        <v>-1974.7596375669098</v>
      </c>
      <c r="AI22" s="17">
        <v>2516.6965531140099</v>
      </c>
      <c r="AJ22" s="17">
        <v>-290.66343311753417</v>
      </c>
      <c r="AK22" s="17">
        <v>1978.8770707191497</v>
      </c>
      <c r="AL22" s="17">
        <v>4277.1775082902577</v>
      </c>
      <c r="AM22" s="17">
        <v>718.94558084884193</v>
      </c>
      <c r="AN22" s="17">
        <v>842.88564146104011</v>
      </c>
      <c r="AO22" s="17">
        <v>3792.161568853081</v>
      </c>
      <c r="AP22" s="17">
        <v>119.65189633639193</v>
      </c>
      <c r="AQ22" s="17">
        <v>1760.6232906480845</v>
      </c>
      <c r="AR22" s="17">
        <v>-516.843908612875</v>
      </c>
      <c r="AS22" s="17">
        <v>937.11922496012005</v>
      </c>
      <c r="AT22" s="17">
        <v>438.99115183067204</v>
      </c>
      <c r="AU22" s="17">
        <v>-1831.2703523721339</v>
      </c>
      <c r="AV22" s="17">
        <v>467.12552109733997</v>
      </c>
      <c r="AW22" s="17">
        <v>1100.8481279443906</v>
      </c>
      <c r="AX22" s="17">
        <v>763.70786866449009</v>
      </c>
      <c r="AY22" s="17">
        <v>-1229.3085136232448</v>
      </c>
      <c r="AZ22" s="17">
        <v>1255.494882507171</v>
      </c>
      <c r="BA22" s="17">
        <v>-3589.4119329381379</v>
      </c>
      <c r="BB22" s="17">
        <v>-616.73659599130008</v>
      </c>
      <c r="BC22" s="17">
        <v>-1758.1306579077393</v>
      </c>
      <c r="BD22" s="17">
        <v>-1925.0808932852503</v>
      </c>
      <c r="BE22" s="17">
        <v>-5033.1888915647205</v>
      </c>
      <c r="BF22" s="17">
        <v>-5059.3736697327404</v>
      </c>
      <c r="BG22" s="17">
        <v>-905.13869045659885</v>
      </c>
    </row>
    <row r="23" spans="1:59" ht="14.25" customHeight="1" x14ac:dyDescent="0.25">
      <c r="A23" s="13" t="s">
        <v>211</v>
      </c>
      <c r="B23" s="14">
        <v>108.1</v>
      </c>
      <c r="C23" s="15">
        <v>341.850819770111</v>
      </c>
      <c r="D23" s="15">
        <v>325.83003826003096</v>
      </c>
      <c r="E23" s="15">
        <v>18.2934899200114</v>
      </c>
      <c r="F23" s="15">
        <v>375.395895350221</v>
      </c>
      <c r="G23" s="15">
        <v>151.48836222021299</v>
      </c>
      <c r="H23" s="15">
        <v>381.89715851022999</v>
      </c>
      <c r="I23" s="15">
        <v>159.53134736013999</v>
      </c>
      <c r="J23" s="15">
        <v>776.70970038887003</v>
      </c>
      <c r="K23" s="15">
        <v>3767.4866220901199</v>
      </c>
      <c r="L23" s="15">
        <v>425.85517331004002</v>
      </c>
      <c r="M23" s="15">
        <v>402.61447115001101</v>
      </c>
      <c r="N23" s="15">
        <v>32.216685050000002</v>
      </c>
      <c r="O23" s="15">
        <v>458.24398744999996</v>
      </c>
      <c r="P23" s="15">
        <v>902.12617487</v>
      </c>
      <c r="Q23" s="15">
        <v>577.44759380999994</v>
      </c>
      <c r="R23" s="15">
        <v>580.30830483003297</v>
      </c>
      <c r="S23" s="15">
        <v>542.73756688035098</v>
      </c>
      <c r="T23" s="15">
        <v>514.38083249036094</v>
      </c>
      <c r="U23" s="15">
        <v>259.703133359199</v>
      </c>
      <c r="V23" s="15">
        <v>640.42983258349705</v>
      </c>
      <c r="W23" s="15">
        <v>845.83643876447593</v>
      </c>
      <c r="X23" s="15">
        <v>453.29578394993297</v>
      </c>
      <c r="Y23" s="15">
        <v>772.60447656104805</v>
      </c>
      <c r="Z23" s="15">
        <v>327.64907718007498</v>
      </c>
      <c r="AA23" s="15">
        <v>481.00972039871903</v>
      </c>
      <c r="AB23" s="15">
        <v>687.68636364228996</v>
      </c>
      <c r="AC23" s="15">
        <v>853.29597859417697</v>
      </c>
      <c r="AD23" s="15">
        <v>1168.92075456729</v>
      </c>
      <c r="AE23" s="15">
        <v>1182.3175948913902</v>
      </c>
      <c r="AF23" s="15">
        <v>762.47160045762894</v>
      </c>
      <c r="AG23" s="15">
        <v>1059.51038283087</v>
      </c>
      <c r="AH23" s="15">
        <v>1047.33696877787</v>
      </c>
      <c r="AI23" s="15">
        <v>741.95250974389501</v>
      </c>
      <c r="AJ23" s="15">
        <v>786.39649224262598</v>
      </c>
      <c r="AK23" s="15">
        <v>1071.26332561596</v>
      </c>
      <c r="AL23" s="15">
        <v>1198.91798754504</v>
      </c>
      <c r="AM23" s="15">
        <v>903.96882590957705</v>
      </c>
      <c r="AN23" s="15">
        <v>2303.43446385998</v>
      </c>
      <c r="AO23" s="15">
        <v>2347.60131592583</v>
      </c>
      <c r="AP23" s="15">
        <v>1126.8785839156599</v>
      </c>
      <c r="AQ23" s="15">
        <v>975.30812377427401</v>
      </c>
      <c r="AR23" s="15">
        <v>2380.16731141931</v>
      </c>
      <c r="AS23" s="15">
        <v>1057.15138181784</v>
      </c>
      <c r="AT23" s="15">
        <v>-126.249638742494</v>
      </c>
      <c r="AU23" s="15">
        <v>894.91826876100299</v>
      </c>
      <c r="AV23" s="15">
        <v>874.00874947805198</v>
      </c>
      <c r="AW23" s="15">
        <v>754.05723880443202</v>
      </c>
      <c r="AX23" s="15">
        <v>170.690616137755</v>
      </c>
      <c r="AY23" s="15">
        <v>820.22848487750309</v>
      </c>
      <c r="AZ23" s="15">
        <v>1085.6312299784702</v>
      </c>
      <c r="BA23" s="15">
        <v>1228.1811682989501</v>
      </c>
      <c r="BB23" s="15">
        <v>1426.2589324688001</v>
      </c>
      <c r="BC23" s="15">
        <v>878.35227671249902</v>
      </c>
      <c r="BD23" s="15">
        <v>873.95536939801298</v>
      </c>
      <c r="BE23" s="15">
        <v>937.13166157027695</v>
      </c>
      <c r="BF23" s="15">
        <v>905.97996654743804</v>
      </c>
      <c r="BG23" s="15">
        <v>1010.5870350850299</v>
      </c>
    </row>
    <row r="24" spans="1:59" ht="14.25" customHeight="1" x14ac:dyDescent="0.25">
      <c r="A24" s="18" t="s">
        <v>212</v>
      </c>
      <c r="B24" s="16">
        <v>29.7</v>
      </c>
      <c r="C24" s="17">
        <v>44.566559229999996</v>
      </c>
      <c r="D24" s="17">
        <v>44.764460899999996</v>
      </c>
      <c r="E24" s="17">
        <v>73.700910890000003</v>
      </c>
      <c r="F24" s="17">
        <v>32.234367679999998</v>
      </c>
      <c r="G24" s="17">
        <v>-3.6596065299999898</v>
      </c>
      <c r="H24" s="17">
        <v>62.490054219999998</v>
      </c>
      <c r="I24" s="17">
        <v>11.644265880000001</v>
      </c>
      <c r="J24" s="17">
        <v>97.608223590000009</v>
      </c>
      <c r="K24" s="17">
        <v>3249.8519830599998</v>
      </c>
      <c r="L24" s="17">
        <v>62.600783590000006</v>
      </c>
      <c r="M24" s="17">
        <v>59.481253029999998</v>
      </c>
      <c r="N24" s="17">
        <v>72.109346540000004</v>
      </c>
      <c r="O24" s="17">
        <v>80.415429450000005</v>
      </c>
      <c r="P24" s="17">
        <v>91.953057270000002</v>
      </c>
      <c r="Q24" s="17">
        <v>80.717676920000002</v>
      </c>
      <c r="R24" s="17">
        <v>51.99506804</v>
      </c>
      <c r="S24" s="17">
        <v>74.075391319999994</v>
      </c>
      <c r="T24" s="17">
        <v>139.1613035</v>
      </c>
      <c r="U24" s="17">
        <v>93.923367280000008</v>
      </c>
      <c r="V24" s="17">
        <v>287.01864817000001</v>
      </c>
      <c r="W24" s="17">
        <v>105.18264746</v>
      </c>
      <c r="X24" s="17">
        <v>68.221742950000106</v>
      </c>
      <c r="Y24" s="17">
        <v>154.98475794999999</v>
      </c>
      <c r="Z24" s="17">
        <v>87.638118889999902</v>
      </c>
      <c r="AA24" s="17">
        <v>73.762965620000088</v>
      </c>
      <c r="AB24" s="17">
        <v>50.637293209999896</v>
      </c>
      <c r="AC24" s="17">
        <v>17.8099016</v>
      </c>
      <c r="AD24" s="17">
        <v>158.66594250999998</v>
      </c>
      <c r="AE24" s="17">
        <v>523.00785099999996</v>
      </c>
      <c r="AF24" s="17">
        <v>266.41946794</v>
      </c>
      <c r="AG24" s="17">
        <v>242.64535631000001</v>
      </c>
      <c r="AH24" s="17">
        <v>322.17491472519703</v>
      </c>
      <c r="AI24" s="17">
        <v>176.24161244519698</v>
      </c>
      <c r="AJ24" s="17">
        <v>234.65475345519701</v>
      </c>
      <c r="AK24" s="17">
        <v>245.034407355197</v>
      </c>
      <c r="AL24" s="17">
        <v>188.95130307403699</v>
      </c>
      <c r="AM24" s="17">
        <v>-43.440426037923501</v>
      </c>
      <c r="AN24" s="17">
        <v>1019.56853674298</v>
      </c>
      <c r="AO24" s="17">
        <v>1599.3578768838302</v>
      </c>
      <c r="AP24" s="17">
        <v>331.07373791566403</v>
      </c>
      <c r="AQ24" s="17">
        <v>485.51760655427404</v>
      </c>
      <c r="AR24" s="17">
        <v>468.20379038931003</v>
      </c>
      <c r="AS24" s="17">
        <v>436.93591693783702</v>
      </c>
      <c r="AT24" s="17">
        <v>19.615195441611199</v>
      </c>
      <c r="AU24" s="17">
        <v>222.82392867700298</v>
      </c>
      <c r="AV24" s="17">
        <v>313.96733984697505</v>
      </c>
      <c r="AW24" s="17">
        <v>164.70606879835501</v>
      </c>
      <c r="AX24" s="17">
        <v>372.740240798755</v>
      </c>
      <c r="AY24" s="17">
        <v>-2.2783351684964099</v>
      </c>
      <c r="AZ24" s="17">
        <v>323.139939975527</v>
      </c>
      <c r="BA24" s="17">
        <v>1192.62326038895</v>
      </c>
      <c r="BB24" s="17">
        <v>369.22207702679702</v>
      </c>
      <c r="BC24" s="17">
        <v>345.17082220949902</v>
      </c>
      <c r="BD24" s="17">
        <v>165.989245003603</v>
      </c>
      <c r="BE24" s="17">
        <v>221.201797831676</v>
      </c>
      <c r="BF24" s="17">
        <v>333.053171128538</v>
      </c>
      <c r="BG24" s="17">
        <v>260.38233201303399</v>
      </c>
    </row>
    <row r="25" spans="1:59" ht="14.25" customHeight="1" x14ac:dyDescent="0.25">
      <c r="A25" s="18" t="s">
        <v>213</v>
      </c>
      <c r="B25" s="14">
        <v>78.5</v>
      </c>
      <c r="C25" s="15">
        <v>297.28426054011101</v>
      </c>
      <c r="D25" s="15">
        <v>281.065577360031</v>
      </c>
      <c r="E25" s="15">
        <v>-55.4074209699886</v>
      </c>
      <c r="F25" s="15">
        <v>343.16152767022095</v>
      </c>
      <c r="G25" s="15">
        <v>155.14796875021301</v>
      </c>
      <c r="H25" s="15">
        <v>319.40710429023</v>
      </c>
      <c r="I25" s="15">
        <v>147.88708148014001</v>
      </c>
      <c r="J25" s="15">
        <v>679.10147679886995</v>
      </c>
      <c r="K25" s="15">
        <v>517.63463903012098</v>
      </c>
      <c r="L25" s="15">
        <v>363.25438972004002</v>
      </c>
      <c r="M25" s="15">
        <v>343.13321812001095</v>
      </c>
      <c r="N25" s="15">
        <v>-39.892661490000002</v>
      </c>
      <c r="O25" s="15">
        <v>377.82855799999999</v>
      </c>
      <c r="P25" s="15">
        <v>810.17311760000007</v>
      </c>
      <c r="Q25" s="15">
        <v>496.72991688999997</v>
      </c>
      <c r="R25" s="15">
        <v>528.31323679003299</v>
      </c>
      <c r="S25" s="15">
        <v>468.66217556035099</v>
      </c>
      <c r="T25" s="15">
        <v>375.21952899036097</v>
      </c>
      <c r="U25" s="15">
        <v>165.77976607919899</v>
      </c>
      <c r="V25" s="15">
        <v>353.41118441349698</v>
      </c>
      <c r="W25" s="15">
        <v>740.65379130447604</v>
      </c>
      <c r="X25" s="15">
        <v>385.074040999933</v>
      </c>
      <c r="Y25" s="15">
        <v>617.61971861104803</v>
      </c>
      <c r="Z25" s="15">
        <v>240.010958290075</v>
      </c>
      <c r="AA25" s="15">
        <v>407.24675477871801</v>
      </c>
      <c r="AB25" s="15">
        <v>637.04907043228991</v>
      </c>
      <c r="AC25" s="15">
        <v>835.48607699417698</v>
      </c>
      <c r="AD25" s="15">
        <v>1010.25481205729</v>
      </c>
      <c r="AE25" s="15">
        <v>659.30974389139294</v>
      </c>
      <c r="AF25" s="15">
        <v>496.05213251762905</v>
      </c>
      <c r="AG25" s="15">
        <v>816.86502652087199</v>
      </c>
      <c r="AH25" s="15">
        <v>725.16205405266908</v>
      </c>
      <c r="AI25" s="15">
        <v>565.710897298698</v>
      </c>
      <c r="AJ25" s="15">
        <v>551.74173878742897</v>
      </c>
      <c r="AK25" s="15">
        <v>826.22891826076</v>
      </c>
      <c r="AL25" s="15">
        <v>1009.966684471</v>
      </c>
      <c r="AM25" s="15">
        <v>947.40925194750002</v>
      </c>
      <c r="AN25" s="15">
        <v>1283.8659271170002</v>
      </c>
      <c r="AO25" s="15">
        <v>748.243439042001</v>
      </c>
      <c r="AP25" s="15">
        <v>795.804846</v>
      </c>
      <c r="AQ25" s="15">
        <v>489.79051722000003</v>
      </c>
      <c r="AR25" s="15">
        <v>1911.96352103</v>
      </c>
      <c r="AS25" s="15">
        <v>620.21546488000001</v>
      </c>
      <c r="AT25" s="15">
        <v>-145.86483418410501</v>
      </c>
      <c r="AU25" s="15">
        <v>672.09434008400001</v>
      </c>
      <c r="AV25" s="15">
        <v>560.04140963107704</v>
      </c>
      <c r="AW25" s="15">
        <v>589.35117000607704</v>
      </c>
      <c r="AX25" s="15">
        <v>-202.04962466100002</v>
      </c>
      <c r="AY25" s="15">
        <v>822.50682004600003</v>
      </c>
      <c r="AZ25" s="15">
        <v>762.49129000294192</v>
      </c>
      <c r="BA25" s="15">
        <v>35.557907909999599</v>
      </c>
      <c r="BB25" s="15">
        <v>1057.0368554419999</v>
      </c>
      <c r="BC25" s="15">
        <v>533.18145450300005</v>
      </c>
      <c r="BD25" s="15">
        <v>707.96612439441003</v>
      </c>
      <c r="BE25" s="15">
        <v>715.92986373860094</v>
      </c>
      <c r="BF25" s="15">
        <v>572.92679541890004</v>
      </c>
      <c r="BG25" s="15">
        <v>750.20470307200003</v>
      </c>
    </row>
    <row r="26" spans="1:59" ht="14.25" customHeight="1" x14ac:dyDescent="0.25">
      <c r="A26" s="13" t="s">
        <v>214</v>
      </c>
      <c r="B26" s="16">
        <v>491.6</v>
      </c>
      <c r="C26" s="17">
        <v>454.57606111990901</v>
      </c>
      <c r="D26" s="17">
        <v>526.10733667354395</v>
      </c>
      <c r="E26" s="17">
        <v>191.70733700948799</v>
      </c>
      <c r="F26" s="17">
        <v>554.26483538923389</v>
      </c>
      <c r="G26" s="17">
        <v>533.80893996222903</v>
      </c>
      <c r="H26" s="17">
        <v>1211.52201819581</v>
      </c>
      <c r="I26" s="17">
        <v>407.81920325237201</v>
      </c>
      <c r="J26" s="17">
        <v>1749.80668182673</v>
      </c>
      <c r="K26" s="17">
        <v>505.57551582846702</v>
      </c>
      <c r="L26" s="17">
        <v>428.31072775802704</v>
      </c>
      <c r="M26" s="17">
        <v>235.03191509084999</v>
      </c>
      <c r="N26" s="17">
        <v>266.479540366398</v>
      </c>
      <c r="O26" s="17">
        <v>300.425947110496</v>
      </c>
      <c r="P26" s="17">
        <v>828.80618476974291</v>
      </c>
      <c r="Q26" s="17">
        <v>-55.684109043377802</v>
      </c>
      <c r="R26" s="17">
        <v>345.71788910791599</v>
      </c>
      <c r="S26" s="17">
        <v>1093.07338094433</v>
      </c>
      <c r="T26" s="17">
        <v>398.96110062601099</v>
      </c>
      <c r="U26" s="17">
        <v>226.86830708831599</v>
      </c>
      <c r="V26" s="17">
        <v>554.80286261747005</v>
      </c>
      <c r="W26" s="17">
        <v>90.374071951474804</v>
      </c>
      <c r="X26" s="17">
        <v>-165.12170213854102</v>
      </c>
      <c r="Y26" s="17">
        <v>590.33170748856492</v>
      </c>
      <c r="Z26" s="17">
        <v>554.31219775555201</v>
      </c>
      <c r="AA26" s="17">
        <v>789.02434429823597</v>
      </c>
      <c r="AB26" s="17">
        <v>202.30410520487601</v>
      </c>
      <c r="AC26" s="17">
        <v>461.51007814136602</v>
      </c>
      <c r="AD26" s="17">
        <v>1432.0422291930699</v>
      </c>
      <c r="AE26" s="17">
        <v>916.43459162330498</v>
      </c>
      <c r="AF26" s="17">
        <v>332.782529656446</v>
      </c>
      <c r="AG26" s="17">
        <v>534.15580496284406</v>
      </c>
      <c r="AH26" s="17">
        <v>1921.5310245768799</v>
      </c>
      <c r="AI26" s="17">
        <v>30.882308315505</v>
      </c>
      <c r="AJ26" s="17">
        <v>1184.80379425161</v>
      </c>
      <c r="AK26" s="17">
        <v>600.15461270119999</v>
      </c>
      <c r="AL26" s="17">
        <v>1361.0764258772099</v>
      </c>
      <c r="AM26" s="17">
        <v>1570.78780875353</v>
      </c>
      <c r="AN26" s="17">
        <v>1438.3248469950099</v>
      </c>
      <c r="AO26" s="17">
        <v>1369.3849425060798</v>
      </c>
      <c r="AP26" s="17">
        <v>876.38184570299097</v>
      </c>
      <c r="AQ26" s="17">
        <v>1106.3955880082399</v>
      </c>
      <c r="AR26" s="17">
        <v>2516.3765357573902</v>
      </c>
      <c r="AS26" s="17">
        <v>1140.0019924052701</v>
      </c>
      <c r="AT26" s="17">
        <v>1423.45306060803</v>
      </c>
      <c r="AU26" s="17">
        <v>2945.5416513385198</v>
      </c>
      <c r="AV26" s="17">
        <v>1685.0075462575601</v>
      </c>
      <c r="AW26" s="17">
        <v>2225.5460166809003</v>
      </c>
      <c r="AX26" s="17">
        <v>1562.0074658624499</v>
      </c>
      <c r="AY26" s="17">
        <v>2539.1403204142598</v>
      </c>
      <c r="AZ26" s="17">
        <v>2456.2120589081001</v>
      </c>
      <c r="BA26" s="17">
        <v>3699.0825536986099</v>
      </c>
      <c r="BB26" s="17">
        <v>2207.1164275770502</v>
      </c>
      <c r="BC26" s="17">
        <v>3667.34159392737</v>
      </c>
      <c r="BD26" s="17">
        <v>2299.77590895098</v>
      </c>
      <c r="BE26" s="17">
        <v>1774.3648935132699</v>
      </c>
      <c r="BF26" s="17">
        <v>2000.3034417215299</v>
      </c>
      <c r="BG26" s="17">
        <v>2057.4677404181098</v>
      </c>
    </row>
    <row r="27" spans="1:59" ht="14.25" customHeight="1" x14ac:dyDescent="0.25">
      <c r="A27" s="18" t="s">
        <v>215</v>
      </c>
      <c r="B27" s="14">
        <v>550.6</v>
      </c>
      <c r="C27" s="15">
        <v>256.57606111990901</v>
      </c>
      <c r="D27" s="15">
        <v>390.10733667354401</v>
      </c>
      <c r="E27" s="15">
        <v>123.707337009488</v>
      </c>
      <c r="F27" s="15">
        <v>379.26483538923401</v>
      </c>
      <c r="G27" s="15">
        <v>534.80893996222903</v>
      </c>
      <c r="H27" s="15">
        <v>612.52201819580603</v>
      </c>
      <c r="I27" s="15">
        <v>282.81920325237201</v>
      </c>
      <c r="J27" s="15">
        <v>1040.80668182673</v>
      </c>
      <c r="K27" s="15">
        <v>983.57551582846702</v>
      </c>
      <c r="L27" s="15">
        <v>206.31072775802699</v>
      </c>
      <c r="M27" s="15">
        <v>338.03191509085002</v>
      </c>
      <c r="N27" s="15">
        <v>200.479540366398</v>
      </c>
      <c r="O27" s="15">
        <v>235.42594711049603</v>
      </c>
      <c r="P27" s="15">
        <v>855.80618476974291</v>
      </c>
      <c r="Q27" s="15">
        <v>-3.6841090433777599</v>
      </c>
      <c r="R27" s="15">
        <v>282.71788910791599</v>
      </c>
      <c r="S27" s="15">
        <v>1138.07338094433</v>
      </c>
      <c r="T27" s="15">
        <v>348.96110062601099</v>
      </c>
      <c r="U27" s="15">
        <v>115.86830708831599</v>
      </c>
      <c r="V27" s="15">
        <v>118.80286261747</v>
      </c>
      <c r="W27" s="15">
        <v>-170.625928048525</v>
      </c>
      <c r="X27" s="15">
        <v>-460.12170213854097</v>
      </c>
      <c r="Y27" s="15">
        <v>298.33170748856503</v>
      </c>
      <c r="Z27" s="15">
        <v>421.303181935552</v>
      </c>
      <c r="AA27" s="15">
        <v>389.81583950823597</v>
      </c>
      <c r="AB27" s="15">
        <v>186.83711719487599</v>
      </c>
      <c r="AC27" s="15">
        <v>532.67896009136598</v>
      </c>
      <c r="AD27" s="15">
        <v>1211.0422291930699</v>
      </c>
      <c r="AE27" s="15">
        <v>842.43459162330498</v>
      </c>
      <c r="AF27" s="15">
        <v>299.782529656446</v>
      </c>
      <c r="AG27" s="15">
        <v>471.155804962844</v>
      </c>
      <c r="AH27" s="15">
        <v>846.51335501688095</v>
      </c>
      <c r="AI27" s="15">
        <v>-97.779710924494907</v>
      </c>
      <c r="AJ27" s="15">
        <v>182.480758144947</v>
      </c>
      <c r="AK27" s="15">
        <v>152.6156299212</v>
      </c>
      <c r="AL27" s="15">
        <v>454.46593151720901</v>
      </c>
      <c r="AM27" s="15">
        <v>343.66741789352602</v>
      </c>
      <c r="AN27" s="15">
        <v>635.21044669500998</v>
      </c>
      <c r="AO27" s="15">
        <v>1042.7948724860801</v>
      </c>
      <c r="AP27" s="15">
        <v>432.70619681299104</v>
      </c>
      <c r="AQ27" s="15">
        <v>605.52246299824208</v>
      </c>
      <c r="AR27" s="15">
        <v>986.08924375739298</v>
      </c>
      <c r="AS27" s="15">
        <v>538.706965185272</v>
      </c>
      <c r="AT27" s="15">
        <v>825.15603799802693</v>
      </c>
      <c r="AU27" s="15">
        <v>1219.63107480852</v>
      </c>
      <c r="AV27" s="15">
        <v>521.41183628755493</v>
      </c>
      <c r="AW27" s="15">
        <v>736.04570925090206</v>
      </c>
      <c r="AX27" s="15">
        <v>368.89357838244302</v>
      </c>
      <c r="AY27" s="15">
        <v>308.48777358425997</v>
      </c>
      <c r="AZ27" s="15">
        <v>1261.2073641080999</v>
      </c>
      <c r="BA27" s="15">
        <v>2321.91517950861</v>
      </c>
      <c r="BB27" s="15">
        <v>1011.96015416705</v>
      </c>
      <c r="BC27" s="15">
        <v>1057.4521480173701</v>
      </c>
      <c r="BD27" s="15">
        <v>558.90707212825794</v>
      </c>
      <c r="BE27" s="15">
        <v>613.89166399327303</v>
      </c>
      <c r="BF27" s="15">
        <v>604.63162298152702</v>
      </c>
      <c r="BG27" s="15">
        <v>702.66839131811207</v>
      </c>
    </row>
    <row r="28" spans="1:59" ht="14.25" customHeight="1" x14ac:dyDescent="0.25">
      <c r="A28" s="18" t="s">
        <v>216</v>
      </c>
      <c r="B28" s="16">
        <v>-59</v>
      </c>
      <c r="C28" s="17">
        <v>198</v>
      </c>
      <c r="D28" s="17">
        <v>136</v>
      </c>
      <c r="E28" s="17">
        <v>68</v>
      </c>
      <c r="F28" s="17">
        <v>175</v>
      </c>
      <c r="G28" s="17">
        <v>-1</v>
      </c>
      <c r="H28" s="17">
        <v>599</v>
      </c>
      <c r="I28" s="17">
        <v>125</v>
      </c>
      <c r="J28" s="17">
        <v>709</v>
      </c>
      <c r="K28" s="17">
        <v>-478</v>
      </c>
      <c r="L28" s="17">
        <v>222</v>
      </c>
      <c r="M28" s="17">
        <v>-103</v>
      </c>
      <c r="N28" s="17">
        <v>66</v>
      </c>
      <c r="O28" s="17">
        <v>65</v>
      </c>
      <c r="P28" s="17">
        <v>-27</v>
      </c>
      <c r="Q28" s="17">
        <v>-52</v>
      </c>
      <c r="R28" s="17">
        <v>63</v>
      </c>
      <c r="S28" s="17">
        <v>-45</v>
      </c>
      <c r="T28" s="17">
        <v>50</v>
      </c>
      <c r="U28" s="17">
        <v>111</v>
      </c>
      <c r="V28" s="17">
        <v>436</v>
      </c>
      <c r="W28" s="17">
        <v>261</v>
      </c>
      <c r="X28" s="17">
        <v>295</v>
      </c>
      <c r="Y28" s="17">
        <v>292</v>
      </c>
      <c r="Z28" s="17">
        <v>133.00901582</v>
      </c>
      <c r="AA28" s="17">
        <v>399.20850479000001</v>
      </c>
      <c r="AB28" s="17">
        <v>15.46698801</v>
      </c>
      <c r="AC28" s="17">
        <v>-71.168881949999999</v>
      </c>
      <c r="AD28" s="17">
        <v>221</v>
      </c>
      <c r="AE28" s="17">
        <v>74</v>
      </c>
      <c r="AF28" s="17">
        <v>33</v>
      </c>
      <c r="AG28" s="17">
        <v>63</v>
      </c>
      <c r="AH28" s="17">
        <v>1075.0176695599998</v>
      </c>
      <c r="AI28" s="17">
        <v>128.66201924000001</v>
      </c>
      <c r="AJ28" s="17">
        <v>1002.32303610667</v>
      </c>
      <c r="AK28" s="17">
        <v>447.53898277999997</v>
      </c>
      <c r="AL28" s="17">
        <v>906.61049435999996</v>
      </c>
      <c r="AM28" s="17">
        <v>1227.1203908599998</v>
      </c>
      <c r="AN28" s="17">
        <v>803.11440029999994</v>
      </c>
      <c r="AO28" s="17">
        <v>326.59007001999998</v>
      </c>
      <c r="AP28" s="17">
        <v>443.67564888999999</v>
      </c>
      <c r="AQ28" s="17">
        <v>500.87312500999997</v>
      </c>
      <c r="AR28" s="17">
        <v>1530.287292</v>
      </c>
      <c r="AS28" s="17">
        <v>601.29502722000007</v>
      </c>
      <c r="AT28" s="17">
        <v>598.29702261</v>
      </c>
      <c r="AU28" s="17">
        <v>1725.9105765300001</v>
      </c>
      <c r="AV28" s="17">
        <v>1163.5957099699999</v>
      </c>
      <c r="AW28" s="17">
        <v>1489.50030743</v>
      </c>
      <c r="AX28" s="17">
        <v>1193.1138874800101</v>
      </c>
      <c r="AY28" s="17">
        <v>2230.6525468300001</v>
      </c>
      <c r="AZ28" s="17">
        <v>1195.0046947999999</v>
      </c>
      <c r="BA28" s="17">
        <v>1377.1673741900001</v>
      </c>
      <c r="BB28" s="17">
        <v>1195.15627341</v>
      </c>
      <c r="BC28" s="17">
        <v>2609.8894459099997</v>
      </c>
      <c r="BD28" s="17">
        <v>1740.8688368227201</v>
      </c>
      <c r="BE28" s="17">
        <v>1160.4732295199999</v>
      </c>
      <c r="BF28" s="17">
        <v>1395.6718187399999</v>
      </c>
      <c r="BG28" s="17">
        <v>1354.7993491</v>
      </c>
    </row>
    <row r="29" spans="1:59" ht="14.25" customHeight="1" x14ac:dyDescent="0.25">
      <c r="A29" s="13" t="s">
        <v>217</v>
      </c>
      <c r="B29" s="14">
        <v>1987.7</v>
      </c>
      <c r="C29" s="15">
        <v>285.442560988764</v>
      </c>
      <c r="D29" s="15">
        <v>-993.79282424598102</v>
      </c>
      <c r="E29" s="15">
        <v>364.50580816971001</v>
      </c>
      <c r="F29" s="15">
        <v>-54.376034431267797</v>
      </c>
      <c r="G29" s="15">
        <v>1112.8505321728799</v>
      </c>
      <c r="H29" s="15">
        <v>214.653329899162</v>
      </c>
      <c r="I29" s="15">
        <v>-713.89544264054598</v>
      </c>
      <c r="J29" s="15">
        <v>1823.92915562336</v>
      </c>
      <c r="K29" s="15">
        <v>63.4017297996186</v>
      </c>
      <c r="L29" s="15">
        <v>-540.51314711372493</v>
      </c>
      <c r="M29" s="15">
        <v>-1205.67342802907</v>
      </c>
      <c r="N29" s="15">
        <v>-195.09079882396298</v>
      </c>
      <c r="O29" s="15">
        <v>-911.88244359541295</v>
      </c>
      <c r="P29" s="15">
        <v>-463.19863182326901</v>
      </c>
      <c r="Q29" s="15">
        <v>-34.698143228600799</v>
      </c>
      <c r="R29" s="15">
        <v>353.67713365474498</v>
      </c>
      <c r="S29" s="15">
        <v>224.337085111173</v>
      </c>
      <c r="T29" s="15">
        <v>207.47629583279402</v>
      </c>
      <c r="U29" s="15">
        <v>-551.32199792189897</v>
      </c>
      <c r="V29" s="15">
        <v>636.607124666137</v>
      </c>
      <c r="W29" s="15">
        <v>137.68423337136502</v>
      </c>
      <c r="X29" s="15">
        <v>117.47243837148299</v>
      </c>
      <c r="Y29" s="15">
        <v>576.45755211632797</v>
      </c>
      <c r="Z29" s="15">
        <v>-532.73731883711503</v>
      </c>
      <c r="AA29" s="15">
        <v>-424.65127025511197</v>
      </c>
      <c r="AB29" s="15">
        <v>185.586063183552</v>
      </c>
      <c r="AC29" s="15">
        <v>208.651614045645</v>
      </c>
      <c r="AD29" s="15">
        <v>352.09416260420102</v>
      </c>
      <c r="AE29" s="15">
        <v>-86.509159071760408</v>
      </c>
      <c r="AF29" s="15">
        <v>73.574187453227594</v>
      </c>
      <c r="AG29" s="15">
        <v>624.88422874731896</v>
      </c>
      <c r="AH29" s="15">
        <v>-356.31582808949202</v>
      </c>
      <c r="AI29" s="15">
        <v>153.75945072723999</v>
      </c>
      <c r="AJ29" s="15">
        <v>-354.08188420964598</v>
      </c>
      <c r="AK29" s="15">
        <v>-81.135333323579701</v>
      </c>
      <c r="AL29" s="15">
        <v>1104.5279103646801</v>
      </c>
      <c r="AM29" s="15">
        <v>666.06630736996806</v>
      </c>
      <c r="AN29" s="15">
        <v>-226.191493562711</v>
      </c>
      <c r="AO29" s="15">
        <v>1160.4645421054599</v>
      </c>
      <c r="AP29" s="15">
        <v>914.56809432901298</v>
      </c>
      <c r="AQ29" s="15">
        <v>1292.1180246440799</v>
      </c>
      <c r="AR29" s="15">
        <v>626.44511549203594</v>
      </c>
      <c r="AS29" s="15">
        <v>509.58753954326897</v>
      </c>
      <c r="AT29" s="15">
        <v>488.20356539006104</v>
      </c>
      <c r="AU29" s="15">
        <v>1247.0929427727999</v>
      </c>
      <c r="AV29" s="15">
        <v>-130.34361637881199</v>
      </c>
      <c r="AW29" s="15">
        <v>-388.56129401927603</v>
      </c>
      <c r="AX29" s="15">
        <v>462.86735713343</v>
      </c>
      <c r="AY29" s="15">
        <v>341.71582268761301</v>
      </c>
      <c r="AZ29" s="15">
        <v>703.73196507997091</v>
      </c>
      <c r="BA29" s="15">
        <v>149.69606872340501</v>
      </c>
      <c r="BB29" s="15">
        <v>1482.4910284898099</v>
      </c>
      <c r="BC29" s="15">
        <v>443.20943038746998</v>
      </c>
      <c r="BD29" s="15">
        <v>1322.0446754029301</v>
      </c>
      <c r="BE29" s="15">
        <v>1492.45203276031</v>
      </c>
      <c r="BF29" s="15">
        <v>636.31081390380598</v>
      </c>
      <c r="BG29" s="15">
        <v>-190.28820990883099</v>
      </c>
    </row>
    <row r="30" spans="1:59" ht="14.25" customHeight="1" x14ac:dyDescent="0.25">
      <c r="A30" s="18" t="s">
        <v>218</v>
      </c>
      <c r="B30" s="16">
        <v>-2.2000000000000002</v>
      </c>
      <c r="C30" s="17">
        <v>-4.6462316711022797</v>
      </c>
      <c r="D30" s="17">
        <v>-44.178868873731396</v>
      </c>
      <c r="E30" s="17">
        <v>-4.1106920842139498</v>
      </c>
      <c r="F30" s="17">
        <v>0.470504660497085</v>
      </c>
      <c r="G30" s="17">
        <v>0.27039338608904401</v>
      </c>
      <c r="H30" s="17">
        <v>3.2788367458630598</v>
      </c>
      <c r="I30" s="17">
        <v>1.3886188156408601</v>
      </c>
      <c r="J30" s="17">
        <v>-97.452925488214106</v>
      </c>
      <c r="K30" s="17">
        <v>188.635291879894</v>
      </c>
      <c r="L30" s="17">
        <v>-21.129086839969798</v>
      </c>
      <c r="M30" s="17">
        <v>21.900212451719501</v>
      </c>
      <c r="N30" s="17">
        <v>-36.221679270499202</v>
      </c>
      <c r="O30" s="17">
        <v>-59.907389964371703</v>
      </c>
      <c r="P30" s="17">
        <v>-59.217479271939297</v>
      </c>
      <c r="Q30" s="17">
        <v>29.340925517955199</v>
      </c>
      <c r="R30" s="17">
        <v>-0.49984675314211002</v>
      </c>
      <c r="S30" s="17">
        <v>-1.3401960129586199</v>
      </c>
      <c r="T30" s="17">
        <v>-19.116453795056202</v>
      </c>
      <c r="U30" s="17">
        <v>-1.7910981556908601</v>
      </c>
      <c r="V30" s="17">
        <v>8.43274614347128E-2</v>
      </c>
      <c r="W30" s="17">
        <v>-0.102802488101703</v>
      </c>
      <c r="X30" s="17">
        <v>1.76450970118549</v>
      </c>
      <c r="Y30" s="17">
        <v>1.29974214943844</v>
      </c>
      <c r="Z30" s="17">
        <v>-0.86268511504605505</v>
      </c>
      <c r="AA30" s="17">
        <v>0.71492533517226708</v>
      </c>
      <c r="AB30" s="17">
        <v>-0.33709257208512899</v>
      </c>
      <c r="AC30" s="17">
        <v>19.981893609783103</v>
      </c>
      <c r="AD30" s="17">
        <v>1.8206098588009099</v>
      </c>
      <c r="AE30" s="17">
        <v>1.65308938623587</v>
      </c>
      <c r="AF30" s="17">
        <v>13.9236906393662</v>
      </c>
      <c r="AG30" s="17">
        <v>2.7927133468352499</v>
      </c>
      <c r="AH30" s="17">
        <v>2.2299252148500899</v>
      </c>
      <c r="AI30" s="17">
        <v>51.6072750026158</v>
      </c>
      <c r="AJ30" s="17">
        <v>4.1273692100116</v>
      </c>
      <c r="AK30" s="17">
        <v>10.4269680864248</v>
      </c>
      <c r="AL30" s="17">
        <v>92.106300668608398</v>
      </c>
      <c r="AM30" s="17">
        <v>92.214588230346209</v>
      </c>
      <c r="AN30" s="17">
        <v>45.477969971674298</v>
      </c>
      <c r="AO30" s="17">
        <v>4.7138297343349</v>
      </c>
      <c r="AP30" s="17">
        <v>-31.035373435663601</v>
      </c>
      <c r="AQ30" s="17">
        <v>174.09436390688299</v>
      </c>
      <c r="AR30" s="17">
        <v>355.21506912175698</v>
      </c>
      <c r="AS30" s="17">
        <v>38.221313457071496</v>
      </c>
      <c r="AT30" s="17">
        <v>7.3336426325447901</v>
      </c>
      <c r="AU30" s="17">
        <v>108.20379285380601</v>
      </c>
      <c r="AV30" s="17">
        <v>-52.117412229650604</v>
      </c>
      <c r="AW30" s="17">
        <v>-43.427163235288297</v>
      </c>
      <c r="AX30" s="17">
        <v>116.950982222913</v>
      </c>
      <c r="AY30" s="17">
        <v>336.36258447812901</v>
      </c>
      <c r="AZ30" s="17">
        <v>152.67597974483903</v>
      </c>
      <c r="BA30" s="17">
        <v>137.18174385850799</v>
      </c>
      <c r="BB30" s="17">
        <v>-61.342603683364402</v>
      </c>
      <c r="BC30" s="17">
        <v>-65.022867988175193</v>
      </c>
      <c r="BD30" s="17">
        <v>142.689624986908</v>
      </c>
      <c r="BE30" s="17">
        <v>68.425959497422198</v>
      </c>
      <c r="BF30" s="17">
        <v>86.368626742530793</v>
      </c>
      <c r="BG30" s="17">
        <v>-259.38119966605603</v>
      </c>
    </row>
    <row r="31" spans="1:59" ht="14.25" customHeight="1" x14ac:dyDescent="0.25">
      <c r="A31" s="18" t="s">
        <v>219</v>
      </c>
      <c r="B31" s="14">
        <v>1989.9</v>
      </c>
      <c r="C31" s="15">
        <v>290.08879265986599</v>
      </c>
      <c r="D31" s="15">
        <v>-949.61395537224996</v>
      </c>
      <c r="E31" s="15">
        <v>368.61650025392402</v>
      </c>
      <c r="F31" s="15">
        <v>-54.846539091764896</v>
      </c>
      <c r="G31" s="15">
        <v>1112.5801387867898</v>
      </c>
      <c r="H31" s="15">
        <v>211.374493153299</v>
      </c>
      <c r="I31" s="15">
        <v>-715.28406145618601</v>
      </c>
      <c r="J31" s="15">
        <v>1921.38208111157</v>
      </c>
      <c r="K31" s="15">
        <v>-125.23356208027499</v>
      </c>
      <c r="L31" s="15">
        <v>-519.38406027375504</v>
      </c>
      <c r="M31" s="15">
        <v>-1227.5736404807899</v>
      </c>
      <c r="N31" s="15">
        <v>-158.869119553464</v>
      </c>
      <c r="O31" s="15">
        <v>-851.97505363104199</v>
      </c>
      <c r="P31" s="15">
        <v>-403.98115255132996</v>
      </c>
      <c r="Q31" s="15">
        <v>-64.039068746555998</v>
      </c>
      <c r="R31" s="15">
        <v>354.17698040788696</v>
      </c>
      <c r="S31" s="15">
        <v>225.67728112413201</v>
      </c>
      <c r="T31" s="15">
        <v>226.59274962785</v>
      </c>
      <c r="U31" s="15">
        <v>-549.53089976620811</v>
      </c>
      <c r="V31" s="15">
        <v>636.52279720470199</v>
      </c>
      <c r="W31" s="15">
        <v>137.78703585946599</v>
      </c>
      <c r="X31" s="15">
        <v>115.70792867029699</v>
      </c>
      <c r="Y31" s="15">
        <v>575.15780996689</v>
      </c>
      <c r="Z31" s="15">
        <v>-531.87463372206901</v>
      </c>
      <c r="AA31" s="15">
        <v>-425.36619559028401</v>
      </c>
      <c r="AB31" s="15">
        <v>185.923155755637</v>
      </c>
      <c r="AC31" s="15">
        <v>188.66972043586202</v>
      </c>
      <c r="AD31" s="15">
        <v>350.27355274540002</v>
      </c>
      <c r="AE31" s="15">
        <v>-88.162248457996299</v>
      </c>
      <c r="AF31" s="15">
        <v>59.650496813861402</v>
      </c>
      <c r="AG31" s="15">
        <v>622.09151540048299</v>
      </c>
      <c r="AH31" s="15">
        <v>-358.54575330434199</v>
      </c>
      <c r="AI31" s="15">
        <v>102.15217572462399</v>
      </c>
      <c r="AJ31" s="15">
        <v>-358.20925341965699</v>
      </c>
      <c r="AK31" s="15">
        <v>-91.562301410004494</v>
      </c>
      <c r="AL31" s="15">
        <v>1012.4216096960699</v>
      </c>
      <c r="AM31" s="15">
        <v>573.85171913962097</v>
      </c>
      <c r="AN31" s="15">
        <v>-271.66946353438505</v>
      </c>
      <c r="AO31" s="15">
        <v>1155.75071237113</v>
      </c>
      <c r="AP31" s="15">
        <v>945.603467764676</v>
      </c>
      <c r="AQ31" s="15">
        <v>1118.0236607372001</v>
      </c>
      <c r="AR31" s="15">
        <v>271.23004637027901</v>
      </c>
      <c r="AS31" s="15">
        <v>471.36622608619797</v>
      </c>
      <c r="AT31" s="15">
        <v>480.86992275751601</v>
      </c>
      <c r="AU31" s="15">
        <v>1138.8891499189899</v>
      </c>
      <c r="AV31" s="15">
        <v>-78.226204149161703</v>
      </c>
      <c r="AW31" s="15">
        <v>-345.13413078398798</v>
      </c>
      <c r="AX31" s="15">
        <v>345.91637491051699</v>
      </c>
      <c r="AY31" s="15">
        <v>5.3532382094831403</v>
      </c>
      <c r="AZ31" s="15">
        <v>551.05598533513205</v>
      </c>
      <c r="BA31" s="15">
        <v>12.5143248648968</v>
      </c>
      <c r="BB31" s="15">
        <v>1543.8336321731801</v>
      </c>
      <c r="BC31" s="15">
        <v>508.23229837564497</v>
      </c>
      <c r="BD31" s="15">
        <v>1179.3550504160198</v>
      </c>
      <c r="BE31" s="15">
        <v>1424.0260732628901</v>
      </c>
      <c r="BF31" s="15">
        <v>549.94218716127602</v>
      </c>
      <c r="BG31" s="15">
        <v>69.092989757224402</v>
      </c>
    </row>
    <row r="32" spans="1:59" ht="14.25" customHeight="1" x14ac:dyDescent="0.25">
      <c r="A32" s="13" t="s">
        <v>220</v>
      </c>
      <c r="B32" s="16">
        <v>1875.9</v>
      </c>
      <c r="C32" s="17">
        <v>1230.7055307210601</v>
      </c>
      <c r="D32" s="17">
        <v>348.16540335327704</v>
      </c>
      <c r="E32" s="17">
        <v>-688.10422111883304</v>
      </c>
      <c r="F32" s="17">
        <v>2071.8783647436298</v>
      </c>
      <c r="G32" s="17">
        <v>-238.95894397826601</v>
      </c>
      <c r="H32" s="17">
        <v>2947.1720392324501</v>
      </c>
      <c r="I32" s="17">
        <v>332.27739113345399</v>
      </c>
      <c r="J32" s="17">
        <v>1461.44445945546</v>
      </c>
      <c r="K32" s="17">
        <v>774.48566656078901</v>
      </c>
      <c r="L32" s="17">
        <v>283.80510838584604</v>
      </c>
      <c r="M32" s="17">
        <v>-670.178619429901</v>
      </c>
      <c r="N32" s="17">
        <v>-688.58692244107704</v>
      </c>
      <c r="O32" s="17">
        <v>-1533.66856589127</v>
      </c>
      <c r="P32" s="17">
        <v>-176.75147630671199</v>
      </c>
      <c r="Q32" s="17">
        <v>-793.0295261119029</v>
      </c>
      <c r="R32" s="17">
        <v>-516.87852466896402</v>
      </c>
      <c r="S32" s="17">
        <v>918.09231351298502</v>
      </c>
      <c r="T32" s="17">
        <v>1379.97240406623</v>
      </c>
      <c r="U32" s="17">
        <v>507.03943356798101</v>
      </c>
      <c r="V32" s="17">
        <v>1299.1871451424602</v>
      </c>
      <c r="W32" s="17">
        <v>447.28907093144397</v>
      </c>
      <c r="X32" s="17">
        <v>1382.16528194331</v>
      </c>
      <c r="Y32" s="17">
        <v>5514.88673458216</v>
      </c>
      <c r="Z32" s="17">
        <v>1619.8269796533</v>
      </c>
      <c r="AA32" s="17">
        <v>1658.83484907818</v>
      </c>
      <c r="AB32" s="17">
        <v>646.69180132207407</v>
      </c>
      <c r="AC32" s="17">
        <v>-825.26514722390107</v>
      </c>
      <c r="AD32" s="17">
        <v>1990.67406100175</v>
      </c>
      <c r="AE32" s="17">
        <v>188.51021856962799</v>
      </c>
      <c r="AF32" s="17">
        <v>488.250932674865</v>
      </c>
      <c r="AG32" s="17">
        <v>1501.6386838123601</v>
      </c>
      <c r="AH32" s="17">
        <v>428.25519107710801</v>
      </c>
      <c r="AI32" s="17">
        <v>631.9125821445889</v>
      </c>
      <c r="AJ32" s="17">
        <v>502.425340642376</v>
      </c>
      <c r="AK32" s="17">
        <v>-1199.2228985766799</v>
      </c>
      <c r="AL32" s="17">
        <v>-1571.71852600744</v>
      </c>
      <c r="AM32" s="17">
        <v>1180.78988126954</v>
      </c>
      <c r="AN32" s="17">
        <v>658.82954231279098</v>
      </c>
      <c r="AO32" s="17">
        <v>-271.32038458170905</v>
      </c>
      <c r="AP32" s="17">
        <v>1345.22342893173</v>
      </c>
      <c r="AQ32" s="17">
        <v>-2248.2339166175698</v>
      </c>
      <c r="AR32" s="17">
        <v>-1479.2665089801501</v>
      </c>
      <c r="AS32" s="17">
        <v>254.07577991529399</v>
      </c>
      <c r="AT32" s="17">
        <v>-957.70278063598801</v>
      </c>
      <c r="AU32" s="17">
        <v>367.28030588163296</v>
      </c>
      <c r="AV32" s="17">
        <v>435.83105644265902</v>
      </c>
      <c r="AW32" s="17">
        <v>-109.22199258150201</v>
      </c>
      <c r="AX32" s="17">
        <v>-2644.0741178723697</v>
      </c>
      <c r="AY32" s="17">
        <v>584.761201893254</v>
      </c>
      <c r="AZ32" s="17">
        <v>113.51547463330101</v>
      </c>
      <c r="BA32" s="17">
        <v>1149.45323628508</v>
      </c>
      <c r="BB32" s="17">
        <v>-117.064228569139</v>
      </c>
      <c r="BC32" s="17">
        <v>-593.85736218252691</v>
      </c>
      <c r="BD32" s="17">
        <v>1527.7962827684701</v>
      </c>
      <c r="BE32" s="17">
        <v>2475.4779057053802</v>
      </c>
      <c r="BF32" s="17">
        <v>3222.5038723360999</v>
      </c>
      <c r="BG32" s="17">
        <v>1888.9296017900601</v>
      </c>
    </row>
    <row r="33" spans="1:59" ht="14.25" customHeight="1" x14ac:dyDescent="0.25">
      <c r="A33" s="18" t="s">
        <v>221</v>
      </c>
      <c r="B33" s="14">
        <v>253.1</v>
      </c>
      <c r="C33" s="15">
        <v>26.121939382398299</v>
      </c>
      <c r="D33" s="15">
        <v>80.8117896797838</v>
      </c>
      <c r="E33" s="15">
        <v>60.182826748448697</v>
      </c>
      <c r="F33" s="15">
        <v>320.58565256201899</v>
      </c>
      <c r="G33" s="15">
        <v>164.485434017713</v>
      </c>
      <c r="H33" s="15">
        <v>333.78210729280602</v>
      </c>
      <c r="I33" s="15">
        <v>528.77123379623401</v>
      </c>
      <c r="J33" s="15">
        <v>561.19640358908202</v>
      </c>
      <c r="K33" s="15">
        <v>795.23152333010489</v>
      </c>
      <c r="L33" s="15">
        <v>172.661358570793</v>
      </c>
      <c r="M33" s="15">
        <v>-392.07370952074996</v>
      </c>
      <c r="N33" s="15">
        <v>-398.68445188250502</v>
      </c>
      <c r="O33" s="15">
        <v>43.927636915733302</v>
      </c>
      <c r="P33" s="15">
        <v>-199.93442306217</v>
      </c>
      <c r="Q33" s="15">
        <v>92.7570862425939</v>
      </c>
      <c r="R33" s="15">
        <v>-153.00758812133398</v>
      </c>
      <c r="S33" s="15">
        <v>324.25218715646497</v>
      </c>
      <c r="T33" s="15">
        <v>170.33654242470101</v>
      </c>
      <c r="U33" s="15">
        <v>-33.446065299189499</v>
      </c>
      <c r="V33" s="15">
        <v>151.05999794184501</v>
      </c>
      <c r="W33" s="15">
        <v>196.82487862861998</v>
      </c>
      <c r="X33" s="15">
        <v>-80.236221259734705</v>
      </c>
      <c r="Y33" s="15">
        <v>564.90921938872305</v>
      </c>
      <c r="Z33" s="15">
        <v>-111.819581593142</v>
      </c>
      <c r="AA33" s="15">
        <v>455.53226640671198</v>
      </c>
      <c r="AB33" s="15">
        <v>19.899402286041902</v>
      </c>
      <c r="AC33" s="15">
        <v>676.17291115008607</v>
      </c>
      <c r="AD33" s="15">
        <v>465.71208801173105</v>
      </c>
      <c r="AE33" s="15">
        <v>355.53219729504002</v>
      </c>
      <c r="AF33" s="15">
        <v>592.31538988774594</v>
      </c>
      <c r="AG33" s="15">
        <v>338.97376075543497</v>
      </c>
      <c r="AH33" s="15">
        <v>336.18365243737901</v>
      </c>
      <c r="AI33" s="15">
        <v>-129.44724625204501</v>
      </c>
      <c r="AJ33" s="15">
        <v>222.85391031868301</v>
      </c>
      <c r="AK33" s="15">
        <v>-463.64099316936</v>
      </c>
      <c r="AL33" s="15">
        <v>351.10572193106401</v>
      </c>
      <c r="AM33" s="15">
        <v>780.8845856774451</v>
      </c>
      <c r="AN33" s="15">
        <v>312.43370362549103</v>
      </c>
      <c r="AO33" s="15">
        <v>-248.91967793571698</v>
      </c>
      <c r="AP33" s="15">
        <v>1110.8300927176099</v>
      </c>
      <c r="AQ33" s="15">
        <v>-723.43558407627904</v>
      </c>
      <c r="AR33" s="15">
        <v>-803.15183021569499</v>
      </c>
      <c r="AS33" s="15">
        <v>-327.00516607252598</v>
      </c>
      <c r="AT33" s="15">
        <v>77.442973641884706</v>
      </c>
      <c r="AU33" s="15">
        <v>579.054606060026</v>
      </c>
      <c r="AV33" s="15">
        <v>127.132124745775</v>
      </c>
      <c r="AW33" s="15">
        <v>-652.86070347150599</v>
      </c>
      <c r="AX33" s="15">
        <v>-348.75344378811701</v>
      </c>
      <c r="AY33" s="15">
        <v>809.4454341653319</v>
      </c>
      <c r="AZ33" s="15">
        <v>27.748802115475101</v>
      </c>
      <c r="BA33" s="15">
        <v>7.3060445425088707</v>
      </c>
      <c r="BB33" s="15">
        <v>-501.300369554128</v>
      </c>
      <c r="BC33" s="15">
        <v>-604.881113238843</v>
      </c>
      <c r="BD33" s="15">
        <v>-355.282302665575</v>
      </c>
      <c r="BE33" s="15">
        <v>430.06375407809105</v>
      </c>
      <c r="BF33" s="15">
        <v>1896.9160396280502</v>
      </c>
      <c r="BG33" s="15">
        <v>522.36053688445304</v>
      </c>
    </row>
    <row r="34" spans="1:59" ht="14.25" customHeight="1" x14ac:dyDescent="0.25">
      <c r="A34" s="18" t="s">
        <v>222</v>
      </c>
      <c r="B34" s="16">
        <v>1622.8</v>
      </c>
      <c r="C34" s="17">
        <v>1204.58359133866</v>
      </c>
      <c r="D34" s="17">
        <v>267.35361367349401</v>
      </c>
      <c r="E34" s="17">
        <v>-748.28704786728201</v>
      </c>
      <c r="F34" s="17">
        <v>1751.2927121816101</v>
      </c>
      <c r="G34" s="17">
        <v>-403.44437799597802</v>
      </c>
      <c r="H34" s="17">
        <v>2613.3899319396501</v>
      </c>
      <c r="I34" s="17">
        <v>-196.49384266278</v>
      </c>
      <c r="J34" s="17">
        <v>900.24805586637899</v>
      </c>
      <c r="K34" s="17">
        <v>-20.745856769315989</v>
      </c>
      <c r="L34" s="17">
        <v>111.143749815053</v>
      </c>
      <c r="M34" s="17">
        <v>-278.10490990915099</v>
      </c>
      <c r="N34" s="17">
        <v>-289.90247055857202</v>
      </c>
      <c r="O34" s="17">
        <v>-1577.5962028070098</v>
      </c>
      <c r="P34" s="17">
        <v>23.182946755458499</v>
      </c>
      <c r="Q34" s="17">
        <v>-885.78661235449692</v>
      </c>
      <c r="R34" s="17">
        <v>-363.87093654762901</v>
      </c>
      <c r="S34" s="17">
        <v>593.84012635652095</v>
      </c>
      <c r="T34" s="17">
        <v>1209.63586164153</v>
      </c>
      <c r="U34" s="17">
        <v>540.48549886717001</v>
      </c>
      <c r="V34" s="17">
        <v>1148.1271472006199</v>
      </c>
      <c r="W34" s="17">
        <v>250.46419230282399</v>
      </c>
      <c r="X34" s="17">
        <v>1462.40150320304</v>
      </c>
      <c r="Y34" s="17">
        <v>4949.9775151934391</v>
      </c>
      <c r="Z34" s="17">
        <v>1731.6465612464399</v>
      </c>
      <c r="AA34" s="17">
        <v>1203.30258267147</v>
      </c>
      <c r="AB34" s="17">
        <v>626.79239903603309</v>
      </c>
      <c r="AC34" s="17">
        <v>-1501.4380583739901</v>
      </c>
      <c r="AD34" s="17">
        <v>1524.9619729900201</v>
      </c>
      <c r="AE34" s="17">
        <v>-167.021978725412</v>
      </c>
      <c r="AF34" s="17">
        <v>-104.064457212881</v>
      </c>
      <c r="AG34" s="17">
        <v>1162.6649230569301</v>
      </c>
      <c r="AH34" s="17">
        <v>92.07153863972961</v>
      </c>
      <c r="AI34" s="17">
        <v>761.35982839663393</v>
      </c>
      <c r="AJ34" s="17">
        <v>279.57143032369299</v>
      </c>
      <c r="AK34" s="17">
        <v>-735.58190540731709</v>
      </c>
      <c r="AL34" s="17">
        <v>-1922.8242479384999</v>
      </c>
      <c r="AM34" s="17">
        <v>399.90529559209597</v>
      </c>
      <c r="AN34" s="17">
        <v>346.3958386873</v>
      </c>
      <c r="AO34" s="17">
        <v>-22.400706645992599</v>
      </c>
      <c r="AP34" s="17">
        <v>234.39333621411299</v>
      </c>
      <c r="AQ34" s="17">
        <v>-1524.7983325412899</v>
      </c>
      <c r="AR34" s="17">
        <v>-676.11467876445204</v>
      </c>
      <c r="AS34" s="17">
        <v>581.08094598781997</v>
      </c>
      <c r="AT34" s="17">
        <v>-1035.1457542778701</v>
      </c>
      <c r="AU34" s="17">
        <v>-211.77430017839399</v>
      </c>
      <c r="AV34" s="17">
        <v>308.69893169688498</v>
      </c>
      <c r="AW34" s="17">
        <v>543.63871089000406</v>
      </c>
      <c r="AX34" s="17">
        <v>-2295.3206740842502</v>
      </c>
      <c r="AY34" s="17">
        <v>-224.68423227207802</v>
      </c>
      <c r="AZ34" s="17">
        <v>85.766672517826095</v>
      </c>
      <c r="BA34" s="17">
        <v>1142.1471917425699</v>
      </c>
      <c r="BB34" s="17">
        <v>384.23614098498899</v>
      </c>
      <c r="BC34" s="17">
        <v>11.0237510563157</v>
      </c>
      <c r="BD34" s="17">
        <v>1883.0785854340402</v>
      </c>
      <c r="BE34" s="17">
        <v>2045.41415162729</v>
      </c>
      <c r="BF34" s="17">
        <v>1325.58783270805</v>
      </c>
      <c r="BG34" s="17">
        <v>1366.5690649056</v>
      </c>
    </row>
    <row r="35" spans="1:59" ht="14.25" customHeight="1" x14ac:dyDescent="0.25">
      <c r="A35" s="13" t="s">
        <v>223</v>
      </c>
      <c r="B35" s="14">
        <v>42</v>
      </c>
      <c r="C35" s="15">
        <v>-16</v>
      </c>
      <c r="D35" s="15">
        <v>-18</v>
      </c>
      <c r="E35" s="15">
        <v>35</v>
      </c>
      <c r="F35" s="15">
        <v>72</v>
      </c>
      <c r="G35" s="15">
        <v>-35</v>
      </c>
      <c r="H35" s="15">
        <v>45</v>
      </c>
      <c r="I35" s="15">
        <v>56</v>
      </c>
      <c r="J35" s="15">
        <v>60</v>
      </c>
      <c r="K35" s="15">
        <v>90</v>
      </c>
      <c r="L35" s="15">
        <v>18</v>
      </c>
      <c r="M35" s="15">
        <v>120</v>
      </c>
      <c r="N35" s="15">
        <v>89.16</v>
      </c>
      <c r="O35" s="15">
        <v>-61.21</v>
      </c>
      <c r="P35" s="15">
        <v>-81.3</v>
      </c>
      <c r="Q35" s="15">
        <v>167.098645</v>
      </c>
      <c r="R35" s="15">
        <v>-21.56</v>
      </c>
      <c r="S35" s="15">
        <v>-27.76</v>
      </c>
      <c r="T35" s="15">
        <v>-12.237</v>
      </c>
      <c r="U35" s="15">
        <v>31.4</v>
      </c>
      <c r="V35" s="15">
        <v>41.077987729999997</v>
      </c>
      <c r="W35" s="15">
        <v>27.205989890000001</v>
      </c>
      <c r="X35" s="15">
        <v>118.77752484</v>
      </c>
      <c r="Y35" s="15">
        <v>6.5699753300000303</v>
      </c>
      <c r="Z35" s="15">
        <v>-895.67893904999994</v>
      </c>
      <c r="AA35" s="15">
        <v>-61.84028618</v>
      </c>
      <c r="AB35" s="15">
        <v>41.349630950000005</v>
      </c>
      <c r="AC35" s="15">
        <v>-88.507324890000007</v>
      </c>
      <c r="AD35" s="15">
        <v>-60.785364209999997</v>
      </c>
      <c r="AE35" s="15">
        <v>3.14256775</v>
      </c>
      <c r="AF35" s="15">
        <v>17.543893319999999</v>
      </c>
      <c r="AG35" s="15">
        <v>26.424704819999999</v>
      </c>
      <c r="AH35" s="15">
        <v>49.315048310000002</v>
      </c>
      <c r="AI35" s="15">
        <v>-25.155786890004098</v>
      </c>
      <c r="AJ35" s="15">
        <v>-65.602535459999999</v>
      </c>
      <c r="AK35" s="15">
        <v>-46.524060570000003</v>
      </c>
      <c r="AL35" s="15">
        <v>-17.940837100000003</v>
      </c>
      <c r="AM35" s="15">
        <v>-6.4215922200000204</v>
      </c>
      <c r="AN35" s="15">
        <v>11.312710259999999</v>
      </c>
      <c r="AO35" s="15">
        <v>17.038280929999999</v>
      </c>
      <c r="AP35" s="15">
        <v>1.7461501499999801</v>
      </c>
      <c r="AQ35" s="15">
        <v>-31.408922370000003</v>
      </c>
      <c r="AR35" s="15">
        <v>17.242979010000003</v>
      </c>
      <c r="AS35" s="15">
        <v>18.034616249999999</v>
      </c>
      <c r="AT35" s="15">
        <v>-2.7453269800000202</v>
      </c>
      <c r="AU35" s="15">
        <v>59.341031380000004</v>
      </c>
      <c r="AV35" s="15">
        <v>-11.08585029</v>
      </c>
      <c r="AW35" s="15">
        <v>-77.703340159999996</v>
      </c>
      <c r="AX35" s="15">
        <v>-131.36872959000002</v>
      </c>
      <c r="AY35" s="15">
        <v>-5.7409162200000203</v>
      </c>
      <c r="AZ35" s="15">
        <v>45.478196060000002</v>
      </c>
      <c r="BA35" s="15">
        <v>40.962191079999997</v>
      </c>
      <c r="BB35" s="15">
        <v>-68.684855659999997</v>
      </c>
      <c r="BC35" s="15">
        <v>16.098797430000001</v>
      </c>
      <c r="BD35" s="15">
        <v>33.412297029999998</v>
      </c>
      <c r="BE35" s="15">
        <v>-34.237525350000098</v>
      </c>
      <c r="BF35" s="15">
        <v>-39.915430409999495</v>
      </c>
      <c r="BG35" s="15">
        <v>-41.563706336605499</v>
      </c>
    </row>
    <row r="36" spans="1:59" ht="14.25" customHeight="1" x14ac:dyDescent="0.25">
      <c r="A36" s="18" t="s">
        <v>224</v>
      </c>
      <c r="B36" s="16">
        <v>-14</v>
      </c>
      <c r="C36" s="17">
        <v>-47</v>
      </c>
      <c r="D36" s="17">
        <v>-30</v>
      </c>
      <c r="E36" s="17">
        <v>-7</v>
      </c>
      <c r="F36" s="17">
        <v>-22</v>
      </c>
      <c r="G36" s="17">
        <v>-88</v>
      </c>
      <c r="H36" s="17">
        <v>-24</v>
      </c>
      <c r="I36" s="17">
        <v>-25</v>
      </c>
      <c r="J36" s="17">
        <v>-30</v>
      </c>
      <c r="K36" s="17">
        <v>-11</v>
      </c>
      <c r="L36" s="17">
        <v>-56</v>
      </c>
      <c r="M36" s="17">
        <v>-73</v>
      </c>
      <c r="N36" s="17">
        <v>-91.56</v>
      </c>
      <c r="O36" s="17">
        <v>-99</v>
      </c>
      <c r="P36" s="17">
        <v>-150</v>
      </c>
      <c r="Q36" s="17">
        <v>-199.27500000000001</v>
      </c>
      <c r="R36" s="17">
        <v>-107.52</v>
      </c>
      <c r="S36" s="17">
        <v>-102.35</v>
      </c>
      <c r="T36" s="17">
        <v>-112.637</v>
      </c>
      <c r="U36" s="17">
        <v>-78.367000000000004</v>
      </c>
      <c r="V36" s="17">
        <v>-63.515794280000001</v>
      </c>
      <c r="W36" s="17">
        <v>-110.53439965999999</v>
      </c>
      <c r="X36" s="17">
        <v>-47.982301960000001</v>
      </c>
      <c r="Y36" s="17">
        <v>-205.73840644999999</v>
      </c>
      <c r="Z36" s="17">
        <v>-983.01451933999999</v>
      </c>
      <c r="AA36" s="17">
        <v>-305.70503066000003</v>
      </c>
      <c r="AB36" s="17">
        <v>-111.47820345999999</v>
      </c>
      <c r="AC36" s="17">
        <v>-141.50428118000002</v>
      </c>
      <c r="AD36" s="17">
        <v>-125.83060722</v>
      </c>
      <c r="AE36" s="17">
        <v>-58.442119670000004</v>
      </c>
      <c r="AF36" s="17">
        <v>-56.534348360000003</v>
      </c>
      <c r="AG36" s="17">
        <v>-36.375648740000003</v>
      </c>
      <c r="AH36" s="17">
        <v>-48.06522923</v>
      </c>
      <c r="AI36" s="17">
        <v>-80.1343192900041</v>
      </c>
      <c r="AJ36" s="17">
        <v>-98.951183389999997</v>
      </c>
      <c r="AK36" s="17">
        <v>-85.274558079999991</v>
      </c>
      <c r="AL36" s="17">
        <v>-71.239203529999997</v>
      </c>
      <c r="AM36" s="17">
        <v>-50.275927229999994</v>
      </c>
      <c r="AN36" s="17">
        <v>-75.756047940000002</v>
      </c>
      <c r="AO36" s="17">
        <v>-95.615811280000003</v>
      </c>
      <c r="AP36" s="17">
        <v>-133.04036818</v>
      </c>
      <c r="AQ36" s="17">
        <v>-155.36874022000001</v>
      </c>
      <c r="AR36" s="17">
        <v>-134.51874921000001</v>
      </c>
      <c r="AS36" s="17">
        <v>-107.99328490000001</v>
      </c>
      <c r="AT36" s="17">
        <v>-154.9688414</v>
      </c>
      <c r="AU36" s="17">
        <v>-210.26756925999999</v>
      </c>
      <c r="AV36" s="17">
        <v>-190.92696821999999</v>
      </c>
      <c r="AW36" s="17">
        <v>-144.62572983999999</v>
      </c>
      <c r="AX36" s="17">
        <v>-286.06196273</v>
      </c>
      <c r="AY36" s="17">
        <v>-90.433152750000005</v>
      </c>
      <c r="AZ36" s="17">
        <v>-70.111795479999998</v>
      </c>
      <c r="BA36" s="17">
        <v>-56.867327709999998</v>
      </c>
      <c r="BB36" s="17">
        <v>-191.68809734000001</v>
      </c>
      <c r="BC36" s="17">
        <v>-79.071584739999992</v>
      </c>
      <c r="BD36" s="17">
        <v>-155.41150457000001</v>
      </c>
      <c r="BE36" s="17">
        <v>-253.02520095988299</v>
      </c>
      <c r="BF36" s="17">
        <v>-234.67932483999999</v>
      </c>
      <c r="BG36" s="17">
        <v>-233.12610866</v>
      </c>
    </row>
    <row r="37" spans="1:59" ht="14.25" customHeight="1" x14ac:dyDescent="0.25">
      <c r="A37" s="18" t="s">
        <v>225</v>
      </c>
      <c r="B37" s="14">
        <v>-56</v>
      </c>
      <c r="C37" s="15">
        <v>-31</v>
      </c>
      <c r="D37" s="15">
        <v>-12</v>
      </c>
      <c r="E37" s="15">
        <v>-42</v>
      </c>
      <c r="F37" s="15">
        <v>-94</v>
      </c>
      <c r="G37" s="15">
        <v>-53</v>
      </c>
      <c r="H37" s="15">
        <v>-69</v>
      </c>
      <c r="I37" s="15">
        <v>-81</v>
      </c>
      <c r="J37" s="15">
        <v>-90</v>
      </c>
      <c r="K37" s="15">
        <v>-101</v>
      </c>
      <c r="L37" s="15">
        <v>-74</v>
      </c>
      <c r="M37" s="15">
        <v>-193</v>
      </c>
      <c r="N37" s="15">
        <v>-180.72</v>
      </c>
      <c r="O37" s="15">
        <v>-37.79</v>
      </c>
      <c r="P37" s="15">
        <v>-68.7</v>
      </c>
      <c r="Q37" s="15">
        <v>-366.37364500000001</v>
      </c>
      <c r="R37" s="15">
        <v>-85.96</v>
      </c>
      <c r="S37" s="15">
        <v>-74.59</v>
      </c>
      <c r="T37" s="15">
        <v>-100.4</v>
      </c>
      <c r="U37" s="15">
        <v>-109.767</v>
      </c>
      <c r="V37" s="15">
        <v>-104.59378201000001</v>
      </c>
      <c r="W37" s="15">
        <v>-137.74038955</v>
      </c>
      <c r="X37" s="15">
        <v>-166.75982680000001</v>
      </c>
      <c r="Y37" s="15">
        <v>-212.30838177999999</v>
      </c>
      <c r="Z37" s="15">
        <v>-87.33558029000001</v>
      </c>
      <c r="AA37" s="15">
        <v>-243.86474447999998</v>
      </c>
      <c r="AB37" s="15">
        <v>-152.82783441000001</v>
      </c>
      <c r="AC37" s="15">
        <v>-52.99695629</v>
      </c>
      <c r="AD37" s="15">
        <v>-65.045243009999993</v>
      </c>
      <c r="AE37" s="15">
        <v>-61.584687420000002</v>
      </c>
      <c r="AF37" s="15">
        <v>-74.078241680000005</v>
      </c>
      <c r="AG37" s="15">
        <v>-62.800353560000005</v>
      </c>
      <c r="AH37" s="15">
        <v>-97.380277540000009</v>
      </c>
      <c r="AI37" s="15">
        <v>-54.978532399999999</v>
      </c>
      <c r="AJ37" s="15">
        <v>-33.348647929999998</v>
      </c>
      <c r="AK37" s="15">
        <v>-38.750497509999995</v>
      </c>
      <c r="AL37" s="15">
        <v>-53.298366430000002</v>
      </c>
      <c r="AM37" s="15">
        <v>-43.85433501</v>
      </c>
      <c r="AN37" s="15">
        <v>-87.068758200000005</v>
      </c>
      <c r="AO37" s="15">
        <v>-112.65409220999999</v>
      </c>
      <c r="AP37" s="15">
        <v>-134.78651833000001</v>
      </c>
      <c r="AQ37" s="15">
        <v>-123.95981784999999</v>
      </c>
      <c r="AR37" s="15">
        <v>-151.76172822000001</v>
      </c>
      <c r="AS37" s="15">
        <v>-126.02790115000001</v>
      </c>
      <c r="AT37" s="15">
        <v>-152.22351441999999</v>
      </c>
      <c r="AU37" s="15">
        <v>-269.60860063999996</v>
      </c>
      <c r="AV37" s="15">
        <v>-179.84111793</v>
      </c>
      <c r="AW37" s="15">
        <v>-66.922389679999995</v>
      </c>
      <c r="AX37" s="15">
        <v>-154.69323313999999</v>
      </c>
      <c r="AY37" s="15">
        <v>-84.692236530000002</v>
      </c>
      <c r="AZ37" s="15">
        <v>-115.58999154</v>
      </c>
      <c r="BA37" s="15">
        <v>-97.829518790000009</v>
      </c>
      <c r="BB37" s="15">
        <v>-123.00324168</v>
      </c>
      <c r="BC37" s="15">
        <v>-95.170382169999996</v>
      </c>
      <c r="BD37" s="15">
        <v>-188.8238016</v>
      </c>
      <c r="BE37" s="15">
        <v>-218.78767560988302</v>
      </c>
      <c r="BF37" s="15">
        <v>-194.76389443000099</v>
      </c>
      <c r="BG37" s="15">
        <v>-191.562402323394</v>
      </c>
    </row>
    <row r="38" spans="1:59" ht="14.25" customHeight="1" x14ac:dyDescent="0.25">
      <c r="A38" s="13" t="s">
        <v>226</v>
      </c>
      <c r="B38" s="16">
        <v>1194.2</v>
      </c>
      <c r="C38" s="17">
        <v>578.17076995176899</v>
      </c>
      <c r="D38" s="17">
        <v>-107.794875692377</v>
      </c>
      <c r="E38" s="17">
        <v>2378.5848863475499</v>
      </c>
      <c r="F38" s="17">
        <v>-368.45851659033298</v>
      </c>
      <c r="G38" s="17">
        <v>32.186460481584795</v>
      </c>
      <c r="H38" s="17">
        <v>2745.1255963988101</v>
      </c>
      <c r="I38" s="17">
        <v>1537.27030193114</v>
      </c>
      <c r="J38" s="17">
        <v>-109.824233272763</v>
      </c>
      <c r="K38" s="17">
        <v>2530.5750022861998</v>
      </c>
      <c r="L38" s="17">
        <v>439.57504435670398</v>
      </c>
      <c r="M38" s="17">
        <v>355.64203487895503</v>
      </c>
      <c r="N38" s="17">
        <v>-1995.61044437283</v>
      </c>
      <c r="O38" s="17">
        <v>-117.083488689354</v>
      </c>
      <c r="P38" s="17">
        <v>-2328.4495354893497</v>
      </c>
      <c r="Q38" s="17">
        <v>17.506115842756</v>
      </c>
      <c r="R38" s="17">
        <v>-482.93728414439397</v>
      </c>
      <c r="S38" s="17">
        <v>40.662481768188002</v>
      </c>
      <c r="T38" s="17">
        <v>359.55847594123099</v>
      </c>
      <c r="U38" s="17">
        <v>972.93809166268397</v>
      </c>
      <c r="V38" s="17">
        <v>1272.01688230286</v>
      </c>
      <c r="W38" s="17">
        <v>-1640.5815694841899</v>
      </c>
      <c r="X38" s="17">
        <v>-727.45415201521394</v>
      </c>
      <c r="Y38" s="17">
        <v>-1711.2053750433299</v>
      </c>
      <c r="Z38" s="17">
        <v>-81.695561105129897</v>
      </c>
      <c r="AA38" s="17">
        <v>169.15679064484701</v>
      </c>
      <c r="AB38" s="17">
        <v>329.847783884286</v>
      </c>
      <c r="AC38" s="17">
        <v>-68.997910602620905</v>
      </c>
      <c r="AD38" s="17">
        <v>-1127.2523498093701</v>
      </c>
      <c r="AE38" s="17">
        <v>1228.47312479014</v>
      </c>
      <c r="AF38" s="17">
        <v>-406.01144671904802</v>
      </c>
      <c r="AG38" s="17">
        <v>-709.52324401950204</v>
      </c>
      <c r="AH38" s="17">
        <v>51.4432592758399</v>
      </c>
      <c r="AI38" s="17">
        <v>363.03583108746301</v>
      </c>
      <c r="AJ38" s="17">
        <v>2025.2163553021801</v>
      </c>
      <c r="AK38" s="17">
        <v>1200.1903981191299</v>
      </c>
      <c r="AL38" s="17">
        <v>1846.7820995265602</v>
      </c>
      <c r="AM38" s="17">
        <v>1012.60994634998</v>
      </c>
      <c r="AN38" s="17">
        <v>-59.009277977977405</v>
      </c>
      <c r="AO38" s="17">
        <v>3037.9609375991099</v>
      </c>
      <c r="AP38" s="17">
        <v>-1927.97553439905</v>
      </c>
      <c r="AQ38" s="17">
        <v>-225.80539760719498</v>
      </c>
      <c r="AR38" s="17">
        <v>-805.68458934248304</v>
      </c>
      <c r="AS38" s="17">
        <v>746.73988513876293</v>
      </c>
      <c r="AT38" s="17">
        <v>1051.0013575170401</v>
      </c>
      <c r="AU38" s="17">
        <v>-502.932438056661</v>
      </c>
      <c r="AV38" s="17">
        <v>513.23771847634794</v>
      </c>
      <c r="AW38" s="17">
        <v>1684.7542381882702</v>
      </c>
      <c r="AX38" s="17">
        <v>99.429052417415903</v>
      </c>
      <c r="AY38" s="17">
        <v>263.06992171408501</v>
      </c>
      <c r="AZ38" s="17">
        <v>794.64549925967208</v>
      </c>
      <c r="BA38" s="17">
        <v>1100.1324996217402</v>
      </c>
      <c r="BB38" s="17">
        <v>-1677.42029537556</v>
      </c>
      <c r="BC38" s="17">
        <v>-589.56504916575204</v>
      </c>
      <c r="BD38" s="17">
        <v>1448.4284894100899</v>
      </c>
      <c r="BE38" s="17">
        <v>164.19072364623599</v>
      </c>
      <c r="BF38" s="17">
        <v>-274.36391227260299</v>
      </c>
      <c r="BG38" s="17">
        <v>2170.6457832554897</v>
      </c>
    </row>
    <row r="39" spans="1:59" ht="14.25" customHeight="1" x14ac:dyDescent="0.25">
      <c r="A39" s="18" t="s">
        <v>227</v>
      </c>
      <c r="B39" s="14" t="s">
        <v>333</v>
      </c>
      <c r="C39" s="15" t="s">
        <v>228</v>
      </c>
      <c r="D39" s="15" t="s">
        <v>229</v>
      </c>
      <c r="E39" s="15" t="s">
        <v>230</v>
      </c>
      <c r="F39" s="15" t="s">
        <v>231</v>
      </c>
      <c r="G39" s="15" t="s">
        <v>232</v>
      </c>
      <c r="H39" s="15" t="s">
        <v>233</v>
      </c>
      <c r="I39" s="15" t="s">
        <v>234</v>
      </c>
      <c r="J39" s="15" t="s">
        <v>235</v>
      </c>
      <c r="K39" s="15" t="s">
        <v>236</v>
      </c>
      <c r="L39" s="15" t="s">
        <v>237</v>
      </c>
      <c r="M39" s="15" t="s">
        <v>238</v>
      </c>
      <c r="N39" s="15" t="s">
        <v>239</v>
      </c>
      <c r="O39" s="15" t="s">
        <v>240</v>
      </c>
      <c r="P39" s="15" t="s">
        <v>241</v>
      </c>
      <c r="Q39" s="15" t="s">
        <v>242</v>
      </c>
      <c r="R39" s="15" t="s">
        <v>243</v>
      </c>
      <c r="S39" s="15" t="s">
        <v>244</v>
      </c>
      <c r="T39" s="15" t="s">
        <v>245</v>
      </c>
      <c r="U39" s="15" t="s">
        <v>246</v>
      </c>
      <c r="V39" s="15" t="s">
        <v>247</v>
      </c>
      <c r="W39" s="15" t="s">
        <v>248</v>
      </c>
      <c r="X39" s="15" t="s">
        <v>249</v>
      </c>
      <c r="Y39" s="15" t="s">
        <v>250</v>
      </c>
      <c r="Z39" s="15" t="s">
        <v>251</v>
      </c>
      <c r="AA39" s="15" t="s">
        <v>252</v>
      </c>
      <c r="AB39" s="15" t="s">
        <v>253</v>
      </c>
      <c r="AC39" s="15" t="s">
        <v>254</v>
      </c>
      <c r="AD39" s="15" t="s">
        <v>255</v>
      </c>
      <c r="AE39" s="15" t="s">
        <v>256</v>
      </c>
      <c r="AF39" s="15" t="s">
        <v>257</v>
      </c>
      <c r="AG39" s="15" t="s">
        <v>258</v>
      </c>
      <c r="AH39" s="15" t="s">
        <v>259</v>
      </c>
      <c r="AI39" s="15" t="s">
        <v>260</v>
      </c>
      <c r="AJ39" s="15" t="s">
        <v>261</v>
      </c>
      <c r="AK39" s="15" t="s">
        <v>262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-5.5297277867790007E-16</v>
      </c>
      <c r="BG39" s="15">
        <v>1.8044374883175E-15</v>
      </c>
    </row>
    <row r="40" spans="1:59" ht="14.25" customHeight="1" x14ac:dyDescent="0.25">
      <c r="A40" s="18" t="s">
        <v>263</v>
      </c>
      <c r="B40" s="16">
        <v>1194.2</v>
      </c>
      <c r="C40" s="17">
        <v>578.17076995176899</v>
      </c>
      <c r="D40" s="17">
        <v>-107.794875692377</v>
      </c>
      <c r="E40" s="17">
        <v>2378.5848863475499</v>
      </c>
      <c r="F40" s="17">
        <v>-368.45851659033298</v>
      </c>
      <c r="G40" s="17">
        <v>32.186460481584795</v>
      </c>
      <c r="H40" s="17">
        <v>2745.1255963988101</v>
      </c>
      <c r="I40" s="17">
        <v>1537.27030193114</v>
      </c>
      <c r="J40" s="17">
        <v>-109.824233272763</v>
      </c>
      <c r="K40" s="17">
        <v>2530.5750022861998</v>
      </c>
      <c r="L40" s="17">
        <v>439.57504435670398</v>
      </c>
      <c r="M40" s="17">
        <v>355.64203487895503</v>
      </c>
      <c r="N40" s="17">
        <v>-1995.61044437283</v>
      </c>
      <c r="O40" s="17">
        <v>-117.083488689354</v>
      </c>
      <c r="P40" s="17">
        <v>-2328.4495354893497</v>
      </c>
      <c r="Q40" s="17">
        <v>17.506115842756</v>
      </c>
      <c r="R40" s="17">
        <v>-482.93728414439397</v>
      </c>
      <c r="S40" s="17">
        <v>40.662481768188002</v>
      </c>
      <c r="T40" s="17">
        <v>359.55847594123099</v>
      </c>
      <c r="U40" s="17">
        <v>972.93809166268397</v>
      </c>
      <c r="V40" s="17">
        <v>1272.01688230286</v>
      </c>
      <c r="W40" s="17">
        <v>-1640.5815694841899</v>
      </c>
      <c r="X40" s="17">
        <v>-727.45415201521394</v>
      </c>
      <c r="Y40" s="17">
        <v>-1711.2053750433299</v>
      </c>
      <c r="Z40" s="17">
        <v>-81.695561105129897</v>
      </c>
      <c r="AA40" s="17">
        <v>169.15679064484701</v>
      </c>
      <c r="AB40" s="17">
        <v>329.847783884286</v>
      </c>
      <c r="AC40" s="17">
        <v>-68.997910602620905</v>
      </c>
      <c r="AD40" s="17">
        <v>-1127.2523498093701</v>
      </c>
      <c r="AE40" s="17">
        <v>1228.47312479014</v>
      </c>
      <c r="AF40" s="17">
        <v>-406.01144671904802</v>
      </c>
      <c r="AG40" s="17">
        <v>-709.52324401950204</v>
      </c>
      <c r="AH40" s="17">
        <v>51.4432592758399</v>
      </c>
      <c r="AI40" s="17">
        <v>363.03583108746301</v>
      </c>
      <c r="AJ40" s="17">
        <v>2025.2163553021801</v>
      </c>
      <c r="AK40" s="17">
        <v>1200.1903981191299</v>
      </c>
      <c r="AL40" s="17">
        <v>1846.7820995265602</v>
      </c>
      <c r="AM40" s="17">
        <v>1012.60994634998</v>
      </c>
      <c r="AN40" s="17">
        <v>-59.009277977977405</v>
      </c>
      <c r="AO40" s="17">
        <v>3037.9609375991099</v>
      </c>
      <c r="AP40" s="17">
        <v>-1927.97553439905</v>
      </c>
      <c r="AQ40" s="17">
        <v>-225.80539760719498</v>
      </c>
      <c r="AR40" s="17">
        <v>-805.68458934248304</v>
      </c>
      <c r="AS40" s="17">
        <v>746.73988513876293</v>
      </c>
      <c r="AT40" s="17">
        <v>1051.0013575170401</v>
      </c>
      <c r="AU40" s="17">
        <v>-502.932438056661</v>
      </c>
      <c r="AV40" s="17">
        <v>513.23771847634794</v>
      </c>
      <c r="AW40" s="17">
        <v>1684.7542381882702</v>
      </c>
      <c r="AX40" s="17">
        <v>99.429052417415903</v>
      </c>
      <c r="AY40" s="17">
        <v>263.06992171408501</v>
      </c>
      <c r="AZ40" s="17">
        <v>794.64549925967208</v>
      </c>
      <c r="BA40" s="17">
        <v>1100.1324996217402</v>
      </c>
      <c r="BB40" s="17">
        <v>-1677.42029537556</v>
      </c>
      <c r="BC40" s="17">
        <v>-589.56504916575204</v>
      </c>
      <c r="BD40" s="17">
        <v>1448.4284894100899</v>
      </c>
      <c r="BE40" s="17">
        <v>164.19072364623599</v>
      </c>
      <c r="BF40" s="17">
        <v>-274.36391227260299</v>
      </c>
      <c r="BG40" s="17">
        <v>2170.6457832554897</v>
      </c>
    </row>
    <row r="41" spans="1:59" ht="14.25" customHeight="1" x14ac:dyDescent="0.25">
      <c r="A41" s="13" t="s">
        <v>264</v>
      </c>
      <c r="B41" s="14">
        <v>-1019.8</v>
      </c>
      <c r="C41" s="15">
        <v>234.54293496348299</v>
      </c>
      <c r="D41" s="15">
        <v>-641.05523813500292</v>
      </c>
      <c r="E41" s="15">
        <v>937.34502397232995</v>
      </c>
      <c r="F41" s="15">
        <v>-1161.1388844762198</v>
      </c>
      <c r="G41" s="15">
        <v>-986.64395229409797</v>
      </c>
      <c r="H41" s="15">
        <v>-1035.1522753069999</v>
      </c>
      <c r="I41" s="15">
        <v>860.10625787722211</v>
      </c>
      <c r="J41" s="15">
        <v>-150.12392119653799</v>
      </c>
      <c r="K41" s="15">
        <v>3064.84648800591</v>
      </c>
      <c r="L41" s="15">
        <v>1026.3634140664501</v>
      </c>
      <c r="M41" s="15">
        <v>628.53673195787997</v>
      </c>
      <c r="N41" s="15">
        <v>-2152.1692076469999</v>
      </c>
      <c r="O41" s="15">
        <v>1946.78188865476</v>
      </c>
      <c r="P41" s="15">
        <v>-1146.0391074590641</v>
      </c>
      <c r="Q41" s="15">
        <v>-2103.31843265629</v>
      </c>
      <c r="R41" s="15">
        <v>-748.55588235877099</v>
      </c>
      <c r="S41" s="15">
        <v>-1931.900010846</v>
      </c>
      <c r="T41" s="15">
        <v>475.20900852509902</v>
      </c>
      <c r="U41" s="15">
        <v>-270.14383545516097</v>
      </c>
      <c r="V41" s="15">
        <v>1887.0105302966199</v>
      </c>
      <c r="W41" s="15">
        <v>420.00882208821997</v>
      </c>
      <c r="X41" s="15">
        <v>1541.3677727588101</v>
      </c>
      <c r="Y41" s="15">
        <v>1779.26708911219</v>
      </c>
      <c r="Z41" s="15">
        <v>791.56304993863796</v>
      </c>
      <c r="AA41" s="15">
        <v>-1364.75803082792</v>
      </c>
      <c r="AB41" s="15">
        <v>2637.1184212030103</v>
      </c>
      <c r="AC41" s="15">
        <v>-723.45506323123004</v>
      </c>
      <c r="AD41" s="15">
        <v>53.550918763646294</v>
      </c>
      <c r="AE41" s="15">
        <v>-726.68496680278599</v>
      </c>
      <c r="AF41" s="15">
        <v>2164.3662363815597</v>
      </c>
      <c r="AG41" s="15">
        <v>1980.5740586989998</v>
      </c>
      <c r="AH41" s="15">
        <v>416.75287018713198</v>
      </c>
      <c r="AI41" s="15">
        <v>-1945.8994389055099</v>
      </c>
      <c r="AJ41" s="15">
        <v>995.36272609870105</v>
      </c>
      <c r="AK41" s="15">
        <v>763.98554499783393</v>
      </c>
      <c r="AL41" s="15">
        <v>65.751752176251898</v>
      </c>
      <c r="AM41" s="15">
        <v>-894.29978346239102</v>
      </c>
      <c r="AN41" s="15">
        <v>-910.49362818955501</v>
      </c>
      <c r="AO41" s="15">
        <v>1672.8389497829398</v>
      </c>
      <c r="AP41" s="15">
        <v>-2226.0398769754802</v>
      </c>
      <c r="AQ41" s="15">
        <v>1391.42686640241</v>
      </c>
      <c r="AR41" s="15">
        <v>1697.90469841449</v>
      </c>
      <c r="AS41" s="15">
        <v>0.31642546918158498</v>
      </c>
      <c r="AT41" s="15">
        <v>505.46852538189398</v>
      </c>
      <c r="AU41" s="15">
        <v>216.86820000912101</v>
      </c>
      <c r="AV41" s="15">
        <v>-1342.1471225119701</v>
      </c>
      <c r="AW41" s="15">
        <v>-1244.62530923036</v>
      </c>
      <c r="AX41" s="15">
        <v>919.97707944403101</v>
      </c>
      <c r="AY41" s="15">
        <v>-475.31969562506998</v>
      </c>
      <c r="AZ41" s="15">
        <v>-1195.73552567046</v>
      </c>
      <c r="BA41" s="15">
        <v>1259.8480706785499</v>
      </c>
      <c r="BB41" s="15">
        <v>-310.67079309357001</v>
      </c>
      <c r="BC41" s="15">
        <v>-567.25811847288594</v>
      </c>
      <c r="BD41" s="15">
        <v>1775.34953280685</v>
      </c>
      <c r="BE41" s="15">
        <v>3342.8829849729</v>
      </c>
      <c r="BF41" s="15">
        <v>1064.5777934437501</v>
      </c>
      <c r="BG41" s="15">
        <v>-91.877749656484397</v>
      </c>
    </row>
    <row r="42" spans="1:59" ht="14.25" customHeight="1" x14ac:dyDescent="0.25">
      <c r="A42" s="18" t="s">
        <v>265</v>
      </c>
      <c r="B42" s="16" t="s">
        <v>333</v>
      </c>
      <c r="C42" s="17" t="s">
        <v>266</v>
      </c>
      <c r="D42" s="17" t="s">
        <v>267</v>
      </c>
      <c r="E42" s="17" t="s">
        <v>268</v>
      </c>
      <c r="F42" s="17" t="s">
        <v>269</v>
      </c>
      <c r="G42" s="17" t="s">
        <v>270</v>
      </c>
      <c r="H42" s="17" t="s">
        <v>271</v>
      </c>
      <c r="I42" s="17" t="s">
        <v>272</v>
      </c>
      <c r="J42" s="17" t="s">
        <v>273</v>
      </c>
      <c r="K42" s="17" t="s">
        <v>274</v>
      </c>
      <c r="L42" s="17" t="s">
        <v>275</v>
      </c>
      <c r="M42" s="17" t="s">
        <v>276</v>
      </c>
      <c r="N42" s="17" t="s">
        <v>277</v>
      </c>
      <c r="O42" s="17" t="s">
        <v>278</v>
      </c>
      <c r="P42" s="17" t="s">
        <v>279</v>
      </c>
      <c r="Q42" s="17" t="s">
        <v>280</v>
      </c>
      <c r="R42" s="17" t="s">
        <v>281</v>
      </c>
      <c r="S42" s="17" t="s">
        <v>282</v>
      </c>
      <c r="T42" s="17" t="s">
        <v>283</v>
      </c>
      <c r="U42" s="17" t="s">
        <v>284</v>
      </c>
      <c r="V42" s="17" t="s">
        <v>285</v>
      </c>
      <c r="W42" s="17" t="s">
        <v>286</v>
      </c>
      <c r="X42" s="17" t="s">
        <v>287</v>
      </c>
      <c r="Y42" s="17" t="s">
        <v>288</v>
      </c>
      <c r="Z42" s="17" t="s">
        <v>289</v>
      </c>
      <c r="AA42" s="17" t="s">
        <v>290</v>
      </c>
      <c r="AB42" s="17" t="s">
        <v>291</v>
      </c>
      <c r="AC42" s="17" t="s">
        <v>292</v>
      </c>
      <c r="AD42" s="17" t="s">
        <v>293</v>
      </c>
      <c r="AE42" s="17" t="s">
        <v>294</v>
      </c>
      <c r="AF42" s="17" t="s">
        <v>295</v>
      </c>
      <c r="AG42" s="17" t="s">
        <v>296</v>
      </c>
      <c r="AH42" s="17" t="s">
        <v>297</v>
      </c>
      <c r="AI42" s="17" t="s">
        <v>298</v>
      </c>
      <c r="AJ42" s="17" t="s">
        <v>299</v>
      </c>
      <c r="AK42" s="17" t="s">
        <v>300</v>
      </c>
      <c r="AL42" s="17">
        <v>0</v>
      </c>
      <c r="AM42" s="17">
        <v>0</v>
      </c>
      <c r="AN42" s="17">
        <v>0</v>
      </c>
      <c r="AO42" s="17">
        <v>0</v>
      </c>
      <c r="AP42" s="17" t="s">
        <v>301</v>
      </c>
      <c r="AQ42" s="17" t="s">
        <v>302</v>
      </c>
      <c r="AR42" s="17" t="s">
        <v>303</v>
      </c>
      <c r="AS42" s="17" t="s">
        <v>304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</row>
    <row r="43" spans="1:59" ht="14.25" customHeight="1" x14ac:dyDescent="0.25">
      <c r="A43" s="18" t="s">
        <v>305</v>
      </c>
      <c r="B43" s="14">
        <v>-1019.8</v>
      </c>
      <c r="C43" s="15">
        <v>234.54293496348299</v>
      </c>
      <c r="D43" s="15">
        <v>-641.05523813500292</v>
      </c>
      <c r="E43" s="15">
        <v>937.34502397232995</v>
      </c>
      <c r="F43" s="15">
        <v>-1161.1388844762198</v>
      </c>
      <c r="G43" s="15">
        <v>-986.64395229409797</v>
      </c>
      <c r="H43" s="15">
        <v>-1035.1522753069999</v>
      </c>
      <c r="I43" s="15">
        <v>860.10625787722211</v>
      </c>
      <c r="J43" s="15">
        <v>-150.12392119653799</v>
      </c>
      <c r="K43" s="15">
        <v>3064.84648800591</v>
      </c>
      <c r="L43" s="15">
        <v>1026.3634140664501</v>
      </c>
      <c r="M43" s="15">
        <v>628.53673195787997</v>
      </c>
      <c r="N43" s="15">
        <v>-2152.1692076469999</v>
      </c>
      <c r="O43" s="15">
        <v>1946.78188865476</v>
      </c>
      <c r="P43" s="15">
        <v>-1146.0391074590641</v>
      </c>
      <c r="Q43" s="15">
        <v>-2103.31843265629</v>
      </c>
      <c r="R43" s="15">
        <v>-748.55588235877099</v>
      </c>
      <c r="S43" s="15">
        <v>-1931.900010846</v>
      </c>
      <c r="T43" s="15">
        <v>475.20900852509902</v>
      </c>
      <c r="U43" s="15">
        <v>-270.14383545516097</v>
      </c>
      <c r="V43" s="15">
        <v>1887.0105302966199</v>
      </c>
      <c r="W43" s="15">
        <v>420.00882208821997</v>
      </c>
      <c r="X43" s="15">
        <v>1541.3677727588101</v>
      </c>
      <c r="Y43" s="15">
        <v>1779.26708911219</v>
      </c>
      <c r="Z43" s="15">
        <v>791.56304993863796</v>
      </c>
      <c r="AA43" s="15">
        <v>-1364.75803082792</v>
      </c>
      <c r="AB43" s="15">
        <v>2637.1184212030103</v>
      </c>
      <c r="AC43" s="15">
        <v>-723.45506323123004</v>
      </c>
      <c r="AD43" s="15">
        <v>53.550918763646294</v>
      </c>
      <c r="AE43" s="15">
        <v>-726.68496680278599</v>
      </c>
      <c r="AF43" s="15">
        <v>2164.3662363815597</v>
      </c>
      <c r="AG43" s="15">
        <v>1980.5740586989998</v>
      </c>
      <c r="AH43" s="15">
        <v>416.75287018713198</v>
      </c>
      <c r="AI43" s="15">
        <v>-1945.8994389055099</v>
      </c>
      <c r="AJ43" s="15">
        <v>995.36272609870105</v>
      </c>
      <c r="AK43" s="15">
        <v>763.98554499783393</v>
      </c>
      <c r="AL43" s="15">
        <v>65.751752176251898</v>
      </c>
      <c r="AM43" s="15">
        <v>-894.29978346239102</v>
      </c>
      <c r="AN43" s="15">
        <v>-910.49362818955501</v>
      </c>
      <c r="AO43" s="15">
        <v>1672.8389497829398</v>
      </c>
      <c r="AP43" s="15">
        <v>-2226.0398769754802</v>
      </c>
      <c r="AQ43" s="15">
        <v>1391.42686640241</v>
      </c>
      <c r="AR43" s="15">
        <v>1697.90469841449</v>
      </c>
      <c r="AS43" s="15">
        <v>0.31642546918158498</v>
      </c>
      <c r="AT43" s="15">
        <v>505.46852538189398</v>
      </c>
      <c r="AU43" s="15">
        <v>216.86820000912101</v>
      </c>
      <c r="AV43" s="15">
        <v>-1342.1471225119701</v>
      </c>
      <c r="AW43" s="15">
        <v>-1244.62530923036</v>
      </c>
      <c r="AX43" s="15">
        <v>919.97707944403101</v>
      </c>
      <c r="AY43" s="15">
        <v>-475.31969562506998</v>
      </c>
      <c r="AZ43" s="15">
        <v>-1195.73552567046</v>
      </c>
      <c r="BA43" s="15">
        <v>1259.8480706785499</v>
      </c>
      <c r="BB43" s="15">
        <v>-310.67079309357001</v>
      </c>
      <c r="BC43" s="15">
        <v>-567.25811847288594</v>
      </c>
      <c r="BD43" s="15">
        <v>1775.34953280685</v>
      </c>
      <c r="BE43" s="15">
        <v>3342.8829849729</v>
      </c>
      <c r="BF43" s="15">
        <v>1064.5777934437501</v>
      </c>
      <c r="BG43" s="15">
        <v>-91.877749656484397</v>
      </c>
    </row>
    <row r="44" spans="1:59" ht="14.25" customHeight="1" x14ac:dyDescent="0.25">
      <c r="A44" s="20" t="s">
        <v>306</v>
      </c>
      <c r="B44" s="16">
        <v>-1418.6</v>
      </c>
      <c r="C44" s="17">
        <v>558.86415333838465</v>
      </c>
      <c r="D44" s="17">
        <v>1393.2752212420578</v>
      </c>
      <c r="E44" s="17">
        <v>-1046.4052825307799</v>
      </c>
      <c r="F44" s="17">
        <v>2257.2270118220345</v>
      </c>
      <c r="G44" s="17">
        <v>-51.821106553189992</v>
      </c>
      <c r="H44" s="17">
        <v>961.27472325099802</v>
      </c>
      <c r="I44" s="17">
        <v>3684.5698659143072</v>
      </c>
      <c r="J44" s="17">
        <v>2390.2895081339543</v>
      </c>
      <c r="K44" s="17">
        <v>-426.21989498040415</v>
      </c>
      <c r="L44" s="17">
        <v>3247.1524576403694</v>
      </c>
      <c r="M44" s="17">
        <v>3217.2905594198733</v>
      </c>
      <c r="N44" s="17">
        <v>188.91396094310105</v>
      </c>
      <c r="O44" s="17">
        <v>1080.2869427340813</v>
      </c>
      <c r="P44" s="17">
        <v>-587.31409757381005</v>
      </c>
      <c r="Q44" s="17">
        <v>-1789.8298421686723</v>
      </c>
      <c r="R44" s="17">
        <v>1277.2856595775506</v>
      </c>
      <c r="S44" s="17">
        <v>1500.4543566329185</v>
      </c>
      <c r="T44" s="17">
        <v>2832.5187446889022</v>
      </c>
      <c r="U44" s="17">
        <v>1813.8847429929724</v>
      </c>
      <c r="V44" s="17">
        <v>2983.9264576048822</v>
      </c>
      <c r="W44" s="17">
        <v>2941.2650803326092</v>
      </c>
      <c r="X44" s="17">
        <v>5361.7012254304063</v>
      </c>
      <c r="Y44" s="17">
        <v>9755.5354465880791</v>
      </c>
      <c r="Z44" s="17">
        <v>5192.3728478529274</v>
      </c>
      <c r="AA44" s="17">
        <v>2482.1388883025534</v>
      </c>
      <c r="AB44" s="17">
        <v>3509.8040714731055</v>
      </c>
      <c r="AC44" s="17">
        <v>-64.124451921882624</v>
      </c>
      <c r="AD44" s="17">
        <v>3023.2117301691601</v>
      </c>
      <c r="AE44" s="17">
        <v>32.755072927695039</v>
      </c>
      <c r="AF44" s="17">
        <v>4659.9246591432593</v>
      </c>
      <c r="AG44" s="17">
        <v>6075.4258672070819</v>
      </c>
      <c r="AH44" s="17">
        <v>5683.187468324576</v>
      </c>
      <c r="AI44" s="17">
        <v>521.79397528326945</v>
      </c>
      <c r="AJ44" s="17">
        <v>1742.7784467176887</v>
      </c>
      <c r="AK44" s="17">
        <v>1339.3962826194236</v>
      </c>
      <c r="AL44" s="17">
        <v>-3360.4371619192816</v>
      </c>
      <c r="AM44" s="17">
        <v>2490.36236802748</v>
      </c>
      <c r="AN44" s="17">
        <v>2073.9665424980244</v>
      </c>
      <c r="AO44" s="17">
        <v>28.754506387735844</v>
      </c>
      <c r="AP44" s="17">
        <v>1803.7086584878948</v>
      </c>
      <c r="AQ44" s="17">
        <v>1220.6612898061833</v>
      </c>
      <c r="AR44" s="17">
        <v>1497.336483759329</v>
      </c>
      <c r="AS44" s="17">
        <v>527.69542783972656</v>
      </c>
      <c r="AT44" s="17">
        <v>361.607296835554</v>
      </c>
      <c r="AU44" s="17">
        <v>518.37842238963538</v>
      </c>
      <c r="AV44" s="17">
        <v>-539.86086028844488</v>
      </c>
      <c r="AW44" s="17">
        <v>-1652.6063419236484</v>
      </c>
      <c r="AX44" s="17">
        <v>-1622.2473134490851</v>
      </c>
      <c r="AY44" s="17">
        <v>1008.6835357380434</v>
      </c>
      <c r="AZ44" s="17">
        <v>203.04359484973313</v>
      </c>
      <c r="BA44" s="17">
        <v>1136.3119049995041</v>
      </c>
      <c r="BB44" s="17">
        <v>-91.86530055633402</v>
      </c>
      <c r="BC44" s="17">
        <v>-1572.0791955626901</v>
      </c>
      <c r="BD44" s="17">
        <v>-146.8603236370983</v>
      </c>
      <c r="BE44" s="17">
        <v>2331.7563068267928</v>
      </c>
      <c r="BF44" s="17">
        <v>3366.573932842537</v>
      </c>
      <c r="BG44" s="17">
        <v>152.59238638668276</v>
      </c>
    </row>
    <row r="45" spans="1:59" ht="14.25" customHeight="1" x14ac:dyDescent="0.25">
      <c r="A45" s="19" t="s">
        <v>307</v>
      </c>
      <c r="B45" s="14">
        <v>1830.8</v>
      </c>
      <c r="C45" s="15">
        <v>610.53409970094731</v>
      </c>
      <c r="D45" s="15">
        <v>-713.0138871515901</v>
      </c>
      <c r="E45" s="15">
        <v>446.0156102495302</v>
      </c>
      <c r="F45" s="15">
        <v>-250.83750608850357</v>
      </c>
      <c r="G45" s="15">
        <v>253.28676325088867</v>
      </c>
      <c r="H45" s="15">
        <v>358.37722269622094</v>
      </c>
      <c r="I45" s="15">
        <v>-1970.3132922960444</v>
      </c>
      <c r="J45" s="15">
        <v>-925.38502730905861</v>
      </c>
      <c r="K45" s="15">
        <v>2298.8728350596557</v>
      </c>
      <c r="L45" s="15">
        <v>271.18043999691105</v>
      </c>
      <c r="M45" s="15">
        <v>-1367.1911418110692</v>
      </c>
      <c r="N45" s="15">
        <v>1551.8995382402677</v>
      </c>
      <c r="O45" s="15">
        <v>-888.18868635576837</v>
      </c>
      <c r="P45" s="15">
        <v>209.14881021228925</v>
      </c>
      <c r="Q45" s="15">
        <v>331.56183747453974</v>
      </c>
      <c r="R45" s="15">
        <v>-24.572272305155277</v>
      </c>
      <c r="S45" s="15">
        <v>-1527.7991252279198</v>
      </c>
      <c r="T45" s="15">
        <v>-1033.5874927555915</v>
      </c>
      <c r="U45" s="15">
        <v>-426.95375405717613</v>
      </c>
      <c r="V45" s="15">
        <v>-1734.9845226393204</v>
      </c>
      <c r="W45" s="15">
        <v>-853.221313462426</v>
      </c>
      <c r="X45" s="15">
        <v>-1846.7638554322104</v>
      </c>
      <c r="Y45" s="15">
        <v>920.15735754364016</v>
      </c>
      <c r="Z45" s="15">
        <v>-1522.8033084765177</v>
      </c>
      <c r="AA45" s="15">
        <v>-638.95395474860663</v>
      </c>
      <c r="AB45" s="15">
        <v>1930.9729681889382</v>
      </c>
      <c r="AC45" s="15">
        <v>511.78417642579615</v>
      </c>
      <c r="AD45" s="15">
        <v>-1769.0427255196184</v>
      </c>
      <c r="AE45" s="15">
        <v>29.49202866448061</v>
      </c>
      <c r="AF45" s="15">
        <v>-134.53966346314621</v>
      </c>
      <c r="AG45" s="15">
        <v>-2681.1329975800286</v>
      </c>
      <c r="AH45" s="15">
        <v>-4135.8070202341714</v>
      </c>
      <c r="AI45" s="15">
        <v>508.41740240643389</v>
      </c>
      <c r="AJ45" s="15">
        <v>-485.18921809896852</v>
      </c>
      <c r="AK45" s="15">
        <v>-89.525373726703648</v>
      </c>
      <c r="AL45" s="15">
        <v>-1103.2110736825348</v>
      </c>
      <c r="AM45" s="15">
        <v>-2170.7481155450741</v>
      </c>
      <c r="AN45" s="15">
        <v>-1351.0018268655572</v>
      </c>
      <c r="AO45" s="15">
        <v>534.25059186255203</v>
      </c>
      <c r="AP45" s="15">
        <v>-917.00863789745426</v>
      </c>
      <c r="AQ45" s="15">
        <v>-424.34208170582019</v>
      </c>
      <c r="AR45" s="15">
        <v>-1362.6291637969498</v>
      </c>
      <c r="AS45" s="15">
        <v>270.29984629564728</v>
      </c>
      <c r="AT45" s="15">
        <v>-560.03977249857428</v>
      </c>
      <c r="AU45" s="15">
        <v>314.62715928150226</v>
      </c>
      <c r="AV45" s="15">
        <v>1565.2150028061294</v>
      </c>
      <c r="AW45" s="15">
        <v>-1044.2430716324413</v>
      </c>
      <c r="AX45" s="15">
        <v>638.77720128183159</v>
      </c>
      <c r="AY45" s="15">
        <v>-730.71540188121298</v>
      </c>
      <c r="AZ45" s="15">
        <v>-853.80968336734941</v>
      </c>
      <c r="BA45" s="15">
        <v>-642.43386769672941</v>
      </c>
      <c r="BB45" s="15">
        <v>-1124.0505215110172</v>
      </c>
      <c r="BC45" s="15">
        <v>-468.3201801442969</v>
      </c>
      <c r="BD45" s="15">
        <v>-1721.2000600508329</v>
      </c>
      <c r="BE45" s="15">
        <v>488.09884865733767</v>
      </c>
      <c r="BF45" s="15">
        <v>441.96411177397965</v>
      </c>
      <c r="BG45" s="15">
        <v>828.09089059240148</v>
      </c>
    </row>
    <row r="46" spans="1:59" ht="14.25" customHeight="1" x14ac:dyDescent="0.25">
      <c r="A46" s="19" t="s">
        <v>308</v>
      </c>
      <c r="B46" s="16">
        <v>412.3</v>
      </c>
      <c r="C46" s="17">
        <v>1169.3982530393193</v>
      </c>
      <c r="D46" s="17">
        <v>680.26133409046986</v>
      </c>
      <c r="E46" s="17">
        <v>-600.38967228125182</v>
      </c>
      <c r="F46" s="17">
        <v>2006.3895057335465</v>
      </c>
      <c r="G46" s="17">
        <v>201.46565669767568</v>
      </c>
      <c r="H46" s="17">
        <v>1319.651945947197</v>
      </c>
      <c r="I46" s="17">
        <v>1714.2565736182555</v>
      </c>
      <c r="J46" s="17">
        <v>1464.9044808249255</v>
      </c>
      <c r="K46" s="17">
        <v>1872.6529400792356</v>
      </c>
      <c r="L46" s="17">
        <v>3518.33289763725</v>
      </c>
      <c r="M46" s="17">
        <v>1850.0994176088507</v>
      </c>
      <c r="N46" s="17">
        <v>1740.8134991834179</v>
      </c>
      <c r="O46" s="17">
        <v>192.09825637825571</v>
      </c>
      <c r="P46" s="17">
        <v>-378.16528736151304</v>
      </c>
      <c r="Q46" s="17">
        <v>-1458.268004694158</v>
      </c>
      <c r="R46" s="17">
        <v>1252.7133872724039</v>
      </c>
      <c r="S46" s="17">
        <v>-27.34476859500019</v>
      </c>
      <c r="T46" s="17">
        <v>1798.9312519332793</v>
      </c>
      <c r="U46" s="17">
        <v>1386.930988935818</v>
      </c>
      <c r="V46" s="17">
        <v>1248.9419349655795</v>
      </c>
      <c r="W46" s="17">
        <v>2088.0437668701707</v>
      </c>
      <c r="X46" s="17">
        <v>3514.9373699982189</v>
      </c>
      <c r="Y46" s="17">
        <v>10675.692804131706</v>
      </c>
      <c r="Z46" s="17">
        <v>3669.5695393763922</v>
      </c>
      <c r="AA46" s="17">
        <v>1843.1849335540294</v>
      </c>
      <c r="AB46" s="17">
        <v>5440.7770396620681</v>
      </c>
      <c r="AC46" s="17">
        <v>447.65972450393713</v>
      </c>
      <c r="AD46" s="17">
        <v>1254.1690046495514</v>
      </c>
      <c r="AE46" s="17">
        <v>62.247101592164213</v>
      </c>
      <c r="AF46" s="17">
        <v>4525.3849956801041</v>
      </c>
      <c r="AG46" s="17">
        <v>3394.2928696270114</v>
      </c>
      <c r="AH46" s="17">
        <v>1547.3804480903484</v>
      </c>
      <c r="AI46" s="17">
        <v>1030.211377689667</v>
      </c>
      <c r="AJ46" s="17">
        <v>1257.5892286187925</v>
      </c>
      <c r="AK46" s="17">
        <v>1249.8709088927233</v>
      </c>
      <c r="AL46" s="17">
        <v>-4463.6482356017941</v>
      </c>
      <c r="AM46" s="17">
        <v>319.61425248234428</v>
      </c>
      <c r="AN46" s="17">
        <v>722.96471563250293</v>
      </c>
      <c r="AO46" s="17">
        <v>563.00509825035999</v>
      </c>
      <c r="AP46" s="17">
        <v>886.70002059037586</v>
      </c>
      <c r="AQ46" s="17">
        <v>796.31920810041674</v>
      </c>
      <c r="AR46" s="17">
        <v>134.70731996231416</v>
      </c>
      <c r="AS46" s="17">
        <v>797.99527413540829</v>
      </c>
      <c r="AT46" s="17">
        <v>-198.43247566305627</v>
      </c>
      <c r="AU46" s="17">
        <v>833.00558167116026</v>
      </c>
      <c r="AV46" s="17">
        <v>1025.3541425176193</v>
      </c>
      <c r="AW46" s="17">
        <v>-2696.8494135561214</v>
      </c>
      <c r="AX46" s="17">
        <v>-983.47011216728743</v>
      </c>
      <c r="AY46" s="17">
        <v>277.96813385688102</v>
      </c>
      <c r="AZ46" s="17">
        <v>-650.7660885175884</v>
      </c>
      <c r="BA46" s="17">
        <v>493.8780373028095</v>
      </c>
      <c r="BB46" s="17">
        <v>-1215.9158220673473</v>
      </c>
      <c r="BC46" s="17">
        <v>-2040.3993757069338</v>
      </c>
      <c r="BD46" s="17">
        <v>-1868.0603836880127</v>
      </c>
      <c r="BE46" s="17">
        <v>2819.8551554841388</v>
      </c>
      <c r="BF46" s="17">
        <v>3808.5380446165477</v>
      </c>
      <c r="BG46" s="17">
        <v>980.68327697902544</v>
      </c>
    </row>
    <row r="47" spans="1:59" ht="14.25" customHeight="1" x14ac:dyDescent="0.25">
      <c r="A47" s="13" t="s">
        <v>309</v>
      </c>
      <c r="B47" s="14">
        <v>271.3</v>
      </c>
      <c r="C47" s="15">
        <v>1124.9345879842899</v>
      </c>
      <c r="D47" s="15">
        <v>545.19146800771102</v>
      </c>
      <c r="E47" s="15">
        <v>-319.38967228125176</v>
      </c>
      <c r="F47" s="15">
        <v>1915.5509108813374</v>
      </c>
      <c r="G47" s="15">
        <v>-99.534343302324331</v>
      </c>
      <c r="H47" s="15">
        <v>210.63786137766687</v>
      </c>
      <c r="I47" s="15">
        <v>908.68603121987712</v>
      </c>
      <c r="J47" s="15">
        <v>1464.9044808249255</v>
      </c>
      <c r="K47" s="15">
        <v>1715.6529400792356</v>
      </c>
      <c r="L47" s="15">
        <v>3518.33289763725</v>
      </c>
      <c r="M47" s="15">
        <v>1850.0994176088507</v>
      </c>
      <c r="N47" s="15">
        <v>1740.8134991834179</v>
      </c>
      <c r="O47" s="15">
        <v>692.09825637825577</v>
      </c>
      <c r="P47" s="15">
        <v>21.834712638486963</v>
      </c>
      <c r="Q47" s="15">
        <v>-858.26800469415809</v>
      </c>
      <c r="R47" s="15">
        <v>1752.7133872724039</v>
      </c>
      <c r="S47" s="15">
        <v>-27.34476859500019</v>
      </c>
      <c r="T47" s="15">
        <v>1798.9312519332793</v>
      </c>
      <c r="U47" s="15">
        <v>1386.930988935818</v>
      </c>
      <c r="V47" s="15">
        <v>1248.9419349655795</v>
      </c>
      <c r="W47" s="15">
        <v>2088.0437668701707</v>
      </c>
      <c r="X47" s="15">
        <v>3514.9373699982189</v>
      </c>
      <c r="Y47" s="15">
        <v>8390.692804131706</v>
      </c>
      <c r="Z47" s="15">
        <v>3669.5695393763922</v>
      </c>
      <c r="AA47" s="15">
        <v>1843.1849335540294</v>
      </c>
      <c r="AB47" s="15">
        <v>5440.7770396620681</v>
      </c>
      <c r="AC47" s="15">
        <v>447.65972450393713</v>
      </c>
      <c r="AD47" s="15">
        <v>1254.1690046495514</v>
      </c>
      <c r="AE47" s="15">
        <v>62.247101592164213</v>
      </c>
      <c r="AF47" s="15">
        <v>4525.3849956801041</v>
      </c>
      <c r="AG47" s="15">
        <v>3394.2928696270114</v>
      </c>
      <c r="AH47" s="15">
        <v>1547.3804480903484</v>
      </c>
      <c r="AI47" s="15">
        <v>1030.211377689667</v>
      </c>
      <c r="AJ47" s="15">
        <v>1257.5892286187925</v>
      </c>
      <c r="AK47" s="15">
        <v>1249.8709088927233</v>
      </c>
      <c r="AL47" s="15">
        <v>-4463.6482356017941</v>
      </c>
      <c r="AM47" s="15">
        <v>319.61425248234428</v>
      </c>
      <c r="AN47" s="15">
        <v>722.96471563250293</v>
      </c>
      <c r="AO47" s="15">
        <v>563.00509825035999</v>
      </c>
      <c r="AP47" s="15">
        <v>886.70002059037586</v>
      </c>
      <c r="AQ47" s="15">
        <v>796.31920810041674</v>
      </c>
      <c r="AR47" s="15">
        <v>134.70731996231416</v>
      </c>
      <c r="AS47" s="15">
        <v>797.99527413540829</v>
      </c>
      <c r="AT47" s="15">
        <v>-198.43247566305627</v>
      </c>
      <c r="AU47" s="15">
        <v>833.00558167116026</v>
      </c>
      <c r="AV47" s="15">
        <v>1025.3541425176193</v>
      </c>
      <c r="AW47" s="15">
        <v>-2696.8494135561214</v>
      </c>
      <c r="AX47" s="15">
        <v>-983.47011216728743</v>
      </c>
      <c r="AY47" s="15">
        <v>277.96813385688102</v>
      </c>
      <c r="AZ47" s="15">
        <v>-650.7660885175884</v>
      </c>
      <c r="BA47" s="15">
        <v>493.8780373028095</v>
      </c>
      <c r="BB47" s="15">
        <v>-1215.9158220673473</v>
      </c>
      <c r="BC47" s="15">
        <v>-2040.3993757069338</v>
      </c>
      <c r="BD47" s="15">
        <v>-1868.0603836880127</v>
      </c>
      <c r="BE47" s="15">
        <v>2819.8551554841388</v>
      </c>
      <c r="BF47" s="15">
        <v>3808.5380446165477</v>
      </c>
      <c r="BG47" s="15">
        <v>980.68327697902544</v>
      </c>
    </row>
    <row r="48" spans="1:59" ht="14.25" customHeight="1" x14ac:dyDescent="0.25">
      <c r="A48" s="13" t="s">
        <v>310</v>
      </c>
      <c r="B48" s="16">
        <v>-140.9</v>
      </c>
      <c r="C48" s="17">
        <v>-44.463665055029431</v>
      </c>
      <c r="D48" s="17">
        <v>-135.06986608275878</v>
      </c>
      <c r="E48" s="17">
        <v>0</v>
      </c>
      <c r="F48" s="17">
        <v>-90.838594852209127</v>
      </c>
      <c r="G48" s="17">
        <v>0</v>
      </c>
      <c r="H48" s="17">
        <v>-93.01408456953007</v>
      </c>
      <c r="I48" s="17">
        <v>-220.57054239837842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311</v>
      </c>
      <c r="B49" s="14">
        <v>0</v>
      </c>
      <c r="C49" s="15">
        <v>0</v>
      </c>
      <c r="D49" s="15">
        <v>0</v>
      </c>
      <c r="E49" s="15">
        <v>281</v>
      </c>
      <c r="F49" s="15">
        <v>0</v>
      </c>
      <c r="G49" s="15">
        <v>-301</v>
      </c>
      <c r="H49" s="15">
        <v>-1016</v>
      </c>
      <c r="I49" s="15">
        <v>-585</v>
      </c>
      <c r="J49" s="15">
        <v>0</v>
      </c>
      <c r="K49" s="15">
        <v>-157</v>
      </c>
      <c r="L49" s="15">
        <v>0</v>
      </c>
      <c r="M49" s="15">
        <v>0</v>
      </c>
      <c r="N49" s="15">
        <v>0</v>
      </c>
      <c r="O49" s="15">
        <v>500</v>
      </c>
      <c r="P49" s="15">
        <v>400</v>
      </c>
      <c r="Q49" s="15">
        <v>600</v>
      </c>
      <c r="R49" s="15">
        <v>500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-2285</v>
      </c>
      <c r="Z49" s="15" t="s">
        <v>312</v>
      </c>
      <c r="AA49" s="15" t="s">
        <v>313</v>
      </c>
      <c r="AB49" s="15" t="s">
        <v>314</v>
      </c>
      <c r="AC49" s="15" t="s">
        <v>315</v>
      </c>
      <c r="AD49" s="15" t="s">
        <v>316</v>
      </c>
      <c r="AE49" s="15" t="s">
        <v>317</v>
      </c>
      <c r="AF49" s="15" t="s">
        <v>318</v>
      </c>
      <c r="AG49" s="15" t="s">
        <v>319</v>
      </c>
      <c r="AH49" s="15" t="s">
        <v>320</v>
      </c>
      <c r="AI49" s="15" t="s">
        <v>321</v>
      </c>
      <c r="AJ49" s="15" t="s">
        <v>322</v>
      </c>
      <c r="AK49" s="15" t="s">
        <v>323</v>
      </c>
      <c r="AL49" s="15">
        <v>0</v>
      </c>
      <c r="AM49" s="15">
        <v>0</v>
      </c>
      <c r="AN49" s="15">
        <v>0</v>
      </c>
      <c r="AO49" s="15">
        <v>0</v>
      </c>
      <c r="AP49" s="15" t="s">
        <v>324</v>
      </c>
      <c r="AQ49" s="15" t="s">
        <v>325</v>
      </c>
      <c r="AR49" s="15" t="s">
        <v>326</v>
      </c>
      <c r="AS49" s="15" t="s">
        <v>327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2" t="s">
        <v>328</v>
      </c>
      <c r="B51" s="22"/>
      <c r="C51" s="22"/>
      <c r="D51" s="22"/>
      <c r="E51" s="22"/>
      <c r="F51" s="2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2" t="s">
        <v>330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3" t="s">
        <v>331</v>
      </c>
      <c r="B54" s="23"/>
      <c r="C54" s="23"/>
      <c r="D54" s="23"/>
      <c r="E54" s="23"/>
      <c r="F54" s="2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" t="s">
        <v>332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334</v>
      </c>
      <c r="B57" s="25">
        <f t="shared" ref="B57:BG57" si="0">B24</f>
        <v>29.7</v>
      </c>
      <c r="C57" s="25">
        <f t="shared" si="0"/>
        <v>44.566559229999996</v>
      </c>
      <c r="D57" s="25">
        <f t="shared" si="0"/>
        <v>44.764460899999996</v>
      </c>
      <c r="E57" s="25">
        <f t="shared" si="0"/>
        <v>73.700910890000003</v>
      </c>
      <c r="F57" s="25">
        <f t="shared" si="0"/>
        <v>32.234367679999998</v>
      </c>
      <c r="G57" s="25">
        <f t="shared" si="0"/>
        <v>-3.6596065299999898</v>
      </c>
      <c r="H57" s="25">
        <f t="shared" si="0"/>
        <v>62.490054219999998</v>
      </c>
      <c r="I57" s="25">
        <f t="shared" si="0"/>
        <v>11.644265880000001</v>
      </c>
      <c r="J57" s="25">
        <f t="shared" si="0"/>
        <v>97.608223590000009</v>
      </c>
      <c r="K57" s="25">
        <f t="shared" si="0"/>
        <v>3249.8519830599998</v>
      </c>
      <c r="L57" s="25">
        <f t="shared" si="0"/>
        <v>62.600783590000006</v>
      </c>
      <c r="M57" s="25">
        <f t="shared" si="0"/>
        <v>59.481253029999998</v>
      </c>
      <c r="N57" s="25">
        <f t="shared" si="0"/>
        <v>72.109346540000004</v>
      </c>
      <c r="O57" s="25">
        <f t="shared" si="0"/>
        <v>80.415429450000005</v>
      </c>
      <c r="P57" s="25">
        <f t="shared" si="0"/>
        <v>91.953057270000002</v>
      </c>
      <c r="Q57" s="25">
        <f t="shared" si="0"/>
        <v>80.717676920000002</v>
      </c>
      <c r="R57" s="25">
        <f t="shared" si="0"/>
        <v>51.99506804</v>
      </c>
      <c r="S57" s="25">
        <f t="shared" si="0"/>
        <v>74.075391319999994</v>
      </c>
      <c r="T57" s="25">
        <f t="shared" si="0"/>
        <v>139.1613035</v>
      </c>
      <c r="U57" s="25">
        <f t="shared" si="0"/>
        <v>93.923367280000008</v>
      </c>
      <c r="V57" s="25">
        <f t="shared" si="0"/>
        <v>287.01864817000001</v>
      </c>
      <c r="W57" s="25">
        <f t="shared" si="0"/>
        <v>105.18264746</v>
      </c>
      <c r="X57" s="25">
        <f t="shared" si="0"/>
        <v>68.221742950000106</v>
      </c>
      <c r="Y57" s="25">
        <f t="shared" si="0"/>
        <v>154.98475794999999</v>
      </c>
      <c r="Z57" s="25">
        <f t="shared" si="0"/>
        <v>87.638118889999902</v>
      </c>
      <c r="AA57" s="25">
        <f t="shared" si="0"/>
        <v>73.762965620000088</v>
      </c>
      <c r="AB57" s="25">
        <f t="shared" si="0"/>
        <v>50.637293209999896</v>
      </c>
      <c r="AC57" s="25">
        <f t="shared" si="0"/>
        <v>17.8099016</v>
      </c>
      <c r="AD57" s="25">
        <f t="shared" si="0"/>
        <v>158.66594250999998</v>
      </c>
      <c r="AE57" s="25">
        <f t="shared" si="0"/>
        <v>523.00785099999996</v>
      </c>
      <c r="AF57" s="25">
        <f t="shared" si="0"/>
        <v>266.41946794</v>
      </c>
      <c r="AG57" s="25">
        <f t="shared" si="0"/>
        <v>242.64535631000001</v>
      </c>
      <c r="AH57" s="25">
        <f t="shared" si="0"/>
        <v>322.17491472519703</v>
      </c>
      <c r="AI57" s="25">
        <f t="shared" si="0"/>
        <v>176.24161244519698</v>
      </c>
      <c r="AJ57" s="25">
        <f t="shared" si="0"/>
        <v>234.65475345519701</v>
      </c>
      <c r="AK57" s="25">
        <f t="shared" si="0"/>
        <v>245.034407355197</v>
      </c>
      <c r="AL57" s="25">
        <f t="shared" si="0"/>
        <v>188.95130307403699</v>
      </c>
      <c r="AM57" s="25">
        <f t="shared" si="0"/>
        <v>-43.440426037923501</v>
      </c>
      <c r="AN57" s="25">
        <f t="shared" si="0"/>
        <v>1019.56853674298</v>
      </c>
      <c r="AO57" s="25">
        <f t="shared" si="0"/>
        <v>1599.3578768838302</v>
      </c>
      <c r="AP57" s="25">
        <f t="shared" si="0"/>
        <v>331.07373791566403</v>
      </c>
      <c r="AQ57" s="25">
        <f t="shared" si="0"/>
        <v>485.51760655427404</v>
      </c>
      <c r="AR57" s="25">
        <f t="shared" si="0"/>
        <v>468.20379038931003</v>
      </c>
      <c r="AS57" s="25">
        <f t="shared" si="0"/>
        <v>436.93591693783702</v>
      </c>
      <c r="AT57" s="25">
        <f t="shared" si="0"/>
        <v>19.615195441611199</v>
      </c>
      <c r="AU57" s="25">
        <f t="shared" si="0"/>
        <v>222.82392867700298</v>
      </c>
      <c r="AV57" s="25">
        <f t="shared" si="0"/>
        <v>313.96733984697505</v>
      </c>
      <c r="AW57" s="25">
        <f t="shared" si="0"/>
        <v>164.70606879835501</v>
      </c>
      <c r="AX57" s="25">
        <f t="shared" si="0"/>
        <v>372.740240798755</v>
      </c>
      <c r="AY57" s="25">
        <f t="shared" si="0"/>
        <v>-2.2783351684964099</v>
      </c>
      <c r="AZ57" s="25">
        <f t="shared" si="0"/>
        <v>323.139939975527</v>
      </c>
      <c r="BA57" s="25">
        <f t="shared" si="0"/>
        <v>1192.62326038895</v>
      </c>
      <c r="BB57" s="25">
        <f t="shared" si="0"/>
        <v>369.22207702679702</v>
      </c>
      <c r="BC57" s="25">
        <f t="shared" si="0"/>
        <v>345.17082220949902</v>
      </c>
      <c r="BD57" s="25">
        <f t="shared" si="0"/>
        <v>165.989245003603</v>
      </c>
      <c r="BE57" s="25">
        <f t="shared" si="0"/>
        <v>221.201797831676</v>
      </c>
      <c r="BF57" s="25">
        <f t="shared" si="0"/>
        <v>333.053171128538</v>
      </c>
      <c r="BG57" s="25">
        <f t="shared" si="0"/>
        <v>260.38233201303399</v>
      </c>
    </row>
    <row r="58" spans="1:59" ht="14.55" customHeight="1" x14ac:dyDescent="0.25">
      <c r="B58" s="25">
        <f t="shared" ref="B58:BG58" si="1">B25+B40</f>
        <v>1272.7</v>
      </c>
      <c r="C58" s="25">
        <f t="shared" si="1"/>
        <v>875.45503049188005</v>
      </c>
      <c r="D58" s="25">
        <f t="shared" si="1"/>
        <v>173.27070166765401</v>
      </c>
      <c r="E58" s="25">
        <f t="shared" si="1"/>
        <v>2323.1774653775615</v>
      </c>
      <c r="F58" s="25">
        <f t="shared" si="1"/>
        <v>-25.296988920112028</v>
      </c>
      <c r="G58" s="25">
        <f t="shared" si="1"/>
        <v>187.3344292317978</v>
      </c>
      <c r="H58" s="25">
        <f t="shared" si="1"/>
        <v>3064.5327006890402</v>
      </c>
      <c r="I58" s="25">
        <f t="shared" si="1"/>
        <v>1685.1573834112801</v>
      </c>
      <c r="J58" s="25">
        <f t="shared" si="1"/>
        <v>569.27724352610699</v>
      </c>
      <c r="K58" s="25">
        <f t="shared" si="1"/>
        <v>3048.2096413163208</v>
      </c>
      <c r="L58" s="25">
        <f t="shared" si="1"/>
        <v>802.82943407674406</v>
      </c>
      <c r="M58" s="25">
        <f t="shared" si="1"/>
        <v>698.77525299896593</v>
      </c>
      <c r="N58" s="25">
        <f t="shared" si="1"/>
        <v>-2035.5031058628299</v>
      </c>
      <c r="O58" s="25">
        <f t="shared" si="1"/>
        <v>260.74506931064599</v>
      </c>
      <c r="P58" s="25">
        <f t="shared" si="1"/>
        <v>-1518.2764178893497</v>
      </c>
      <c r="Q58" s="25">
        <f t="shared" si="1"/>
        <v>514.23603273275592</v>
      </c>
      <c r="R58" s="25">
        <f t="shared" si="1"/>
        <v>45.375952645639018</v>
      </c>
      <c r="S58" s="25">
        <f t="shared" si="1"/>
        <v>509.32465732853899</v>
      </c>
      <c r="T58" s="25">
        <f t="shared" si="1"/>
        <v>734.77800493159202</v>
      </c>
      <c r="U58" s="25">
        <f t="shared" si="1"/>
        <v>1138.7178577418829</v>
      </c>
      <c r="V58" s="25">
        <f t="shared" si="1"/>
        <v>1625.4280667163571</v>
      </c>
      <c r="W58" s="25">
        <f t="shared" si="1"/>
        <v>-899.92777817971387</v>
      </c>
      <c r="X58" s="25">
        <f t="shared" si="1"/>
        <v>-342.38011101528093</v>
      </c>
      <c r="Y58" s="25">
        <f t="shared" si="1"/>
        <v>-1093.5856564322819</v>
      </c>
      <c r="Z58" s="25">
        <f t="shared" si="1"/>
        <v>158.31539718494508</v>
      </c>
      <c r="AA58" s="25">
        <f t="shared" si="1"/>
        <v>576.40354542356499</v>
      </c>
      <c r="AB58" s="25">
        <f t="shared" si="1"/>
        <v>966.89685431657585</v>
      </c>
      <c r="AC58" s="25">
        <f t="shared" si="1"/>
        <v>766.48816639155609</v>
      </c>
      <c r="AD58" s="25">
        <f t="shared" si="1"/>
        <v>-116.99753775208012</v>
      </c>
      <c r="AE58" s="25">
        <f t="shared" si="1"/>
        <v>1887.7828686815328</v>
      </c>
      <c r="AF58" s="25">
        <f t="shared" si="1"/>
        <v>90.040685798581023</v>
      </c>
      <c r="AG58" s="25">
        <f t="shared" si="1"/>
        <v>107.34178250136995</v>
      </c>
      <c r="AH58" s="25">
        <f t="shared" si="1"/>
        <v>776.60531332850894</v>
      </c>
      <c r="AI58" s="25">
        <f t="shared" si="1"/>
        <v>928.74672838616107</v>
      </c>
      <c r="AJ58" s="25">
        <f t="shared" si="1"/>
        <v>2576.9580940896089</v>
      </c>
      <c r="AK58" s="25">
        <f t="shared" si="1"/>
        <v>2026.41931637989</v>
      </c>
      <c r="AL58" s="25">
        <f t="shared" si="1"/>
        <v>2856.7487839975602</v>
      </c>
      <c r="AM58" s="25">
        <f t="shared" si="1"/>
        <v>1960.01919829748</v>
      </c>
      <c r="AN58" s="25">
        <f t="shared" si="1"/>
        <v>1224.8566491390227</v>
      </c>
      <c r="AO58" s="25">
        <f t="shared" si="1"/>
        <v>3786.2043766411107</v>
      </c>
      <c r="AP58" s="25">
        <f t="shared" si="1"/>
        <v>-1132.1706883990501</v>
      </c>
      <c r="AQ58" s="25">
        <f t="shared" si="1"/>
        <v>263.98511961280508</v>
      </c>
      <c r="AR58" s="25">
        <f t="shared" si="1"/>
        <v>1106.2789316875169</v>
      </c>
      <c r="AS58" s="25">
        <f t="shared" si="1"/>
        <v>1366.9553500187631</v>
      </c>
      <c r="AT58" s="25">
        <f t="shared" si="1"/>
        <v>905.1365233329351</v>
      </c>
      <c r="AU58" s="25">
        <f t="shared" si="1"/>
        <v>169.16190202733901</v>
      </c>
      <c r="AV58" s="25">
        <f t="shared" si="1"/>
        <v>1073.2791281074251</v>
      </c>
      <c r="AW58" s="25">
        <f t="shared" si="1"/>
        <v>2274.1054081943471</v>
      </c>
      <c r="AX58" s="25">
        <f t="shared" si="1"/>
        <v>-102.62057224358412</v>
      </c>
      <c r="AY58" s="25">
        <f t="shared" si="1"/>
        <v>1085.576741760085</v>
      </c>
      <c r="AZ58" s="25">
        <f t="shared" si="1"/>
        <v>1557.136789262614</v>
      </c>
      <c r="BA58" s="25">
        <f t="shared" si="1"/>
        <v>1135.6904075317398</v>
      </c>
      <c r="BB58" s="25">
        <f t="shared" si="1"/>
        <v>-620.38343993356011</v>
      </c>
      <c r="BC58" s="25">
        <f t="shared" si="1"/>
        <v>-56.383594662751989</v>
      </c>
      <c r="BD58" s="25">
        <f t="shared" si="1"/>
        <v>2156.3946138044998</v>
      </c>
      <c r="BE58" s="25">
        <f t="shared" si="1"/>
        <v>880.12058738483688</v>
      </c>
      <c r="BF58" s="25">
        <f t="shared" si="1"/>
        <v>298.56288314629705</v>
      </c>
      <c r="BG58" s="25">
        <f t="shared" si="1"/>
        <v>2920.8504863274898</v>
      </c>
    </row>
    <row r="59" spans="1:59" ht="14.55" customHeight="1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</row>
    <row r="60" spans="1:59" ht="14.55" customHeight="1" x14ac:dyDescent="0.25">
      <c r="B60" s="25">
        <f t="shared" ref="B60:BG60" si="2">B27</f>
        <v>550.6</v>
      </c>
      <c r="C60" s="25">
        <f t="shared" si="2"/>
        <v>256.57606111990901</v>
      </c>
      <c r="D60" s="25">
        <f t="shared" si="2"/>
        <v>390.10733667354401</v>
      </c>
      <c r="E60" s="25">
        <f t="shared" si="2"/>
        <v>123.707337009488</v>
      </c>
      <c r="F60" s="25">
        <f t="shared" si="2"/>
        <v>379.26483538923401</v>
      </c>
      <c r="G60" s="25">
        <f t="shared" si="2"/>
        <v>534.80893996222903</v>
      </c>
      <c r="H60" s="25">
        <f t="shared" si="2"/>
        <v>612.52201819580603</v>
      </c>
      <c r="I60" s="25">
        <f t="shared" si="2"/>
        <v>282.81920325237201</v>
      </c>
      <c r="J60" s="25">
        <f t="shared" si="2"/>
        <v>1040.80668182673</v>
      </c>
      <c r="K60" s="25">
        <f t="shared" si="2"/>
        <v>983.57551582846702</v>
      </c>
      <c r="L60" s="25">
        <f t="shared" si="2"/>
        <v>206.31072775802699</v>
      </c>
      <c r="M60" s="25">
        <f t="shared" si="2"/>
        <v>338.03191509085002</v>
      </c>
      <c r="N60" s="25">
        <f t="shared" si="2"/>
        <v>200.479540366398</v>
      </c>
      <c r="O60" s="25">
        <f t="shared" si="2"/>
        <v>235.42594711049603</v>
      </c>
      <c r="P60" s="25">
        <f t="shared" si="2"/>
        <v>855.80618476974291</v>
      </c>
      <c r="Q60" s="25">
        <f t="shared" si="2"/>
        <v>-3.6841090433777599</v>
      </c>
      <c r="R60" s="25">
        <f t="shared" si="2"/>
        <v>282.71788910791599</v>
      </c>
      <c r="S60" s="25">
        <f t="shared" si="2"/>
        <v>1138.07338094433</v>
      </c>
      <c r="T60" s="25">
        <f t="shared" si="2"/>
        <v>348.96110062601099</v>
      </c>
      <c r="U60" s="25">
        <f t="shared" si="2"/>
        <v>115.86830708831599</v>
      </c>
      <c r="V60" s="25">
        <f t="shared" si="2"/>
        <v>118.80286261747</v>
      </c>
      <c r="W60" s="25">
        <f t="shared" si="2"/>
        <v>-170.625928048525</v>
      </c>
      <c r="X60" s="25">
        <f t="shared" si="2"/>
        <v>-460.12170213854097</v>
      </c>
      <c r="Y60" s="25">
        <f t="shared" si="2"/>
        <v>298.33170748856503</v>
      </c>
      <c r="Z60" s="25">
        <f t="shared" si="2"/>
        <v>421.303181935552</v>
      </c>
      <c r="AA60" s="25">
        <f t="shared" si="2"/>
        <v>389.81583950823597</v>
      </c>
      <c r="AB60" s="25">
        <f t="shared" si="2"/>
        <v>186.83711719487599</v>
      </c>
      <c r="AC60" s="25">
        <f t="shared" si="2"/>
        <v>532.67896009136598</v>
      </c>
      <c r="AD60" s="25">
        <f t="shared" si="2"/>
        <v>1211.0422291930699</v>
      </c>
      <c r="AE60" s="25">
        <f t="shared" si="2"/>
        <v>842.43459162330498</v>
      </c>
      <c r="AF60" s="25">
        <f t="shared" si="2"/>
        <v>299.782529656446</v>
      </c>
      <c r="AG60" s="25">
        <f t="shared" si="2"/>
        <v>471.155804962844</v>
      </c>
      <c r="AH60" s="25">
        <f t="shared" si="2"/>
        <v>846.51335501688095</v>
      </c>
      <c r="AI60" s="25">
        <f t="shared" si="2"/>
        <v>-97.779710924494907</v>
      </c>
      <c r="AJ60" s="25">
        <f t="shared" si="2"/>
        <v>182.480758144947</v>
      </c>
      <c r="AK60" s="25">
        <f t="shared" si="2"/>
        <v>152.6156299212</v>
      </c>
      <c r="AL60" s="25">
        <f t="shared" si="2"/>
        <v>454.46593151720901</v>
      </c>
      <c r="AM60" s="25">
        <f t="shared" si="2"/>
        <v>343.66741789352602</v>
      </c>
      <c r="AN60" s="25">
        <f t="shared" si="2"/>
        <v>635.21044669500998</v>
      </c>
      <c r="AO60" s="25">
        <f t="shared" si="2"/>
        <v>1042.7948724860801</v>
      </c>
      <c r="AP60" s="25">
        <f t="shared" si="2"/>
        <v>432.70619681299104</v>
      </c>
      <c r="AQ60" s="25">
        <f t="shared" si="2"/>
        <v>605.52246299824208</v>
      </c>
      <c r="AR60" s="25">
        <f t="shared" si="2"/>
        <v>986.08924375739298</v>
      </c>
      <c r="AS60" s="25">
        <f t="shared" si="2"/>
        <v>538.706965185272</v>
      </c>
      <c r="AT60" s="25">
        <f t="shared" si="2"/>
        <v>825.15603799802693</v>
      </c>
      <c r="AU60" s="25">
        <f t="shared" si="2"/>
        <v>1219.63107480852</v>
      </c>
      <c r="AV60" s="25">
        <f t="shared" si="2"/>
        <v>521.41183628755493</v>
      </c>
      <c r="AW60" s="25">
        <f t="shared" si="2"/>
        <v>736.04570925090206</v>
      </c>
      <c r="AX60" s="25">
        <f t="shared" si="2"/>
        <v>368.89357838244302</v>
      </c>
      <c r="AY60" s="25">
        <f t="shared" si="2"/>
        <v>308.48777358425997</v>
      </c>
      <c r="AZ60" s="25">
        <f t="shared" si="2"/>
        <v>1261.2073641080999</v>
      </c>
      <c r="BA60" s="25">
        <f t="shared" si="2"/>
        <v>2321.91517950861</v>
      </c>
      <c r="BB60" s="25">
        <f t="shared" si="2"/>
        <v>1011.96015416705</v>
      </c>
      <c r="BC60" s="25">
        <f t="shared" si="2"/>
        <v>1057.4521480173701</v>
      </c>
      <c r="BD60" s="25">
        <f t="shared" si="2"/>
        <v>558.90707212825794</v>
      </c>
      <c r="BE60" s="25">
        <f t="shared" si="2"/>
        <v>613.89166399327303</v>
      </c>
      <c r="BF60" s="25">
        <f t="shared" si="2"/>
        <v>604.63162298152702</v>
      </c>
      <c r="BG60" s="25">
        <f t="shared" si="2"/>
        <v>702.66839131811207</v>
      </c>
    </row>
    <row r="61" spans="1:59" ht="14.55" customHeight="1" x14ac:dyDescent="0.25">
      <c r="B61" s="25">
        <f t="shared" ref="B61:BG61" si="3">B28+B43</f>
        <v>-1078.8</v>
      </c>
      <c r="C61" s="25">
        <f t="shared" si="3"/>
        <v>432.54293496348299</v>
      </c>
      <c r="D61" s="25">
        <f t="shared" si="3"/>
        <v>-505.05523813500292</v>
      </c>
      <c r="E61" s="25">
        <f t="shared" si="3"/>
        <v>1005.34502397233</v>
      </c>
      <c r="F61" s="25">
        <f t="shared" si="3"/>
        <v>-986.1388844762198</v>
      </c>
      <c r="G61" s="25">
        <f t="shared" si="3"/>
        <v>-987.64395229409797</v>
      </c>
      <c r="H61" s="25">
        <f t="shared" si="3"/>
        <v>-436.15227530699985</v>
      </c>
      <c r="I61" s="25">
        <f t="shared" si="3"/>
        <v>985.10625787722211</v>
      </c>
      <c r="J61" s="25">
        <f t="shared" si="3"/>
        <v>558.87607880346195</v>
      </c>
      <c r="K61" s="25">
        <f t="shared" si="3"/>
        <v>2586.84648800591</v>
      </c>
      <c r="L61" s="25">
        <f t="shared" si="3"/>
        <v>1248.3634140664501</v>
      </c>
      <c r="M61" s="25">
        <f t="shared" si="3"/>
        <v>525.53673195787997</v>
      </c>
      <c r="N61" s="25">
        <f t="shared" si="3"/>
        <v>-2086.1692076469999</v>
      </c>
      <c r="O61" s="25">
        <f t="shared" si="3"/>
        <v>2011.78188865476</v>
      </c>
      <c r="P61" s="25">
        <f t="shared" si="3"/>
        <v>-1173.0391074590641</v>
      </c>
      <c r="Q61" s="25">
        <f t="shared" si="3"/>
        <v>-2155.31843265629</v>
      </c>
      <c r="R61" s="25">
        <f t="shared" si="3"/>
        <v>-685.55588235877099</v>
      </c>
      <c r="S61" s="25">
        <f t="shared" si="3"/>
        <v>-1976.900010846</v>
      </c>
      <c r="T61" s="25">
        <f t="shared" si="3"/>
        <v>525.20900852509908</v>
      </c>
      <c r="U61" s="25">
        <f t="shared" si="3"/>
        <v>-159.14383545516097</v>
      </c>
      <c r="V61" s="25">
        <f t="shared" si="3"/>
        <v>2323.0105302966199</v>
      </c>
      <c r="W61" s="25">
        <f t="shared" si="3"/>
        <v>681.00882208821997</v>
      </c>
      <c r="X61" s="25">
        <f t="shared" si="3"/>
        <v>1836.3677727588101</v>
      </c>
      <c r="Y61" s="25">
        <f t="shared" si="3"/>
        <v>2071.2670891121898</v>
      </c>
      <c r="Z61" s="25">
        <f t="shared" si="3"/>
        <v>924.57206575863802</v>
      </c>
      <c r="AA61" s="25">
        <f t="shared" si="3"/>
        <v>-965.54952603792003</v>
      </c>
      <c r="AB61" s="25">
        <f t="shared" si="3"/>
        <v>2652.5854092130103</v>
      </c>
      <c r="AC61" s="25">
        <f t="shared" si="3"/>
        <v>-794.62394518123006</v>
      </c>
      <c r="AD61" s="25">
        <f t="shared" si="3"/>
        <v>274.55091876364628</v>
      </c>
      <c r="AE61" s="25">
        <f t="shared" si="3"/>
        <v>-652.68496680278599</v>
      </c>
      <c r="AF61" s="25">
        <f t="shared" si="3"/>
        <v>2197.3662363815597</v>
      </c>
      <c r="AG61" s="25">
        <f t="shared" si="3"/>
        <v>2043.5740586989998</v>
      </c>
      <c r="AH61" s="25">
        <f t="shared" si="3"/>
        <v>1491.7705397471318</v>
      </c>
      <c r="AI61" s="25">
        <f t="shared" si="3"/>
        <v>-1817.2374196655098</v>
      </c>
      <c r="AJ61" s="25">
        <f t="shared" si="3"/>
        <v>1997.685762205371</v>
      </c>
      <c r="AK61" s="25">
        <f t="shared" si="3"/>
        <v>1211.524527777834</v>
      </c>
      <c r="AL61" s="25">
        <f t="shared" si="3"/>
        <v>972.36224653625186</v>
      </c>
      <c r="AM61" s="25">
        <f t="shared" si="3"/>
        <v>332.8206073976088</v>
      </c>
      <c r="AN61" s="25">
        <f t="shared" si="3"/>
        <v>-107.37922788955507</v>
      </c>
      <c r="AO61" s="25">
        <f t="shared" si="3"/>
        <v>1999.4290198029398</v>
      </c>
      <c r="AP61" s="25">
        <f t="shared" si="3"/>
        <v>-1782.3642280854801</v>
      </c>
      <c r="AQ61" s="25">
        <f t="shared" si="3"/>
        <v>1892.29999141241</v>
      </c>
      <c r="AR61" s="25">
        <f t="shared" si="3"/>
        <v>3228.1919904144897</v>
      </c>
      <c r="AS61" s="25">
        <f t="shared" si="3"/>
        <v>601.61145268918165</v>
      </c>
      <c r="AT61" s="25">
        <f t="shared" si="3"/>
        <v>1103.765547991894</v>
      </c>
      <c r="AU61" s="25">
        <f t="shared" si="3"/>
        <v>1942.7787765391211</v>
      </c>
      <c r="AV61" s="25">
        <f t="shared" si="3"/>
        <v>-178.55141254197019</v>
      </c>
      <c r="AW61" s="25">
        <f t="shared" si="3"/>
        <v>244.87499819964</v>
      </c>
      <c r="AX61" s="25">
        <f t="shared" si="3"/>
        <v>2113.0909669240409</v>
      </c>
      <c r="AY61" s="25">
        <f t="shared" si="3"/>
        <v>1755.3328512049302</v>
      </c>
      <c r="AZ61" s="25">
        <f t="shared" si="3"/>
        <v>-0.73083087046006767</v>
      </c>
      <c r="BA61" s="25">
        <f t="shared" si="3"/>
        <v>2637.0154448685498</v>
      </c>
      <c r="BB61" s="25">
        <f t="shared" si="3"/>
        <v>884.48548031643008</v>
      </c>
      <c r="BC61" s="25">
        <f t="shared" si="3"/>
        <v>2042.6313274371137</v>
      </c>
      <c r="BD61" s="25">
        <f t="shared" si="3"/>
        <v>3516.2183696295701</v>
      </c>
      <c r="BE61" s="25">
        <f t="shared" si="3"/>
        <v>4503.3562144929001</v>
      </c>
      <c r="BF61" s="25">
        <f t="shared" si="3"/>
        <v>2460.2496121837503</v>
      </c>
      <c r="BG61" s="25">
        <f t="shared" si="3"/>
        <v>1262.9215994435156</v>
      </c>
    </row>
    <row r="63" spans="1:59" ht="14.55" customHeight="1" x14ac:dyDescent="0.25">
      <c r="A63" t="s">
        <v>335</v>
      </c>
      <c r="B63" s="25">
        <f>B30+B36</f>
        <v>-16.2</v>
      </c>
      <c r="C63" s="25">
        <f t="shared" ref="C63:BG63" si="4">C30+C36</f>
        <v>-51.646231671102278</v>
      </c>
      <c r="D63" s="25">
        <f t="shared" si="4"/>
        <v>-74.178868873731403</v>
      </c>
      <c r="E63" s="25">
        <f t="shared" si="4"/>
        <v>-11.11069208421395</v>
      </c>
      <c r="F63" s="25">
        <f t="shared" si="4"/>
        <v>-21.529495339502915</v>
      </c>
      <c r="G63" s="25">
        <f t="shared" si="4"/>
        <v>-87.72960661391096</v>
      </c>
      <c r="H63" s="25">
        <f t="shared" si="4"/>
        <v>-20.72116325413694</v>
      </c>
      <c r="I63" s="25">
        <f t="shared" si="4"/>
        <v>-23.611381184359139</v>
      </c>
      <c r="J63" s="25">
        <f t="shared" si="4"/>
        <v>-127.45292548821411</v>
      </c>
      <c r="K63" s="25">
        <f t="shared" si="4"/>
        <v>177.635291879894</v>
      </c>
      <c r="L63" s="25">
        <f t="shared" si="4"/>
        <v>-77.129086839969801</v>
      </c>
      <c r="M63" s="25">
        <f t="shared" si="4"/>
        <v>-51.099787548280503</v>
      </c>
      <c r="N63" s="25">
        <f t="shared" si="4"/>
        <v>-127.78167927049921</v>
      </c>
      <c r="O63" s="25">
        <f t="shared" si="4"/>
        <v>-158.9073899643717</v>
      </c>
      <c r="P63" s="25">
        <f t="shared" si="4"/>
        <v>-209.21747927193928</v>
      </c>
      <c r="Q63" s="25">
        <f t="shared" si="4"/>
        <v>-169.93407448204482</v>
      </c>
      <c r="R63" s="25">
        <f t="shared" si="4"/>
        <v>-108.0198467531421</v>
      </c>
      <c r="S63" s="25">
        <f t="shared" si="4"/>
        <v>-103.69019601295861</v>
      </c>
      <c r="T63" s="25">
        <f t="shared" si="4"/>
        <v>-131.7534537950562</v>
      </c>
      <c r="U63" s="25">
        <f t="shared" si="4"/>
        <v>-80.158098155690865</v>
      </c>
      <c r="V63" s="25">
        <f t="shared" si="4"/>
        <v>-63.431466818565291</v>
      </c>
      <c r="W63" s="25">
        <f t="shared" si="4"/>
        <v>-110.63720214810169</v>
      </c>
      <c r="X63" s="25">
        <f t="shared" si="4"/>
        <v>-46.217792258814512</v>
      </c>
      <c r="Y63" s="25">
        <f t="shared" si="4"/>
        <v>-204.43866430056156</v>
      </c>
      <c r="Z63" s="25">
        <f t="shared" si="4"/>
        <v>-983.87720445504601</v>
      </c>
      <c r="AA63" s="25">
        <f t="shared" si="4"/>
        <v>-304.99010532482777</v>
      </c>
      <c r="AB63" s="25">
        <f t="shared" si="4"/>
        <v>-111.81529603208512</v>
      </c>
      <c r="AC63" s="25">
        <f t="shared" si="4"/>
        <v>-121.52238757021692</v>
      </c>
      <c r="AD63" s="25">
        <f t="shared" si="4"/>
        <v>-124.0099973611991</v>
      </c>
      <c r="AE63" s="25">
        <f t="shared" si="4"/>
        <v>-56.789030283764134</v>
      </c>
      <c r="AF63" s="25">
        <f t="shared" si="4"/>
        <v>-42.610657720633803</v>
      </c>
      <c r="AG63" s="25">
        <f t="shared" si="4"/>
        <v>-33.582935393164753</v>
      </c>
      <c r="AH63" s="25">
        <f t="shared" si="4"/>
        <v>-45.835304015149909</v>
      </c>
      <c r="AI63" s="25">
        <f t="shared" si="4"/>
        <v>-28.5270442873883</v>
      </c>
      <c r="AJ63" s="25">
        <f t="shared" si="4"/>
        <v>-94.823814179988403</v>
      </c>
      <c r="AK63" s="25">
        <f t="shared" si="4"/>
        <v>-74.847589993575184</v>
      </c>
      <c r="AL63" s="25">
        <f t="shared" si="4"/>
        <v>20.867097138608401</v>
      </c>
      <c r="AM63" s="25">
        <f t="shared" si="4"/>
        <v>41.938661000346215</v>
      </c>
      <c r="AN63" s="25">
        <f t="shared" si="4"/>
        <v>-30.278077968325704</v>
      </c>
      <c r="AO63" s="25">
        <f t="shared" si="4"/>
        <v>-90.901981545665109</v>
      </c>
      <c r="AP63" s="25">
        <f t="shared" si="4"/>
        <v>-164.07574161566362</v>
      </c>
      <c r="AQ63" s="25">
        <f t="shared" si="4"/>
        <v>18.725623686882983</v>
      </c>
      <c r="AR63" s="25">
        <f t="shared" si="4"/>
        <v>220.69631991175697</v>
      </c>
      <c r="AS63" s="25">
        <f t="shared" si="4"/>
        <v>-69.771971442928503</v>
      </c>
      <c r="AT63" s="25">
        <f t="shared" si="4"/>
        <v>-147.63519876745522</v>
      </c>
      <c r="AU63" s="25">
        <f t="shared" si="4"/>
        <v>-102.06377640619398</v>
      </c>
      <c r="AV63" s="25">
        <f t="shared" si="4"/>
        <v>-243.04438044965059</v>
      </c>
      <c r="AW63" s="25">
        <f t="shared" si="4"/>
        <v>-188.0528930752883</v>
      </c>
      <c r="AX63" s="25">
        <f t="shared" si="4"/>
        <v>-169.11098050708699</v>
      </c>
      <c r="AY63" s="25">
        <f t="shared" si="4"/>
        <v>245.929431728129</v>
      </c>
      <c r="AZ63" s="25">
        <f t="shared" si="4"/>
        <v>82.564184264839028</v>
      </c>
      <c r="BA63" s="25">
        <f t="shared" si="4"/>
        <v>80.314416148507988</v>
      </c>
      <c r="BB63" s="25">
        <f t="shared" si="4"/>
        <v>-253.03070102336443</v>
      </c>
      <c r="BC63" s="25">
        <f t="shared" si="4"/>
        <v>-144.09445272817518</v>
      </c>
      <c r="BD63" s="25">
        <f t="shared" si="4"/>
        <v>-12.721879583092004</v>
      </c>
      <c r="BE63" s="25">
        <f t="shared" si="4"/>
        <v>-184.59924146246078</v>
      </c>
      <c r="BF63" s="25">
        <f t="shared" si="4"/>
        <v>-148.31069809746919</v>
      </c>
      <c r="BG63" s="25">
        <f t="shared" si="4"/>
        <v>-492.50730832605603</v>
      </c>
    </row>
    <row r="64" spans="1:59" ht="14.55" customHeight="1" x14ac:dyDescent="0.25">
      <c r="B64" s="25">
        <f t="shared" ref="B64:BG64" si="5">B31</f>
        <v>1989.9</v>
      </c>
      <c r="C64" s="25">
        <f t="shared" si="5"/>
        <v>290.08879265986599</v>
      </c>
      <c r="D64" s="25">
        <f t="shared" si="5"/>
        <v>-949.61395537224996</v>
      </c>
      <c r="E64" s="25">
        <f t="shared" si="5"/>
        <v>368.61650025392402</v>
      </c>
      <c r="F64" s="25">
        <f t="shared" si="5"/>
        <v>-54.846539091764896</v>
      </c>
      <c r="G64" s="25">
        <f t="shared" si="5"/>
        <v>1112.5801387867898</v>
      </c>
      <c r="H64" s="25">
        <f t="shared" si="5"/>
        <v>211.374493153299</v>
      </c>
      <c r="I64" s="25">
        <f t="shared" si="5"/>
        <v>-715.28406145618601</v>
      </c>
      <c r="J64" s="25">
        <f t="shared" si="5"/>
        <v>1921.38208111157</v>
      </c>
      <c r="K64" s="25">
        <f t="shared" si="5"/>
        <v>-125.23356208027499</v>
      </c>
      <c r="L64" s="25">
        <f t="shared" si="5"/>
        <v>-519.38406027375504</v>
      </c>
      <c r="M64" s="25">
        <f t="shared" si="5"/>
        <v>-1227.5736404807899</v>
      </c>
      <c r="N64" s="25">
        <f t="shared" si="5"/>
        <v>-158.869119553464</v>
      </c>
      <c r="O64" s="25">
        <f t="shared" si="5"/>
        <v>-851.97505363104199</v>
      </c>
      <c r="P64" s="25">
        <f t="shared" si="5"/>
        <v>-403.98115255132996</v>
      </c>
      <c r="Q64" s="25">
        <f t="shared" si="5"/>
        <v>-64.039068746555998</v>
      </c>
      <c r="R64" s="25">
        <f t="shared" si="5"/>
        <v>354.17698040788696</v>
      </c>
      <c r="S64" s="25">
        <f t="shared" si="5"/>
        <v>225.67728112413201</v>
      </c>
      <c r="T64" s="25">
        <f t="shared" si="5"/>
        <v>226.59274962785</v>
      </c>
      <c r="U64" s="25">
        <f t="shared" si="5"/>
        <v>-549.53089976620811</v>
      </c>
      <c r="V64" s="25">
        <f t="shared" si="5"/>
        <v>636.52279720470199</v>
      </c>
      <c r="W64" s="25">
        <f t="shared" si="5"/>
        <v>137.78703585946599</v>
      </c>
      <c r="X64" s="25">
        <f t="shared" si="5"/>
        <v>115.70792867029699</v>
      </c>
      <c r="Y64" s="25">
        <f t="shared" si="5"/>
        <v>575.15780996689</v>
      </c>
      <c r="Z64" s="25">
        <f t="shared" si="5"/>
        <v>-531.87463372206901</v>
      </c>
      <c r="AA64" s="25">
        <f t="shared" si="5"/>
        <v>-425.36619559028401</v>
      </c>
      <c r="AB64" s="25">
        <f t="shared" si="5"/>
        <v>185.923155755637</v>
      </c>
      <c r="AC64" s="25">
        <f t="shared" si="5"/>
        <v>188.66972043586202</v>
      </c>
      <c r="AD64" s="25">
        <f t="shared" si="5"/>
        <v>350.27355274540002</v>
      </c>
      <c r="AE64" s="25">
        <f t="shared" si="5"/>
        <v>-88.162248457996299</v>
      </c>
      <c r="AF64" s="25">
        <f t="shared" si="5"/>
        <v>59.650496813861402</v>
      </c>
      <c r="AG64" s="25">
        <f t="shared" si="5"/>
        <v>622.09151540048299</v>
      </c>
      <c r="AH64" s="25">
        <f t="shared" si="5"/>
        <v>-358.54575330434199</v>
      </c>
      <c r="AI64" s="25">
        <f t="shared" si="5"/>
        <v>102.15217572462399</v>
      </c>
      <c r="AJ64" s="25">
        <f t="shared" si="5"/>
        <v>-358.20925341965699</v>
      </c>
      <c r="AK64" s="25">
        <f t="shared" si="5"/>
        <v>-91.562301410004494</v>
      </c>
      <c r="AL64" s="25">
        <f t="shared" si="5"/>
        <v>1012.4216096960699</v>
      </c>
      <c r="AM64" s="25">
        <f t="shared" si="5"/>
        <v>573.85171913962097</v>
      </c>
      <c r="AN64" s="25">
        <f t="shared" si="5"/>
        <v>-271.66946353438505</v>
      </c>
      <c r="AO64" s="25">
        <f t="shared" si="5"/>
        <v>1155.75071237113</v>
      </c>
      <c r="AP64" s="25">
        <f t="shared" si="5"/>
        <v>945.603467764676</v>
      </c>
      <c r="AQ64" s="25">
        <f t="shared" si="5"/>
        <v>1118.0236607372001</v>
      </c>
      <c r="AR64" s="25">
        <f t="shared" si="5"/>
        <v>271.23004637027901</v>
      </c>
      <c r="AS64" s="25">
        <f t="shared" si="5"/>
        <v>471.36622608619797</v>
      </c>
      <c r="AT64" s="25">
        <f t="shared" si="5"/>
        <v>480.86992275751601</v>
      </c>
      <c r="AU64" s="25">
        <f t="shared" si="5"/>
        <v>1138.8891499189899</v>
      </c>
      <c r="AV64" s="25">
        <f t="shared" si="5"/>
        <v>-78.226204149161703</v>
      </c>
      <c r="AW64" s="25">
        <f t="shared" si="5"/>
        <v>-345.13413078398798</v>
      </c>
      <c r="AX64" s="25">
        <f t="shared" si="5"/>
        <v>345.91637491051699</v>
      </c>
      <c r="AY64" s="25">
        <f t="shared" si="5"/>
        <v>5.3532382094831403</v>
      </c>
      <c r="AZ64" s="25">
        <f t="shared" si="5"/>
        <v>551.05598533513205</v>
      </c>
      <c r="BA64" s="25">
        <f t="shared" si="5"/>
        <v>12.5143248648968</v>
      </c>
      <c r="BB64" s="25">
        <f t="shared" si="5"/>
        <v>1543.8336321731801</v>
      </c>
      <c r="BC64" s="25">
        <f t="shared" si="5"/>
        <v>508.23229837564497</v>
      </c>
      <c r="BD64" s="25">
        <f t="shared" si="5"/>
        <v>1179.3550504160198</v>
      </c>
      <c r="BE64" s="25">
        <f t="shared" si="5"/>
        <v>1424.0260732628901</v>
      </c>
      <c r="BF64" s="25">
        <f t="shared" si="5"/>
        <v>549.94218716127602</v>
      </c>
      <c r="BG64" s="25">
        <f t="shared" si="5"/>
        <v>69.092989757224402</v>
      </c>
    </row>
    <row r="65" spans="2:59" ht="14.55" customHeight="1" x14ac:dyDescent="0.25">
      <c r="B65" s="25">
        <f t="shared" ref="B65:BG65" si="6">B33+B37</f>
        <v>197.1</v>
      </c>
      <c r="C65" s="25">
        <f t="shared" si="6"/>
        <v>-4.878060617601701</v>
      </c>
      <c r="D65" s="25">
        <f t="shared" si="6"/>
        <v>68.8117896797838</v>
      </c>
      <c r="E65" s="25">
        <f t="shared" si="6"/>
        <v>18.182826748448697</v>
      </c>
      <c r="F65" s="25">
        <f t="shared" si="6"/>
        <v>226.58565256201899</v>
      </c>
      <c r="G65" s="25">
        <f t="shared" si="6"/>
        <v>111.485434017713</v>
      </c>
      <c r="H65" s="25">
        <f t="shared" si="6"/>
        <v>264.78210729280602</v>
      </c>
      <c r="I65" s="25">
        <f t="shared" si="6"/>
        <v>447.77123379623401</v>
      </c>
      <c r="J65" s="25">
        <f t="shared" si="6"/>
        <v>471.19640358908202</v>
      </c>
      <c r="K65" s="25">
        <f t="shared" si="6"/>
        <v>694.23152333010489</v>
      </c>
      <c r="L65" s="25">
        <f t="shared" si="6"/>
        <v>98.661358570792999</v>
      </c>
      <c r="M65" s="25">
        <f t="shared" si="6"/>
        <v>-585.07370952074996</v>
      </c>
      <c r="N65" s="25">
        <f t="shared" si="6"/>
        <v>-579.40445188250499</v>
      </c>
      <c r="O65" s="25">
        <f t="shared" si="6"/>
        <v>6.1376369157333031</v>
      </c>
      <c r="P65" s="25">
        <f t="shared" si="6"/>
        <v>-268.63442306217001</v>
      </c>
      <c r="Q65" s="25">
        <f t="shared" si="6"/>
        <v>-273.6165587574061</v>
      </c>
      <c r="R65" s="25">
        <f t="shared" si="6"/>
        <v>-238.96758812133396</v>
      </c>
      <c r="S65" s="25">
        <f t="shared" si="6"/>
        <v>249.66218715646497</v>
      </c>
      <c r="T65" s="25">
        <f t="shared" si="6"/>
        <v>69.936542424701003</v>
      </c>
      <c r="U65" s="25">
        <f t="shared" si="6"/>
        <v>-143.21306529918951</v>
      </c>
      <c r="V65" s="25">
        <f t="shared" si="6"/>
        <v>46.466215931844999</v>
      </c>
      <c r="W65" s="25">
        <f t="shared" si="6"/>
        <v>59.084489078619981</v>
      </c>
      <c r="X65" s="25">
        <f t="shared" si="6"/>
        <v>-246.99604805973473</v>
      </c>
      <c r="Y65" s="25">
        <f t="shared" si="6"/>
        <v>352.60083760872305</v>
      </c>
      <c r="Z65" s="25">
        <f t="shared" si="6"/>
        <v>-199.155161883142</v>
      </c>
      <c r="AA65" s="25">
        <f t="shared" si="6"/>
        <v>211.667521926712</v>
      </c>
      <c r="AB65" s="25">
        <f t="shared" si="6"/>
        <v>-132.92843212395812</v>
      </c>
      <c r="AC65" s="25">
        <f t="shared" si="6"/>
        <v>623.17595486008611</v>
      </c>
      <c r="AD65" s="25">
        <f t="shared" si="6"/>
        <v>400.66684500173108</v>
      </c>
      <c r="AE65" s="25">
        <f t="shared" si="6"/>
        <v>293.94750987504</v>
      </c>
      <c r="AF65" s="25">
        <f t="shared" si="6"/>
        <v>518.23714820774592</v>
      </c>
      <c r="AG65" s="25">
        <f t="shared" si="6"/>
        <v>276.17340719543495</v>
      </c>
      <c r="AH65" s="25">
        <f t="shared" si="6"/>
        <v>238.803374897379</v>
      </c>
      <c r="AI65" s="25">
        <f t="shared" si="6"/>
        <v>-184.42577865204501</v>
      </c>
      <c r="AJ65" s="25">
        <f t="shared" si="6"/>
        <v>189.50526238868301</v>
      </c>
      <c r="AK65" s="25">
        <f t="shared" si="6"/>
        <v>-502.39149067936</v>
      </c>
      <c r="AL65" s="25">
        <f t="shared" si="6"/>
        <v>297.80735550106402</v>
      </c>
      <c r="AM65" s="25">
        <f t="shared" si="6"/>
        <v>737.0302506674451</v>
      </c>
      <c r="AN65" s="25">
        <f t="shared" si="6"/>
        <v>225.36494542549104</v>
      </c>
      <c r="AO65" s="25">
        <f t="shared" si="6"/>
        <v>-361.57377014571694</v>
      </c>
      <c r="AP65" s="25">
        <f t="shared" si="6"/>
        <v>976.04357438760985</v>
      </c>
      <c r="AQ65" s="25">
        <f t="shared" si="6"/>
        <v>-847.39540192627908</v>
      </c>
      <c r="AR65" s="25">
        <f t="shared" si="6"/>
        <v>-954.91355843569499</v>
      </c>
      <c r="AS65" s="25">
        <f t="shared" si="6"/>
        <v>-453.03306722252597</v>
      </c>
      <c r="AT65" s="25">
        <f t="shared" si="6"/>
        <v>-74.780540778115281</v>
      </c>
      <c r="AU65" s="25">
        <f t="shared" si="6"/>
        <v>309.44600542002604</v>
      </c>
      <c r="AV65" s="25">
        <f t="shared" si="6"/>
        <v>-52.708993184224994</v>
      </c>
      <c r="AW65" s="25">
        <f t="shared" si="6"/>
        <v>-719.78309315150602</v>
      </c>
      <c r="AX65" s="25">
        <f t="shared" si="6"/>
        <v>-503.44667692811697</v>
      </c>
      <c r="AY65" s="25">
        <f t="shared" si="6"/>
        <v>724.75319763533184</v>
      </c>
      <c r="AZ65" s="25">
        <f t="shared" si="6"/>
        <v>-87.841189424524899</v>
      </c>
      <c r="BA65" s="25">
        <f t="shared" si="6"/>
        <v>-90.523474247491137</v>
      </c>
      <c r="BB65" s="25">
        <f t="shared" si="6"/>
        <v>-624.30361123412797</v>
      </c>
      <c r="BC65" s="25">
        <f t="shared" si="6"/>
        <v>-700.05149540884304</v>
      </c>
      <c r="BD65" s="25">
        <f t="shared" si="6"/>
        <v>-544.10610426557503</v>
      </c>
      <c r="BE65" s="25">
        <f t="shared" si="6"/>
        <v>211.27607846820803</v>
      </c>
      <c r="BF65" s="25">
        <f t="shared" si="6"/>
        <v>1702.1521451980491</v>
      </c>
      <c r="BG65" s="25">
        <f t="shared" si="6"/>
        <v>330.79813456105904</v>
      </c>
    </row>
    <row r="66" spans="2:59" ht="14.55" customHeight="1" x14ac:dyDescent="0.25">
      <c r="B66" s="25">
        <f t="shared" ref="B66:BG66" si="7">B34</f>
        <v>1622.8</v>
      </c>
      <c r="C66" s="25">
        <f t="shared" si="7"/>
        <v>1204.58359133866</v>
      </c>
      <c r="D66" s="25">
        <f t="shared" si="7"/>
        <v>267.35361367349401</v>
      </c>
      <c r="E66" s="25">
        <f t="shared" si="7"/>
        <v>-748.28704786728201</v>
      </c>
      <c r="F66" s="25">
        <f t="shared" si="7"/>
        <v>1751.2927121816101</v>
      </c>
      <c r="G66" s="25">
        <f t="shared" si="7"/>
        <v>-403.44437799597802</v>
      </c>
      <c r="H66" s="25">
        <f t="shared" si="7"/>
        <v>2613.3899319396501</v>
      </c>
      <c r="I66" s="25">
        <f t="shared" si="7"/>
        <v>-196.49384266278</v>
      </c>
      <c r="J66" s="25">
        <f t="shared" si="7"/>
        <v>900.24805586637899</v>
      </c>
      <c r="K66" s="25">
        <f t="shared" si="7"/>
        <v>-20.745856769315989</v>
      </c>
      <c r="L66" s="25">
        <f t="shared" si="7"/>
        <v>111.143749815053</v>
      </c>
      <c r="M66" s="25">
        <f t="shared" si="7"/>
        <v>-278.10490990915099</v>
      </c>
      <c r="N66" s="25">
        <f t="shared" si="7"/>
        <v>-289.90247055857202</v>
      </c>
      <c r="O66" s="25">
        <f t="shared" si="7"/>
        <v>-1577.5962028070098</v>
      </c>
      <c r="P66" s="25">
        <f t="shared" si="7"/>
        <v>23.182946755458499</v>
      </c>
      <c r="Q66" s="25">
        <f t="shared" si="7"/>
        <v>-885.78661235449692</v>
      </c>
      <c r="R66" s="25">
        <f t="shared" si="7"/>
        <v>-363.87093654762901</v>
      </c>
      <c r="S66" s="25">
        <f t="shared" si="7"/>
        <v>593.84012635652095</v>
      </c>
      <c r="T66" s="25">
        <f t="shared" si="7"/>
        <v>1209.63586164153</v>
      </c>
      <c r="U66" s="25">
        <f t="shared" si="7"/>
        <v>540.48549886717001</v>
      </c>
      <c r="V66" s="25">
        <f t="shared" si="7"/>
        <v>1148.1271472006199</v>
      </c>
      <c r="W66" s="25">
        <f t="shared" si="7"/>
        <v>250.46419230282399</v>
      </c>
      <c r="X66" s="25">
        <f t="shared" si="7"/>
        <v>1462.40150320304</v>
      </c>
      <c r="Y66" s="25">
        <f t="shared" si="7"/>
        <v>4949.9775151934391</v>
      </c>
      <c r="Z66" s="25">
        <f t="shared" si="7"/>
        <v>1731.6465612464399</v>
      </c>
      <c r="AA66" s="25">
        <f t="shared" si="7"/>
        <v>1203.30258267147</v>
      </c>
      <c r="AB66" s="25">
        <f t="shared" si="7"/>
        <v>626.79239903603309</v>
      </c>
      <c r="AC66" s="25">
        <f t="shared" si="7"/>
        <v>-1501.4380583739901</v>
      </c>
      <c r="AD66" s="25">
        <f t="shared" si="7"/>
        <v>1524.9619729900201</v>
      </c>
      <c r="AE66" s="25">
        <f t="shared" si="7"/>
        <v>-167.021978725412</v>
      </c>
      <c r="AF66" s="25">
        <f t="shared" si="7"/>
        <v>-104.064457212881</v>
      </c>
      <c r="AG66" s="25">
        <f t="shared" si="7"/>
        <v>1162.6649230569301</v>
      </c>
      <c r="AH66" s="25">
        <f t="shared" si="7"/>
        <v>92.07153863972961</v>
      </c>
      <c r="AI66" s="25">
        <f t="shared" si="7"/>
        <v>761.35982839663393</v>
      </c>
      <c r="AJ66" s="25">
        <f t="shared" si="7"/>
        <v>279.57143032369299</v>
      </c>
      <c r="AK66" s="25">
        <f t="shared" si="7"/>
        <v>-735.58190540731709</v>
      </c>
      <c r="AL66" s="25">
        <f t="shared" si="7"/>
        <v>-1922.8242479384999</v>
      </c>
      <c r="AM66" s="25">
        <f t="shared" si="7"/>
        <v>399.90529559209597</v>
      </c>
      <c r="AN66" s="25">
        <f t="shared" si="7"/>
        <v>346.3958386873</v>
      </c>
      <c r="AO66" s="25">
        <f t="shared" si="7"/>
        <v>-22.400706645992599</v>
      </c>
      <c r="AP66" s="25">
        <f t="shared" si="7"/>
        <v>234.39333621411299</v>
      </c>
      <c r="AQ66" s="25">
        <f t="shared" si="7"/>
        <v>-1524.7983325412899</v>
      </c>
      <c r="AR66" s="25">
        <f t="shared" si="7"/>
        <v>-676.11467876445204</v>
      </c>
      <c r="AS66" s="25">
        <f t="shared" si="7"/>
        <v>581.08094598781997</v>
      </c>
      <c r="AT66" s="25">
        <f t="shared" si="7"/>
        <v>-1035.1457542778701</v>
      </c>
      <c r="AU66" s="25">
        <f t="shared" si="7"/>
        <v>-211.77430017839399</v>
      </c>
      <c r="AV66" s="25">
        <f t="shared" si="7"/>
        <v>308.69893169688498</v>
      </c>
      <c r="AW66" s="25">
        <f t="shared" si="7"/>
        <v>543.63871089000406</v>
      </c>
      <c r="AX66" s="25">
        <f t="shared" si="7"/>
        <v>-2295.3206740842502</v>
      </c>
      <c r="AY66" s="25">
        <f t="shared" si="7"/>
        <v>-224.68423227207802</v>
      </c>
      <c r="AZ66" s="25">
        <f t="shared" si="7"/>
        <v>85.766672517826095</v>
      </c>
      <c r="BA66" s="25">
        <f t="shared" si="7"/>
        <v>1142.1471917425699</v>
      </c>
      <c r="BB66" s="25">
        <f t="shared" si="7"/>
        <v>384.23614098498899</v>
      </c>
      <c r="BC66" s="25">
        <f t="shared" si="7"/>
        <v>11.0237510563157</v>
      </c>
      <c r="BD66" s="25">
        <f t="shared" si="7"/>
        <v>1883.0785854340402</v>
      </c>
      <c r="BE66" s="25">
        <f t="shared" si="7"/>
        <v>2045.41415162729</v>
      </c>
      <c r="BF66" s="25">
        <f t="shared" si="7"/>
        <v>1325.58783270805</v>
      </c>
      <c r="BG66" s="25">
        <f t="shared" si="7"/>
        <v>1366.5690649056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2021-08-05T09:59:05Z</dcterms:created>
  <dcterms:modified xsi:type="dcterms:W3CDTF">2021-08-05T10:03:51Z</dcterms:modified>
</cp:coreProperties>
</file>