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C:\Users\vasil\Desktop\D is not for dragons\YandexDisk\D is not for Dragons\data\"/>
    </mc:Choice>
  </mc:AlternateContent>
  <xr:revisionPtr revIDLastSave="0" documentId="8_{415FBE2D-7698-4E79-9DB6-A1B2BCE02B88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Annual" sheetId="1" r:id="rId1"/>
    <sheet name="Quarterly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7" i="2" l="1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AC57" i="2"/>
  <c r="AD57" i="2"/>
  <c r="AE57" i="2"/>
  <c r="AF57" i="2"/>
  <c r="AG57" i="2"/>
  <c r="AH57" i="2"/>
  <c r="AI57" i="2"/>
  <c r="AJ57" i="2"/>
  <c r="AK57" i="2"/>
  <c r="AL57" i="2"/>
  <c r="AM57" i="2"/>
  <c r="AN57" i="2"/>
  <c r="AO57" i="2"/>
  <c r="AP57" i="2"/>
  <c r="AQ57" i="2"/>
  <c r="AR57" i="2"/>
  <c r="AS57" i="2"/>
  <c r="AT57" i="2"/>
  <c r="AU57" i="2"/>
  <c r="AV57" i="2"/>
  <c r="AW57" i="2"/>
  <c r="AX57" i="2"/>
  <c r="AY57" i="2"/>
  <c r="AZ57" i="2"/>
  <c r="BA57" i="2"/>
  <c r="BB57" i="2"/>
  <c r="BC57" i="2"/>
  <c r="BD57" i="2"/>
  <c r="BE57" i="2"/>
  <c r="BF57" i="2"/>
  <c r="BG57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Y58" i="2"/>
  <c r="Z58" i="2"/>
  <c r="AA58" i="2"/>
  <c r="AB58" i="2"/>
  <c r="AC58" i="2"/>
  <c r="AD58" i="2"/>
  <c r="AE58" i="2"/>
  <c r="AF58" i="2"/>
  <c r="AG58" i="2"/>
  <c r="AH58" i="2"/>
  <c r="AI58" i="2"/>
  <c r="AJ58" i="2"/>
  <c r="AK58" i="2"/>
  <c r="AL58" i="2"/>
  <c r="AM58" i="2"/>
  <c r="AN58" i="2"/>
  <c r="AO58" i="2"/>
  <c r="AP58" i="2"/>
  <c r="AQ58" i="2"/>
  <c r="AR58" i="2"/>
  <c r="AS58" i="2"/>
  <c r="AT58" i="2"/>
  <c r="AU58" i="2"/>
  <c r="AV58" i="2"/>
  <c r="AW58" i="2"/>
  <c r="AX58" i="2"/>
  <c r="AY58" i="2"/>
  <c r="AZ58" i="2"/>
  <c r="BA58" i="2"/>
  <c r="BB58" i="2"/>
  <c r="BC58" i="2"/>
  <c r="BD58" i="2"/>
  <c r="BE58" i="2"/>
  <c r="BF58" i="2"/>
  <c r="BG58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X60" i="2"/>
  <c r="Y60" i="2"/>
  <c r="Z60" i="2"/>
  <c r="AA60" i="2"/>
  <c r="AB60" i="2"/>
  <c r="AC60" i="2"/>
  <c r="AD60" i="2"/>
  <c r="AE60" i="2"/>
  <c r="AF60" i="2"/>
  <c r="AG60" i="2"/>
  <c r="AH60" i="2"/>
  <c r="AI60" i="2"/>
  <c r="AJ60" i="2"/>
  <c r="AK60" i="2"/>
  <c r="AL60" i="2"/>
  <c r="AM60" i="2"/>
  <c r="AN60" i="2"/>
  <c r="AO60" i="2"/>
  <c r="AP60" i="2"/>
  <c r="AQ60" i="2"/>
  <c r="AR60" i="2"/>
  <c r="AS60" i="2"/>
  <c r="AT60" i="2"/>
  <c r="AU60" i="2"/>
  <c r="AV60" i="2"/>
  <c r="AW60" i="2"/>
  <c r="AX60" i="2"/>
  <c r="AY60" i="2"/>
  <c r="AZ60" i="2"/>
  <c r="BA60" i="2"/>
  <c r="BB60" i="2"/>
  <c r="BC60" i="2"/>
  <c r="BD60" i="2"/>
  <c r="BE60" i="2"/>
  <c r="BF60" i="2"/>
  <c r="BG60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C61" i="2"/>
  <c r="AD61" i="2"/>
  <c r="AE61" i="2"/>
  <c r="AF61" i="2"/>
  <c r="AG61" i="2"/>
  <c r="AH61" i="2"/>
  <c r="AI61" i="2"/>
  <c r="AJ61" i="2"/>
  <c r="AK61" i="2"/>
  <c r="AL61" i="2"/>
  <c r="AM61" i="2"/>
  <c r="AN61" i="2"/>
  <c r="AO61" i="2"/>
  <c r="AP61" i="2"/>
  <c r="AQ61" i="2"/>
  <c r="AR61" i="2"/>
  <c r="AS61" i="2"/>
  <c r="AT61" i="2"/>
  <c r="AU61" i="2"/>
  <c r="AV61" i="2"/>
  <c r="AW61" i="2"/>
  <c r="AX61" i="2"/>
  <c r="AY61" i="2"/>
  <c r="AZ61" i="2"/>
  <c r="BA61" i="2"/>
  <c r="BB61" i="2"/>
  <c r="BC61" i="2"/>
  <c r="BD61" i="2"/>
  <c r="BE61" i="2"/>
  <c r="BF61" i="2"/>
  <c r="BG61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AA63" i="2"/>
  <c r="AB63" i="2"/>
  <c r="AC63" i="2"/>
  <c r="AD63" i="2"/>
  <c r="AE63" i="2"/>
  <c r="AF63" i="2"/>
  <c r="AG63" i="2"/>
  <c r="AH63" i="2"/>
  <c r="AI63" i="2"/>
  <c r="AJ63" i="2"/>
  <c r="AK63" i="2"/>
  <c r="AL63" i="2"/>
  <c r="AM63" i="2"/>
  <c r="AN63" i="2"/>
  <c r="AO63" i="2"/>
  <c r="AP63" i="2"/>
  <c r="AQ63" i="2"/>
  <c r="AR63" i="2"/>
  <c r="AS63" i="2"/>
  <c r="AT63" i="2"/>
  <c r="AU63" i="2"/>
  <c r="AV63" i="2"/>
  <c r="AW63" i="2"/>
  <c r="AX63" i="2"/>
  <c r="AY63" i="2"/>
  <c r="AZ63" i="2"/>
  <c r="BA63" i="2"/>
  <c r="BB63" i="2"/>
  <c r="BC63" i="2"/>
  <c r="BD63" i="2"/>
  <c r="BE63" i="2"/>
  <c r="BF63" i="2"/>
  <c r="BG63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X64" i="2"/>
  <c r="Y64" i="2"/>
  <c r="Z64" i="2"/>
  <c r="AA64" i="2"/>
  <c r="AB64" i="2"/>
  <c r="AC64" i="2"/>
  <c r="AD64" i="2"/>
  <c r="AE64" i="2"/>
  <c r="AF64" i="2"/>
  <c r="AG64" i="2"/>
  <c r="AH64" i="2"/>
  <c r="AI64" i="2"/>
  <c r="AJ64" i="2"/>
  <c r="AK64" i="2"/>
  <c r="AL64" i="2"/>
  <c r="AM64" i="2"/>
  <c r="AN64" i="2"/>
  <c r="AO64" i="2"/>
  <c r="AP64" i="2"/>
  <c r="AQ64" i="2"/>
  <c r="AR64" i="2"/>
  <c r="AS64" i="2"/>
  <c r="AT64" i="2"/>
  <c r="AU64" i="2"/>
  <c r="AV64" i="2"/>
  <c r="AW64" i="2"/>
  <c r="AX64" i="2"/>
  <c r="AY64" i="2"/>
  <c r="AZ64" i="2"/>
  <c r="BA64" i="2"/>
  <c r="BB64" i="2"/>
  <c r="BC64" i="2"/>
  <c r="BD64" i="2"/>
  <c r="BE64" i="2"/>
  <c r="BF64" i="2"/>
  <c r="BG64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W65" i="2"/>
  <c r="X65" i="2"/>
  <c r="Y65" i="2"/>
  <c r="Z65" i="2"/>
  <c r="AA65" i="2"/>
  <c r="AB65" i="2"/>
  <c r="AC65" i="2"/>
  <c r="AD65" i="2"/>
  <c r="AE65" i="2"/>
  <c r="AF65" i="2"/>
  <c r="AG65" i="2"/>
  <c r="AH65" i="2"/>
  <c r="AI65" i="2"/>
  <c r="AJ65" i="2"/>
  <c r="AK65" i="2"/>
  <c r="AL65" i="2"/>
  <c r="AM65" i="2"/>
  <c r="AN65" i="2"/>
  <c r="AO65" i="2"/>
  <c r="AP65" i="2"/>
  <c r="AQ65" i="2"/>
  <c r="AR65" i="2"/>
  <c r="AS65" i="2"/>
  <c r="AT65" i="2"/>
  <c r="AU65" i="2"/>
  <c r="AV65" i="2"/>
  <c r="AW65" i="2"/>
  <c r="AX65" i="2"/>
  <c r="AY65" i="2"/>
  <c r="AZ65" i="2"/>
  <c r="BA65" i="2"/>
  <c r="BB65" i="2"/>
  <c r="BC65" i="2"/>
  <c r="BD65" i="2"/>
  <c r="BE65" i="2"/>
  <c r="BF65" i="2"/>
  <c r="BG65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V66" i="2"/>
  <c r="W66" i="2"/>
  <c r="X66" i="2"/>
  <c r="Y66" i="2"/>
  <c r="Z66" i="2"/>
  <c r="AA66" i="2"/>
  <c r="AB66" i="2"/>
  <c r="AC66" i="2"/>
  <c r="AD66" i="2"/>
  <c r="AE66" i="2"/>
  <c r="AF66" i="2"/>
  <c r="AG66" i="2"/>
  <c r="AH66" i="2"/>
  <c r="AI66" i="2"/>
  <c r="AJ66" i="2"/>
  <c r="AK66" i="2"/>
  <c r="AL66" i="2"/>
  <c r="AM66" i="2"/>
  <c r="AN66" i="2"/>
  <c r="AO66" i="2"/>
  <c r="AP66" i="2"/>
  <c r="AQ66" i="2"/>
  <c r="AR66" i="2"/>
  <c r="AS66" i="2"/>
  <c r="AT66" i="2"/>
  <c r="AU66" i="2"/>
  <c r="AV66" i="2"/>
  <c r="AW66" i="2"/>
  <c r="AX66" i="2"/>
  <c r="AY66" i="2"/>
  <c r="AZ66" i="2"/>
  <c r="BA66" i="2"/>
  <c r="BB66" i="2"/>
  <c r="BC66" i="2"/>
  <c r="BD66" i="2"/>
  <c r="BE66" i="2"/>
  <c r="BF66" i="2"/>
  <c r="BG66" i="2"/>
  <c r="B66" i="2"/>
  <c r="B65" i="2"/>
  <c r="B64" i="2"/>
  <c r="B63" i="2"/>
  <c r="B61" i="2"/>
  <c r="B60" i="2"/>
  <c r="B58" i="2"/>
  <c r="B57" i="2"/>
</calcChain>
</file>

<file path=xl/sharedStrings.xml><?xml version="1.0" encoding="utf-8"?>
<sst xmlns="http://schemas.openxmlformats.org/spreadsheetml/2006/main" count="289" uniqueCount="289">
  <si>
    <t>Russian Federation: Balance of Payments Analytic Presentation by Country</t>
  </si>
  <si>
    <t>Millions of U.S. Dollars</t>
  </si>
  <si>
    <t>Click here for country specific metadata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</si>
  <si>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</si>
  <si>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</si>
  <si>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</si>
  <si>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</si>
  <si>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</si>
  <si>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</si>
  <si>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</si>
  <si>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</si>
  <si>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</si>
  <si>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</si>
  <si>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</si>
  <si>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</si>
  <si>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</si>
  <si>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</si>
  <si>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</si>
  <si>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</si>
  <si>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Current account (excludes reserves and related items)</t>
  </si>
  <si>
    <t>Goods, credit (exports)</t>
  </si>
  <si>
    <t>Goods, debit (imports)</t>
  </si>
  <si>
    <t>Balance on goods</t>
  </si>
  <si>
    <t>Services, credit (exports)</t>
  </si>
  <si>
    <t>Services, debit (imports)</t>
  </si>
  <si>
    <t>Balance on goods and services</t>
  </si>
  <si>
    <t>Primary income, credit</t>
  </si>
  <si>
    <t>Primary income, debit</t>
  </si>
  <si>
    <t>Balance on goods, services, and primary income</t>
  </si>
  <si>
    <t>Secondary income, credit</t>
  </si>
  <si>
    <t>Secondary income, debit</t>
  </si>
  <si>
    <t>Capital account (excludes reserves and related items)</t>
  </si>
  <si>
    <t>Capital account, credit</t>
  </si>
  <si>
    <t>Capital account, debit</t>
  </si>
  <si>
    <t>Balance on current and capital account</t>
  </si>
  <si>
    <t>Financial account (excludes reserves and related items)</t>
  </si>
  <si>
    <t>Direct investment, assets</t>
  </si>
  <si>
    <t>Equity and investment fund shares</t>
  </si>
  <si>
    <t>Debt instruments</t>
  </si>
  <si>
    <t>Direct investment, liabilities</t>
  </si>
  <si>
    <t>Equity and investment fund shares</t>
  </si>
  <si>
    <t>Debt instruments</t>
  </si>
  <si>
    <t>Portfolio investment, assets</t>
  </si>
  <si>
    <t>Equity and investment fund shares</t>
  </si>
  <si>
    <t>Debt instruments</t>
  </si>
  <si>
    <t>Portfolio investment, liabilities</t>
  </si>
  <si>
    <t>Equity and investment fund shares</t>
  </si>
  <si>
    <t>Debt instruments</t>
  </si>
  <si>
    <t>Financial derivatives (other than reserves) and employee stock options</t>
  </si>
  <si>
    <t>Fin. derivatives and employee stock options, assets</t>
  </si>
  <si>
    <t>Fin. derivatives and employee stock options, liabilities</t>
  </si>
  <si>
    <t>Other investment, assets</t>
  </si>
  <si>
    <t>Other equity</t>
  </si>
  <si>
    <t>Debt instruments</t>
  </si>
  <si>
    <t>Other investment, liabilities</t>
  </si>
  <si>
    <t>Other equity</t>
  </si>
  <si>
    <t>...</t>
  </si>
  <si>
    <t>...</t>
  </si>
  <si>
    <t>...</t>
  </si>
  <si>
    <t>...</t>
  </si>
  <si>
    <t>...</t>
  </si>
  <si>
    <t>...</t>
  </si>
  <si>
    <t>...</t>
  </si>
  <si>
    <t>Debt instruments</t>
  </si>
  <si>
    <t>Balance on current, capital, and financial account</t>
  </si>
  <si>
    <t>Net errors and omissions</t>
  </si>
  <si>
    <t>Reserves and related items</t>
  </si>
  <si>
    <t>Reserve assets</t>
  </si>
  <si>
    <t>Net credit and loans from the IMF (excluding reserve position)</t>
  </si>
  <si>
    <t>Exceptional financing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</si>
  <si>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</si>
  <si>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</si>
  <si>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</si>
  <si>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</si>
  <si>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</si>
  <si>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</si>
  <si>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</si>
  <si>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</si>
  <si>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</si>
  <si>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</si>
  <si>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</si>
  <si>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</si>
  <si>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</si>
  <si>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</si>
  <si>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</si>
  <si>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</si>
  <si>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This data report uses the BOP Standard Presentation format as defined in the 6th Edition of the Balance of Payments Manual (BPM6).</t>
  </si>
  <si>
    <t>(-) Indicates that a figure is zero</t>
  </si>
  <si>
    <t>(...) Indicates a lack of statistical data that can be reported or calculated from underlying observations</t>
  </si>
  <si>
    <t>(K) Indicates the splice point between official BPM6-basis estimates and IMF converted BPM5-basis estimates</t>
  </si>
  <si>
    <t>Data extracted from IMF Data Warehouse 7/23/2021 6:47:35 AM</t>
  </si>
  <si>
    <t>Russian Federation: Balance of Payments Analytic Presentation by Country</t>
  </si>
  <si>
    <t>Millions of U.S. Dollars</t>
  </si>
  <si>
    <t>Click here for country specific metadata</t>
  </si>
  <si>
    <t>2005Q1</t>
  </si>
  <si>
    <t>2005Q2</t>
  </si>
  <si>
    <t>2005Q3</t>
  </si>
  <si>
    <t>2005Q4</t>
  </si>
  <si>
    <t>2006Q1</t>
  </si>
  <si>
    <t>2006Q2</t>
  </si>
  <si>
    <t>2006Q3</t>
  </si>
  <si>
    <t>2006Q4</t>
  </si>
  <si>
    <t>2007Q1</t>
  </si>
  <si>
    <t>2007Q2</t>
  </si>
  <si>
    <t>2007Q3</t>
  </si>
  <si>
    <t>2007Q4</t>
  </si>
  <si>
    <t>2008Q1</t>
  </si>
  <si>
    <t>2008Q2</t>
  </si>
  <si>
    <t>2008Q3</t>
  </si>
  <si>
    <t>2008Q4</t>
  </si>
  <si>
    <t>2009Q1</t>
  </si>
  <si>
    <t>2009Q2</t>
  </si>
  <si>
    <t>2009Q3</t>
  </si>
  <si>
    <t>2009Q4</t>
  </si>
  <si>
    <t>2010Q1</t>
  </si>
  <si>
    <t>2010Q2</t>
  </si>
  <si>
    <t>2010Q3</t>
  </si>
  <si>
    <t>2010Q4</t>
  </si>
  <si>
    <t>2011Q1</t>
  </si>
  <si>
    <t>2011Q2</t>
  </si>
  <si>
    <t>2011Q3</t>
  </si>
  <si>
    <t>2011Q4</t>
  </si>
  <si>
    <t>2012Q1</t>
  </si>
  <si>
    <t>2012Q2</t>
  </si>
  <si>
    <t>2012Q3</t>
  </si>
  <si>
    <t>2012Q4</t>
  </si>
  <si>
    <t>2013Q1</t>
  </si>
  <si>
    <t>2013Q2</t>
  </si>
  <si>
    <t>2013Q3</t>
  </si>
  <si>
    <t>2013Q4</t>
  </si>
  <si>
    <t>2014Q1</t>
  </si>
  <si>
    <t>2014Q2</t>
  </si>
  <si>
    <t>2014Q3</t>
  </si>
  <si>
    <t>2014Q4</t>
  </si>
  <si>
    <t>2015Q1</t>
  </si>
  <si>
    <t>2015Q2</t>
  </si>
  <si>
    <t>2015Q3</t>
  </si>
  <si>
    <t>2015Q4</t>
  </si>
  <si>
    <t>2016Q1</t>
  </si>
  <si>
    <t>2016Q2</t>
  </si>
  <si>
    <t>2016Q3</t>
  </si>
  <si>
    <t>2016Q4</t>
  </si>
  <si>
    <t>2017Q1</t>
  </si>
  <si>
    <t>2017Q2</t>
  </si>
  <si>
    <t>2017Q3</t>
  </si>
  <si>
    <t>2017Q4</t>
  </si>
  <si>
    <t>2018Q1</t>
  </si>
  <si>
    <t>2018Q2</t>
  </si>
  <si>
    <t>2018Q3</t>
  </si>
  <si>
    <t>2018Q4</t>
  </si>
  <si>
    <t>2019Q1</t>
  </si>
  <si>
    <t>2019Q2</t>
  </si>
  <si>
    <t>Current account (excludes reserves and related items)</t>
  </si>
  <si>
    <t>Goods, credit (exports)</t>
  </si>
  <si>
    <t>Goods, debit (imports)</t>
  </si>
  <si>
    <t>Balance on goods</t>
  </si>
  <si>
    <t>Services, credit (exports)</t>
  </si>
  <si>
    <t>Services, debit (imports)</t>
  </si>
  <si>
    <t>Balance on goods and services</t>
  </si>
  <si>
    <t>Primary income, credit</t>
  </si>
  <si>
    <t>Primary income, debit</t>
  </si>
  <si>
    <t>Balance on goods, services, and primary income</t>
  </si>
  <si>
    <t>Secondary income, credit</t>
  </si>
  <si>
    <t>Secondary income, debit</t>
  </si>
  <si>
    <t>Capital account (excludes reserves and related items)</t>
  </si>
  <si>
    <t>Capital account, credit</t>
  </si>
  <si>
    <t>Capital account, debit</t>
  </si>
  <si>
    <t>Balance on current and capital account</t>
  </si>
  <si>
    <t>Financial account (excludes reserves and related items)</t>
  </si>
  <si>
    <t>Direct investment, assets</t>
  </si>
  <si>
    <t>Equity and investment fund shares</t>
  </si>
  <si>
    <t>Debt instruments</t>
  </si>
  <si>
    <t>Direct investment, liabilities</t>
  </si>
  <si>
    <t>Equity and investment fund shares</t>
  </si>
  <si>
    <t>Debt instruments</t>
  </si>
  <si>
    <t>Portfolio investment, assets</t>
  </si>
  <si>
    <t>Equity and investment fund shares</t>
  </si>
  <si>
    <t>Debt instruments</t>
  </si>
  <si>
    <t>Portfolio investment, liabilities</t>
  </si>
  <si>
    <t>Equity and investment fund shares</t>
  </si>
  <si>
    <t>Debt instruments</t>
  </si>
  <si>
    <t>Financial derivatives (other than reserves) and employee stock options</t>
  </si>
  <si>
    <t>Fin. derivatives and employee stock options, assets</t>
  </si>
  <si>
    <t>Fin. derivatives and employee stock options, liabilities</t>
  </si>
  <si>
    <t>Other investment, assets</t>
  </si>
  <si>
    <t>Other equity</t>
  </si>
  <si>
    <t>Debt instruments</t>
  </si>
  <si>
    <t>Other investment, liabilities</t>
  </si>
  <si>
    <t>Other equity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</si>
  <si>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</si>
  <si>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</si>
  <si>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</si>
  <si>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</si>
  <si>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</si>
  <si>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</si>
  <si>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</si>
  <si>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</si>
  <si>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</si>
  <si>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</si>
  <si>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</si>
  <si>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</si>
  <si>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</si>
  <si>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</si>
  <si>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</si>
  <si>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</si>
  <si>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</si>
  <si>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</si>
  <si>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</si>
  <si>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</si>
  <si>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</si>
  <si>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</si>
  <si>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</si>
  <si>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</si>
  <si>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</si>
  <si>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</si>
  <si>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</si>
  <si>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</si>
  <si>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Debt instruments</t>
  </si>
  <si>
    <t>Balance on current, capital, and financial account</t>
  </si>
  <si>
    <t>Net errors and omissions</t>
  </si>
  <si>
    <t>Reserves and related items</t>
  </si>
  <si>
    <t>Reserve assets</t>
  </si>
  <si>
    <t>Net credit and loans from the IMF (excluding reserve position)</t>
  </si>
  <si>
    <t>Exceptional financing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</si>
  <si>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</si>
  <si>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</si>
  <si>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</si>
  <si>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</si>
  <si>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</si>
  <si>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</si>
  <si>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</si>
  <si>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</si>
  <si>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</si>
  <si>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</si>
  <si>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</si>
  <si>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</si>
  <si>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</si>
  <si>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</si>
  <si>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</si>
  <si>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</si>
  <si>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</si>
  <si>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</si>
  <si>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</si>
  <si>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</si>
  <si>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</si>
  <si>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</si>
  <si>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</si>
  <si>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</si>
  <si>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</si>
  <si>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</si>
  <si>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</si>
  <si>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</si>
  <si>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</si>
  <si>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</si>
  <si>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</si>
  <si>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</si>
  <si>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</si>
  <si>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</si>
  <si>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</si>
  <si>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</si>
  <si>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</si>
  <si>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</si>
  <si>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</si>
  <si>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</si>
  <si>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</si>
  <si>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</si>
  <si>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</si>
  <si>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</si>
  <si>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</si>
  <si>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</si>
  <si>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</si>
  <si>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</si>
  <si>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</si>
  <si>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</si>
  <si>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</si>
  <si>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</si>
  <si>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</si>
  <si>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</si>
  <si>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</si>
  <si>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</si>
  <si>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</si>
  <si>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</si>
  <si>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This data report uses the BOP Standard Presentation format as defined in the 6th Edition of the Balance of Payments Manual (BPM6).</t>
  </si>
  <si>
    <t>(-) Indicates that a figure is zero</t>
  </si>
  <si>
    <t>(...) Indicates a lack of statistical data that can be reported or calculcated from underlying observations</t>
  </si>
  <si>
    <t>(K) Indicates the splice point between official BPM6-basis estimates and IMF converted BPM5-basis estimates</t>
  </si>
  <si>
    <t>Data extracted from IMF Data Warehouse 7/23/2021 6:47:35 AM</t>
  </si>
  <si>
    <t>direct</t>
  </si>
  <si>
    <t>portfolio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</si>
</sst>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6" x14ac:knownFonts="1">
    <font>
      <sz val="10"/>
      <name val="Arial"/>
    </font>
    <font>
      <b/>
      <sz val="12"/>
      <name val="Arial"/>
    </font>
    <font>
      <sz val="8"/>
      <name val="Arial"/>
    </font>
    <font>
      <b/>
      <i/>
      <sz val="10"/>
      <name val="Arial"/>
    </font>
    <font>
      <i/>
      <sz val="9"/>
      <name val="Arial"/>
    </font>
    <font>
      <b/>
      <sz val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E6E9F5"/>
      </patternFill>
    </fill>
    <fill>
      <patternFill patternType="solid">
        <fgColor rgb="FFEEEEEE"/>
      </patternFill>
    </fill>
  </fills>
  <borders count="12"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BBBBBB"/>
      </right>
      <top/>
      <bottom style="thin">
        <color rgb="FFBBBBBB"/>
      </bottom>
      <diagonal/>
    </border>
    <border>
      <left style="thin">
        <color rgb="FFBBBBBB"/>
      </left>
      <right style="thin">
        <color rgb="FFFFFFFF"/>
      </right>
      <top/>
      <bottom style="thin">
        <color rgb="FFBBBBBB"/>
      </bottom>
      <diagonal/>
    </border>
    <border>
      <left style="thin">
        <color rgb="FFFFFFFF"/>
      </left>
      <right style="thin">
        <color rgb="FFFFFFFF"/>
      </right>
      <top/>
      <bottom style="thin">
        <color rgb="FFBBBBBB"/>
      </bottom>
      <diagonal/>
    </border>
    <border>
      <left style="thin">
        <color rgb="FFFFFFFF"/>
      </left>
      <right/>
      <top/>
      <bottom style="thin">
        <color rgb="FFBBBBBB"/>
      </bottom>
      <diagonal/>
    </border>
    <border>
      <left/>
      <right style="thin">
        <color rgb="FFBBBBBB"/>
      </right>
      <top style="thin">
        <color rgb="FFBBBBBB"/>
      </top>
      <bottom style="thin">
        <color rgb="FFFFFFFF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BBBBBB"/>
      </right>
      <top style="thin">
        <color rgb="FFFFFFFF"/>
      </top>
      <bottom style="thin">
        <color rgb="FFFFFFFF"/>
      </bottom>
      <diagonal/>
    </border>
    <border>
      <left/>
      <right/>
      <top/>
      <bottom/>
      <diagonal/>
    </border>
    <border>
      <left/>
      <right style="thin">
        <color rgb="FFBBBBBB"/>
      </right>
      <top style="thin">
        <color rgb="FFFFFFFF"/>
      </top>
      <bottom/>
      <diagonal/>
    </border>
  </borders>
  <cellStyleXfs count="1">
    <xf numFmtId="0" fontId="0" fillId="0" borderId="0"/>
  </cellStyleXfs>
  <cellXfs count="26">
    <xf numFmtId="0" fontId="0" fillId="0" borderId="0" xfId="0" applyProtection="1">
      <protection locked="0"/>
    </xf>
    <xf numFmtId="0" fontId="1" fillId="0" borderId="1" xfId="0" applyFont="1" applyBorder="1" applyAlignment="1" applyProtection="1">
      <alignment vertical="top"/>
      <protection locked="0"/>
    </xf>
    <xf numFmtId="0" fontId="2" fillId="0" borderId="1" xfId="0" applyFont="1" applyBorder="1" applyAlignment="1" applyProtection="1">
      <alignment vertical="top"/>
      <protection locked="0"/>
    </xf>
    <xf numFmtId="0" fontId="0" fillId="0" borderId="1" xfId="0" applyBorder="1" applyAlignment="1" applyProtection="1">
      <alignment vertical="top"/>
      <protection locked="0"/>
    </xf>
    <xf numFmtId="0" fontId="3" fillId="0" borderId="1" xfId="0" applyFont="1" applyBorder="1" applyAlignment="1" applyProtection="1">
      <alignment vertical="top"/>
      <protection locked="0"/>
    </xf>
    <xf numFmtId="0" fontId="4" fillId="0" borderId="1" xfId="0" applyFont="1" applyBorder="1" applyAlignment="1" applyProtection="1">
      <alignment vertical="top"/>
      <protection locked="0"/>
    </xf>
    <xf numFmtId="0" fontId="2" fillId="2" borderId="2" xfId="0" applyFont="1" applyFill="1" applyBorder="1" applyAlignment="1" applyProtection="1">
      <alignment horizontal="center" vertical="center" wrapText="1"/>
      <protection locked="0"/>
    </xf>
    <xf numFmtId="0" fontId="5" fillId="2" borderId="3" xfId="0" applyFont="1" applyFill="1" applyBorder="1" applyAlignment="1" applyProtection="1">
      <alignment horizontal="center" vertical="top" wrapText="1"/>
      <protection locked="0"/>
    </xf>
    <xf numFmtId="0" fontId="5" fillId="2" borderId="4" xfId="0" applyFont="1" applyFill="1" applyBorder="1" applyAlignment="1" applyProtection="1">
      <alignment horizontal="center" vertical="top" wrapText="1"/>
      <protection locked="0"/>
    </xf>
    <xf numFmtId="0" fontId="5" fillId="2" borderId="5" xfId="0" applyFont="1" applyFill="1" applyBorder="1" applyAlignment="1" applyProtection="1">
      <alignment horizontal="center" vertical="top" wrapText="1"/>
      <protection locked="0"/>
    </xf>
    <xf numFmtId="0" fontId="5" fillId="3" borderId="6" xfId="0" applyFont="1" applyFill="1" applyBorder="1" applyAlignment="1" applyProtection="1">
      <alignment horizontal="left" vertical="top" wrapText="1"/>
      <protection locked="0"/>
    </xf>
    <xf numFmtId="164" fontId="2" fillId="0" borderId="7" xfId="0" applyNumberFormat="1" applyFont="1" applyBorder="1" applyAlignment="1" applyProtection="1">
      <alignment horizontal="right" vertical="top" wrapText="1"/>
      <protection locked="0"/>
    </xf>
    <xf numFmtId="164" fontId="2" fillId="0" borderId="8" xfId="0" applyNumberFormat="1" applyFont="1" applyBorder="1" applyAlignment="1" applyProtection="1">
      <alignment horizontal="right" vertical="top" wrapText="1"/>
      <protection locked="0"/>
    </xf>
    <xf numFmtId="0" fontId="5" fillId="3" borderId="9" xfId="0" applyFont="1" applyFill="1" applyBorder="1" applyAlignment="1" applyProtection="1">
      <alignment horizontal="left" vertical="top" wrapText="1" indent="1"/>
      <protection locked="0"/>
    </xf>
    <xf numFmtId="164" fontId="2" fillId="3" borderId="10" xfId="0" applyNumberFormat="1" applyFont="1" applyFill="1" applyBorder="1" applyAlignment="1" applyProtection="1">
      <alignment horizontal="right" vertical="top" wrapText="1"/>
      <protection locked="0"/>
    </xf>
    <xf numFmtId="164" fontId="2" fillId="3" borderId="1" xfId="0" applyNumberFormat="1" applyFont="1" applyFill="1" applyBorder="1" applyAlignment="1" applyProtection="1">
      <alignment horizontal="right" vertical="top" wrapText="1"/>
      <protection locked="0"/>
    </xf>
    <xf numFmtId="164" fontId="2" fillId="0" borderId="10" xfId="0" applyNumberFormat="1" applyFont="1" applyBorder="1" applyAlignment="1" applyProtection="1">
      <alignment horizontal="right" vertical="top" wrapText="1"/>
      <protection locked="0"/>
    </xf>
    <xf numFmtId="164" fontId="2" fillId="0" borderId="1" xfId="0" applyNumberFormat="1" applyFont="1" applyBorder="1" applyAlignment="1" applyProtection="1">
      <alignment horizontal="right" vertical="top" wrapText="1"/>
      <protection locked="0"/>
    </xf>
    <xf numFmtId="0" fontId="5" fillId="3" borderId="9" xfId="0" applyFont="1" applyFill="1" applyBorder="1" applyAlignment="1" applyProtection="1">
      <alignment horizontal="left" vertical="top" wrapText="1" indent="2"/>
      <protection locked="0"/>
    </xf>
    <xf numFmtId="0" fontId="5" fillId="3" borderId="9" xfId="0" applyFont="1" applyFill="1" applyBorder="1" applyAlignment="1" applyProtection="1">
      <alignment horizontal="left" vertical="top" wrapText="1"/>
      <protection locked="0"/>
    </xf>
    <xf numFmtId="0" fontId="5" fillId="3" borderId="9" xfId="0" applyFont="1" applyFill="1" applyBorder="1" applyAlignment="1" applyProtection="1">
      <alignment horizontal="left" vertical="top" wrapText="1" indent="3"/>
      <protection locked="0"/>
    </xf>
    <xf numFmtId="0" fontId="5" fillId="3" borderId="11" xfId="0" applyFont="1" applyFill="1" applyBorder="1" applyAlignment="1" applyProtection="1">
      <alignment horizontal="left" vertical="top" wrapText="1" indent="1"/>
      <protection locked="0"/>
    </xf>
    <xf numFmtId="0" fontId="2" fillId="0" borderId="1" xfId="0" applyFont="1" applyBorder="1" applyAlignment="1" applyProtection="1">
      <alignment vertical="top"/>
      <protection locked="0"/>
    </xf>
    <xf numFmtId="0" fontId="2" fillId="0" borderId="1" xfId="0" applyFont="1" applyBorder="1" applyAlignment="1" applyProtection="1">
      <alignment horizontal="left" vertical="top"/>
      <protection locked="0"/>
    </xf>
    <xf numFmtId="0" fontId="1" fillId="0" borderId="1" xfId="0" applyFont="1" applyBorder="1" applyAlignment="1" applyProtection="1">
      <alignment vertical="top"/>
      <protection locked="0"/>
    </xf>
    <xf numFmtId="164" fontId="0" fillId="0" borderId="0" xfId="0" applyNumberFormat="1" applyProtection="1">
      <protection locked="0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9525" cap="flat" cmpd="sng" algn="ctr">
          <a:solidFill>
            <a:schemeClr val="phClr"/>
          </a:solidFill>
        </a:ln>
        <a:ln w="25400" cap="flat" cmpd="sng" algn="ctr">
          <a:solidFill>
            <a:schemeClr val="phClr"/>
          </a:solidFill>
        </a:ln>
        <a:ln w="38100" cap="flat" cmpd="sng" algn="ctr">
          <a:solidFill>
            <a:schemeClr val="phClr"/>
          </a:solidFill>
        </a:ln>
      </a:lnStyleLst>
      <a:effectStyleLst>
        <a:effectStyle>
          <a:effectLst>
            <a:fillOverlay blend="over">
              <a:noFill/>
            </a:fillOverlay>
          </a:effectLst>
        </a:effectStyle>
        <a:effectStyle>
          <a:effectLst>
            <a:fillOverlay blend="over">
              <a:noFill/>
            </a:fillOverlay>
          </a:effectLst>
        </a:effectStyle>
        <a:effectStyle>
          <a:effectLst>
            <a:fillOverlay blend="over">
              <a:noFill/>
            </a:fillOverlay>
          </a:effectLst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H55"/>
  <sheetViews>
    <sheetView showGridLines="0" showRowColHeaders="0" workbookViewId="0">
      <pane xSplit="1" ySplit="5" topLeftCell="B6" activePane="bottomRight" state="frozen"/>
      <selection pane="topRight"/>
      <selection pane="bottomLeft"/>
      <selection pane="bottomRight" activeCell="B6" sqref="B6"/>
    </sheetView>
  </sheetViews>
  <sheetFormatPr defaultColWidth="10.109375" defaultRowHeight="14.55" customHeight="1" x14ac:dyDescent="0.25"/>
  <cols>
    <col min="1" max="1" width="57.44140625" customWidth="1"/>
    <col min="2" max="10" width="9.6640625" customWidth="1"/>
    <col min="11" max="11" width="10.33203125" customWidth="1"/>
    <col min="12" max="17" width="9.6640625" customWidth="1"/>
    <col min="18" max="37" width="8.33203125" customWidth="1"/>
    <col min="38" max="40" width="11.5546875" customWidth="1"/>
    <col min="41" max="41" width="8.44140625" customWidth="1"/>
    <col min="42" max="45" width="11.5546875" customWidth="1"/>
    <col min="46" max="46" width="8.44140625" customWidth="1"/>
    <col min="47" max="50" width="11.5546875" customWidth="1"/>
    <col min="51" max="51" width="8.44140625" customWidth="1"/>
    <col min="52" max="55" width="11.5546875" customWidth="1"/>
    <col min="56" max="56" width="8.44140625" customWidth="1"/>
    <col min="57" max="60" width="11.5546875" customWidth="1"/>
  </cols>
  <sheetData>
    <row r="1" spans="1:60" ht="19.5" customHeight="1" x14ac:dyDescent="0.25">
      <c r="A1" s="24" t="s">
        <v>0</v>
      </c>
      <c r="B1" s="24"/>
      <c r="C1" s="24"/>
      <c r="D1" s="24"/>
      <c r="E1" s="24"/>
      <c r="F1" s="24"/>
      <c r="G1" s="1"/>
      <c r="H1" s="1"/>
      <c r="I1" s="1"/>
      <c r="J1" s="1"/>
      <c r="K1" s="1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</row>
    <row r="2" spans="1:60" ht="16.5" customHeight="1" x14ac:dyDescent="0.25">
      <c r="A2" s="3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</row>
    <row r="3" spans="1:60" ht="16.5" customHeight="1" x14ac:dyDescent="0.25">
      <c r="A3" s="3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</row>
    <row r="4" spans="1:60" ht="16.5" customHeight="1" x14ac:dyDescent="0.25">
      <c r="A4" s="4" t="s">
        <v>2</v>
      </c>
      <c r="B4" s="2"/>
      <c r="C4" s="5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</row>
    <row r="5" spans="1:60" ht="14.25" customHeight="1" x14ac:dyDescent="0.25">
      <c r="A5" s="6"/>
      <c r="B5" s="7" t="s">
        <v>3</v>
      </c>
      <c r="C5" s="8" t="s">
        <v>4</v>
      </c>
      <c r="D5" s="8" t="s">
        <v>5</v>
      </c>
      <c r="E5" s="8" t="s">
        <v>6</v>
      </c>
      <c r="F5" s="8" t="s">
        <v>7</v>
      </c>
      <c r="G5" s="8" t="s">
        <v>8</v>
      </c>
      <c r="H5" s="8" t="s">
        <v>9</v>
      </c>
      <c r="I5" s="8" t="s">
        <v>10</v>
      </c>
      <c r="J5" s="8" t="s">
        <v>11</v>
      </c>
      <c r="K5" s="8" t="s">
        <v>12</v>
      </c>
      <c r="L5" s="8" t="s">
        <v>13</v>
      </c>
      <c r="M5" s="8" t="s">
        <v>14</v>
      </c>
      <c r="N5" s="8" t="s">
        <v>15</v>
      </c>
      <c r="O5" s="8" t="s">
        <v>16</v>
      </c>
      <c r="P5" s="8" t="s">
        <v>17</v>
      </c>
      <c r="Q5" s="9" t="s">
        <v>18</v>
      </c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</row>
    <row r="6" spans="1:60" ht="14.25" customHeight="1" x14ac:dyDescent="0.25">
      <c r="A6" s="10" t="s">
        <v>19</v>
      </c>
      <c r="B6" s="11">
        <v>84388.73</v>
      </c>
      <c r="C6" s="12">
        <v>92315.55</v>
      </c>
      <c r="D6" s="12">
        <v>72193</v>
      </c>
      <c r="E6" s="12">
        <v>103935.41</v>
      </c>
      <c r="F6" s="12">
        <v>50383.66</v>
      </c>
      <c r="G6" s="12">
        <v>67452.2</v>
      </c>
      <c r="H6" s="12">
        <v>97273.919999999998</v>
      </c>
      <c r="I6" s="12">
        <v>71282.210000000006</v>
      </c>
      <c r="J6" s="12">
        <v>33428.199999999997</v>
      </c>
      <c r="K6" s="12">
        <v>57512.76</v>
      </c>
      <c r="L6" s="12">
        <v>67777.179999999993</v>
      </c>
      <c r="M6" s="12">
        <v>24468.81</v>
      </c>
      <c r="N6" s="12">
        <v>32178.63</v>
      </c>
      <c r="O6" s="12">
        <v>115679.87</v>
      </c>
      <c r="P6" s="12">
        <v>64806.3</v>
      </c>
      <c r="Q6" s="12">
        <v>33948.910000000003</v>
      </c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</row>
    <row r="7" spans="1:60" ht="14.25" customHeight="1" x14ac:dyDescent="0.25">
      <c r="A7" s="13" t="s">
        <v>20</v>
      </c>
      <c r="B7" s="14">
        <v>240024.07</v>
      </c>
      <c r="C7" s="15">
        <v>297481.40000000002</v>
      </c>
      <c r="D7" s="15">
        <v>346530.5</v>
      </c>
      <c r="E7" s="15">
        <v>466297.99</v>
      </c>
      <c r="F7" s="15">
        <v>297154.64</v>
      </c>
      <c r="G7" s="15">
        <v>392674.23</v>
      </c>
      <c r="H7" s="15">
        <v>515409.1</v>
      </c>
      <c r="I7" s="15">
        <v>527433.96</v>
      </c>
      <c r="J7" s="15">
        <v>521835.49</v>
      </c>
      <c r="K7" s="15">
        <v>496806.1</v>
      </c>
      <c r="L7" s="15">
        <v>341419.05</v>
      </c>
      <c r="M7" s="15">
        <v>281709.01</v>
      </c>
      <c r="N7" s="15">
        <v>352941.42</v>
      </c>
      <c r="O7" s="15">
        <v>443914.67</v>
      </c>
      <c r="P7" s="15">
        <v>419850.69</v>
      </c>
      <c r="Q7" s="15">
        <v>332230.62</v>
      </c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</row>
    <row r="8" spans="1:60" ht="14.25" customHeight="1" x14ac:dyDescent="0.25">
      <c r="A8" s="13" t="s">
        <v>21</v>
      </c>
      <c r="B8" s="16">
        <v>123839.02</v>
      </c>
      <c r="C8" s="17">
        <v>163187.28</v>
      </c>
      <c r="D8" s="17">
        <v>223083.53</v>
      </c>
      <c r="E8" s="17">
        <v>288672.59000000003</v>
      </c>
      <c r="F8" s="17">
        <v>183924.12</v>
      </c>
      <c r="G8" s="17">
        <v>245679.71</v>
      </c>
      <c r="H8" s="17">
        <v>318554.76</v>
      </c>
      <c r="I8" s="17">
        <v>335771.21</v>
      </c>
      <c r="J8" s="17">
        <v>341269.23</v>
      </c>
      <c r="K8" s="17">
        <v>307875.43</v>
      </c>
      <c r="L8" s="17">
        <v>193021.13</v>
      </c>
      <c r="M8" s="17">
        <v>191494.32</v>
      </c>
      <c r="N8" s="17">
        <v>238383.89</v>
      </c>
      <c r="O8" s="17">
        <v>248856.86</v>
      </c>
      <c r="P8" s="17">
        <v>254599.02</v>
      </c>
      <c r="Q8" s="17">
        <v>240382.45</v>
      </c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</row>
    <row r="9" spans="1:60" ht="14.25" customHeight="1" x14ac:dyDescent="0.25">
      <c r="A9" s="18" t="s">
        <v>22</v>
      </c>
      <c r="B9" s="14">
        <v>116185.06</v>
      </c>
      <c r="C9" s="15">
        <v>134294.12</v>
      </c>
      <c r="D9" s="15">
        <v>123446.98</v>
      </c>
      <c r="E9" s="15">
        <v>177625.4</v>
      </c>
      <c r="F9" s="15">
        <v>113230.52</v>
      </c>
      <c r="G9" s="15">
        <v>146994.5</v>
      </c>
      <c r="H9" s="15">
        <v>196854.34</v>
      </c>
      <c r="I9" s="15">
        <v>191662.76</v>
      </c>
      <c r="J9" s="15">
        <v>180566.25</v>
      </c>
      <c r="K9" s="15">
        <v>188930.67</v>
      </c>
      <c r="L9" s="15">
        <v>148397.92000000001</v>
      </c>
      <c r="M9" s="15">
        <v>90214.69</v>
      </c>
      <c r="N9" s="15">
        <v>114557.53</v>
      </c>
      <c r="O9" s="15">
        <v>195057.81</v>
      </c>
      <c r="P9" s="15">
        <v>165251.67000000001</v>
      </c>
      <c r="Q9" s="15">
        <v>91848.17</v>
      </c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</row>
    <row r="10" spans="1:60" ht="14.25" customHeight="1" x14ac:dyDescent="0.25">
      <c r="A10" s="13" t="s">
        <v>23</v>
      </c>
      <c r="B10" s="16">
        <v>28845.41</v>
      </c>
      <c r="C10" s="17">
        <v>35718.53</v>
      </c>
      <c r="D10" s="17">
        <v>43860.06</v>
      </c>
      <c r="E10" s="17">
        <v>57135.95</v>
      </c>
      <c r="F10" s="17">
        <v>45796.5</v>
      </c>
      <c r="G10" s="17">
        <v>49158.95</v>
      </c>
      <c r="H10" s="17">
        <v>58039.06</v>
      </c>
      <c r="I10" s="17">
        <v>62340.02</v>
      </c>
      <c r="J10" s="17">
        <v>70122.509999999995</v>
      </c>
      <c r="K10" s="17">
        <v>65744.490000000005</v>
      </c>
      <c r="L10" s="17">
        <v>51615.86</v>
      </c>
      <c r="M10" s="17">
        <v>50643.6</v>
      </c>
      <c r="N10" s="17">
        <v>57541.39</v>
      </c>
      <c r="O10" s="17">
        <v>64646.239999999998</v>
      </c>
      <c r="P10" s="17">
        <v>61910.02</v>
      </c>
      <c r="Q10" s="17">
        <v>46886.48</v>
      </c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</row>
    <row r="11" spans="1:60" ht="14.25" customHeight="1" x14ac:dyDescent="0.25">
      <c r="A11" s="13" t="s">
        <v>24</v>
      </c>
      <c r="B11" s="14">
        <v>40470.870000000003</v>
      </c>
      <c r="C11" s="15">
        <v>46273.1</v>
      </c>
      <c r="D11" s="15">
        <v>60577.919999999998</v>
      </c>
      <c r="E11" s="15">
        <v>77555.48</v>
      </c>
      <c r="F11" s="15">
        <v>63396.75</v>
      </c>
      <c r="G11" s="15">
        <v>75278.710000000006</v>
      </c>
      <c r="H11" s="15">
        <v>91495.34</v>
      </c>
      <c r="I11" s="15">
        <v>108926.53</v>
      </c>
      <c r="J11" s="15">
        <v>128381.86</v>
      </c>
      <c r="K11" s="15">
        <v>121022.19</v>
      </c>
      <c r="L11" s="15">
        <v>88767.88</v>
      </c>
      <c r="M11" s="15">
        <v>74602.240000000005</v>
      </c>
      <c r="N11" s="15">
        <v>88864.17</v>
      </c>
      <c r="O11" s="15">
        <v>94728</v>
      </c>
      <c r="P11" s="15">
        <v>98654.61</v>
      </c>
      <c r="Q11" s="15">
        <v>64301.43</v>
      </c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</row>
    <row r="12" spans="1:60" ht="14.25" customHeight="1" x14ac:dyDescent="0.25">
      <c r="A12" s="18" t="s">
        <v>25</v>
      </c>
      <c r="B12" s="16">
        <v>104559.59</v>
      </c>
      <c r="C12" s="17">
        <v>123739.55</v>
      </c>
      <c r="D12" s="17">
        <v>106729.11</v>
      </c>
      <c r="E12" s="17">
        <v>157205.87</v>
      </c>
      <c r="F12" s="17">
        <v>95630.27</v>
      </c>
      <c r="G12" s="17">
        <v>120874.76</v>
      </c>
      <c r="H12" s="17">
        <v>163398.06</v>
      </c>
      <c r="I12" s="17">
        <v>145076.24</v>
      </c>
      <c r="J12" s="17">
        <v>122306.91</v>
      </c>
      <c r="K12" s="17">
        <v>133652.97</v>
      </c>
      <c r="L12" s="17">
        <v>111245.9</v>
      </c>
      <c r="M12" s="17">
        <v>66256.05</v>
      </c>
      <c r="N12" s="17">
        <v>83234.75</v>
      </c>
      <c r="O12" s="17">
        <v>164976.04999999999</v>
      </c>
      <c r="P12" s="17">
        <v>128507.08</v>
      </c>
      <c r="Q12" s="17">
        <v>74433.22</v>
      </c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</row>
    <row r="13" spans="1:60" ht="14.25" customHeight="1" x14ac:dyDescent="0.25">
      <c r="A13" s="13" t="s">
        <v>26</v>
      </c>
      <c r="B13" s="14">
        <v>17481.080000000002</v>
      </c>
      <c r="C13" s="15">
        <v>29770.37</v>
      </c>
      <c r="D13" s="15">
        <v>45583.92</v>
      </c>
      <c r="E13" s="15">
        <v>61819.79</v>
      </c>
      <c r="F13" s="15">
        <v>33399.47</v>
      </c>
      <c r="G13" s="15">
        <v>38063.699999999997</v>
      </c>
      <c r="H13" s="15">
        <v>42687.03</v>
      </c>
      <c r="I13" s="15">
        <v>47758.46</v>
      </c>
      <c r="J13" s="15">
        <v>42176.57</v>
      </c>
      <c r="K13" s="15">
        <v>47172.65</v>
      </c>
      <c r="L13" s="15">
        <v>37266.870000000003</v>
      </c>
      <c r="M13" s="15">
        <v>40512.769999999997</v>
      </c>
      <c r="N13" s="15">
        <v>46578</v>
      </c>
      <c r="O13" s="15">
        <v>52915.11</v>
      </c>
      <c r="P13" s="15">
        <v>53879.92</v>
      </c>
      <c r="Q13" s="15">
        <v>44145.65</v>
      </c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</row>
    <row r="14" spans="1:60" ht="14.25" customHeight="1" x14ac:dyDescent="0.25">
      <c r="A14" s="13" t="s">
        <v>27</v>
      </c>
      <c r="B14" s="16">
        <v>36007.440000000002</v>
      </c>
      <c r="C14" s="17">
        <v>58573.7</v>
      </c>
      <c r="D14" s="17">
        <v>74412.429999999993</v>
      </c>
      <c r="E14" s="17">
        <v>108302.25</v>
      </c>
      <c r="F14" s="17">
        <v>73138.91</v>
      </c>
      <c r="G14" s="17">
        <v>85168.22</v>
      </c>
      <c r="H14" s="17">
        <v>103086.49</v>
      </c>
      <c r="I14" s="17">
        <v>115419.28</v>
      </c>
      <c r="J14" s="17">
        <v>121780.91</v>
      </c>
      <c r="K14" s="17">
        <v>115134.87</v>
      </c>
      <c r="L14" s="17">
        <v>75015.62</v>
      </c>
      <c r="M14" s="17">
        <v>76009.210000000006</v>
      </c>
      <c r="N14" s="17">
        <v>88631.28</v>
      </c>
      <c r="O14" s="17">
        <v>93307.01</v>
      </c>
      <c r="P14" s="17">
        <v>107400.48</v>
      </c>
      <c r="Q14" s="17">
        <v>79018.559999999998</v>
      </c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</row>
    <row r="15" spans="1:60" ht="14.25" customHeight="1" x14ac:dyDescent="0.25">
      <c r="A15" s="18" t="s">
        <v>28</v>
      </c>
      <c r="B15" s="14">
        <v>86033.23</v>
      </c>
      <c r="C15" s="15">
        <v>94936.22</v>
      </c>
      <c r="D15" s="15">
        <v>77900.600000000006</v>
      </c>
      <c r="E15" s="15">
        <v>110723.41</v>
      </c>
      <c r="F15" s="15">
        <v>55890.83</v>
      </c>
      <c r="G15" s="15">
        <v>73770.240000000005</v>
      </c>
      <c r="H15" s="15">
        <v>102998.6</v>
      </c>
      <c r="I15" s="15">
        <v>77415.42</v>
      </c>
      <c r="J15" s="15">
        <v>42702.57</v>
      </c>
      <c r="K15" s="15">
        <v>65690.75</v>
      </c>
      <c r="L15" s="15">
        <v>73497.149999999994</v>
      </c>
      <c r="M15" s="15">
        <v>30759.61</v>
      </c>
      <c r="N15" s="15">
        <v>41181.47</v>
      </c>
      <c r="O15" s="15">
        <v>124584.15</v>
      </c>
      <c r="P15" s="15">
        <v>74986.52</v>
      </c>
      <c r="Q15" s="15">
        <v>39560.31</v>
      </c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</row>
    <row r="16" spans="1:60" ht="14.25" customHeight="1" x14ac:dyDescent="0.25">
      <c r="A16" s="13" t="s">
        <v>29</v>
      </c>
      <c r="B16" s="16">
        <v>3883.78</v>
      </c>
      <c r="C16" s="17">
        <v>5318.47</v>
      </c>
      <c r="D16" s="17">
        <v>6220.47</v>
      </c>
      <c r="E16" s="17">
        <v>7345.43</v>
      </c>
      <c r="F16" s="17">
        <v>6369.08</v>
      </c>
      <c r="G16" s="17">
        <v>7258.44</v>
      </c>
      <c r="H16" s="17">
        <v>13768.29</v>
      </c>
      <c r="I16" s="17">
        <v>16458.55</v>
      </c>
      <c r="J16" s="17">
        <v>17332.34</v>
      </c>
      <c r="K16" s="17">
        <v>17643.14</v>
      </c>
      <c r="L16" s="17">
        <v>10022.68</v>
      </c>
      <c r="M16" s="17">
        <v>8642.0400000000009</v>
      </c>
      <c r="N16" s="17">
        <v>10563.95</v>
      </c>
      <c r="O16" s="17">
        <v>12349.91</v>
      </c>
      <c r="P16" s="17">
        <v>14659.78</v>
      </c>
      <c r="Q16" s="17">
        <v>13422.77</v>
      </c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</row>
    <row r="17" spans="1:60" ht="14.25" customHeight="1" x14ac:dyDescent="0.25">
      <c r="A17" s="13" t="s">
        <v>30</v>
      </c>
      <c r="B17" s="14">
        <v>5528.28</v>
      </c>
      <c r="C17" s="15">
        <v>7939.14</v>
      </c>
      <c r="D17" s="15">
        <v>11928.07</v>
      </c>
      <c r="E17" s="15">
        <v>14133.43</v>
      </c>
      <c r="F17" s="15">
        <v>11876.25</v>
      </c>
      <c r="G17" s="15">
        <v>13576.48</v>
      </c>
      <c r="H17" s="15">
        <v>19492.97</v>
      </c>
      <c r="I17" s="15">
        <v>22591.759999999998</v>
      </c>
      <c r="J17" s="15">
        <v>26606.71</v>
      </c>
      <c r="K17" s="15">
        <v>25821.13</v>
      </c>
      <c r="L17" s="15">
        <v>15742.65</v>
      </c>
      <c r="M17" s="15">
        <v>14932.84</v>
      </c>
      <c r="N17" s="15">
        <v>19566.79</v>
      </c>
      <c r="O17" s="15">
        <v>21254.19</v>
      </c>
      <c r="P17" s="15">
        <v>24840</v>
      </c>
      <c r="Q17" s="15">
        <v>19034.169999999998</v>
      </c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</row>
    <row r="18" spans="1:60" ht="14.25" customHeight="1" x14ac:dyDescent="0.25">
      <c r="A18" s="19" t="s">
        <v>31</v>
      </c>
      <c r="B18" s="16">
        <v>-12387.42</v>
      </c>
      <c r="C18" s="17">
        <v>290.66000000000003</v>
      </c>
      <c r="D18" s="17">
        <v>-10640.74</v>
      </c>
      <c r="E18" s="17">
        <v>-103.79</v>
      </c>
      <c r="F18" s="17">
        <v>-12466.21</v>
      </c>
      <c r="G18" s="17">
        <v>-41.06</v>
      </c>
      <c r="H18" s="17">
        <v>129.69</v>
      </c>
      <c r="I18" s="17">
        <v>-5217.68</v>
      </c>
      <c r="J18" s="17">
        <v>-394.93</v>
      </c>
      <c r="K18" s="17">
        <v>-42005.08</v>
      </c>
      <c r="L18" s="17">
        <v>-309.14</v>
      </c>
      <c r="M18" s="17">
        <v>-764.13</v>
      </c>
      <c r="N18" s="17">
        <v>-192.26</v>
      </c>
      <c r="O18" s="17">
        <v>-1103.56</v>
      </c>
      <c r="P18" s="17">
        <v>-684.27</v>
      </c>
      <c r="Q18" s="17">
        <v>-522.38</v>
      </c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</row>
    <row r="19" spans="1:60" ht="14.25" customHeight="1" x14ac:dyDescent="0.25">
      <c r="A19" s="13" t="s">
        <v>32</v>
      </c>
      <c r="B19" s="14">
        <v>98.99</v>
      </c>
      <c r="C19" s="15">
        <v>370.79</v>
      </c>
      <c r="D19" s="15">
        <v>188.43</v>
      </c>
      <c r="E19" s="15">
        <v>260.42</v>
      </c>
      <c r="F19" s="15">
        <v>496.72</v>
      </c>
      <c r="G19" s="15">
        <v>370.31</v>
      </c>
      <c r="H19" s="15">
        <v>478.99</v>
      </c>
      <c r="I19" s="15">
        <v>622.28</v>
      </c>
      <c r="J19" s="15">
        <v>530.01</v>
      </c>
      <c r="K19" s="15">
        <v>547.66999999999996</v>
      </c>
      <c r="L19" s="15">
        <v>351.13</v>
      </c>
      <c r="M19" s="15">
        <v>1188.24</v>
      </c>
      <c r="N19" s="15">
        <v>599.12</v>
      </c>
      <c r="O19" s="15">
        <v>311.97000000000003</v>
      </c>
      <c r="P19" s="15">
        <v>352.35</v>
      </c>
      <c r="Q19" s="15">
        <v>262.47000000000003</v>
      </c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</row>
    <row r="20" spans="1:60" ht="14.25" customHeight="1" x14ac:dyDescent="0.25">
      <c r="A20" s="13" t="s">
        <v>33</v>
      </c>
      <c r="B20" s="16">
        <v>12486.41</v>
      </c>
      <c r="C20" s="17">
        <v>80.12</v>
      </c>
      <c r="D20" s="17">
        <v>10829.17</v>
      </c>
      <c r="E20" s="17">
        <v>364.2</v>
      </c>
      <c r="F20" s="17">
        <v>12962.93</v>
      </c>
      <c r="G20" s="17">
        <v>411.37</v>
      </c>
      <c r="H20" s="17">
        <v>349.29</v>
      </c>
      <c r="I20" s="17">
        <v>5839.96</v>
      </c>
      <c r="J20" s="17">
        <v>924.95</v>
      </c>
      <c r="K20" s="17">
        <v>42552.75</v>
      </c>
      <c r="L20" s="17">
        <v>660.27</v>
      </c>
      <c r="M20" s="17">
        <v>1952.37</v>
      </c>
      <c r="N20" s="17">
        <v>791.38</v>
      </c>
      <c r="O20" s="17">
        <v>1415.53</v>
      </c>
      <c r="P20" s="17">
        <v>1036.6199999999999</v>
      </c>
      <c r="Q20" s="17">
        <v>784.85</v>
      </c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</row>
    <row r="21" spans="1:60" ht="14.25" customHeight="1" x14ac:dyDescent="0.25">
      <c r="A21" s="18" t="s">
        <v>34</v>
      </c>
      <c r="B21" s="14">
        <v>72001.31</v>
      </c>
      <c r="C21" s="15">
        <v>92606.21</v>
      </c>
      <c r="D21" s="15">
        <v>61552.26</v>
      </c>
      <c r="E21" s="15">
        <v>103831.62</v>
      </c>
      <c r="F21" s="15">
        <v>37917.449999999997</v>
      </c>
      <c r="G21" s="15">
        <v>67411.14</v>
      </c>
      <c r="H21" s="15">
        <v>97403.61</v>
      </c>
      <c r="I21" s="15">
        <v>66064.53</v>
      </c>
      <c r="J21" s="15">
        <v>33033.269999999997</v>
      </c>
      <c r="K21" s="15">
        <v>15507.68</v>
      </c>
      <c r="L21" s="15">
        <v>67468.039999999994</v>
      </c>
      <c r="M21" s="15">
        <v>23704.68</v>
      </c>
      <c r="N21" s="15">
        <v>31986.37</v>
      </c>
      <c r="O21" s="15">
        <v>114576.31</v>
      </c>
      <c r="P21" s="15">
        <v>64122.03</v>
      </c>
      <c r="Q21" s="15">
        <v>33426.53</v>
      </c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</row>
    <row r="22" spans="1:60" ht="14.25" customHeight="1" x14ac:dyDescent="0.25">
      <c r="A22" s="19" t="s">
        <v>35</v>
      </c>
      <c r="B22" s="16">
        <v>2047.5100000000048</v>
      </c>
      <c r="C22" s="17">
        <v>-3611.6999999999848</v>
      </c>
      <c r="D22" s="17">
        <v>-97107.76</v>
      </c>
      <c r="E22" s="17">
        <v>139617.01</v>
      </c>
      <c r="F22" s="17">
        <v>28157.149434120194</v>
      </c>
      <c r="G22" s="17">
        <v>21528.740000000005</v>
      </c>
      <c r="H22" s="17">
        <v>76118.070000000007</v>
      </c>
      <c r="I22" s="17">
        <v>25674.92</v>
      </c>
      <c r="J22" s="17">
        <v>46212.86</v>
      </c>
      <c r="K22" s="17">
        <v>130991.94</v>
      </c>
      <c r="L22" s="17">
        <v>68623.91</v>
      </c>
      <c r="M22" s="17">
        <v>10063.210000000003</v>
      </c>
      <c r="N22" s="17">
        <v>11940.879999999997</v>
      </c>
      <c r="O22" s="17">
        <v>78488.94</v>
      </c>
      <c r="P22" s="17">
        <v>-3867.79</v>
      </c>
      <c r="Q22" s="17">
        <v>49950.97</v>
      </c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</row>
    <row r="23" spans="1:60" ht="14.25" customHeight="1" x14ac:dyDescent="0.25">
      <c r="A23" s="13" t="s">
        <v>36</v>
      </c>
      <c r="B23" s="14">
        <v>17879.650000000001</v>
      </c>
      <c r="C23" s="15">
        <v>29993.15</v>
      </c>
      <c r="D23" s="15">
        <v>44801.22</v>
      </c>
      <c r="E23" s="15">
        <v>55662.61</v>
      </c>
      <c r="F23" s="15">
        <v>43280.52</v>
      </c>
      <c r="G23" s="15">
        <v>52616.27</v>
      </c>
      <c r="H23" s="15">
        <v>66850.789999999994</v>
      </c>
      <c r="I23" s="15">
        <v>48822.42</v>
      </c>
      <c r="J23" s="15">
        <v>86506.53</v>
      </c>
      <c r="K23" s="15">
        <v>57082.18</v>
      </c>
      <c r="L23" s="15">
        <v>22085.07</v>
      </c>
      <c r="M23" s="15">
        <v>22314.33</v>
      </c>
      <c r="N23" s="15">
        <v>36757.03</v>
      </c>
      <c r="O23" s="15">
        <v>31376.880000000001</v>
      </c>
      <c r="P23" s="15">
        <v>21923.14</v>
      </c>
      <c r="Q23" s="15">
        <v>5297.85</v>
      </c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</row>
    <row r="24" spans="1:60" ht="14.25" customHeight="1" x14ac:dyDescent="0.25">
      <c r="A24" s="18" t="s">
        <v>37</v>
      </c>
      <c r="B24" s="16">
        <v>15927.17</v>
      </c>
      <c r="C24" s="17">
        <v>28222.76</v>
      </c>
      <c r="D24" s="17">
        <v>33389.15</v>
      </c>
      <c r="E24" s="17">
        <v>54067.199999999997</v>
      </c>
      <c r="F24" s="17">
        <v>34307.839999999997</v>
      </c>
      <c r="G24" s="17">
        <v>34940.620000000003</v>
      </c>
      <c r="H24" s="17">
        <v>39069.5</v>
      </c>
      <c r="I24" s="17">
        <v>46743.6</v>
      </c>
      <c r="J24" s="17">
        <v>90915.25</v>
      </c>
      <c r="K24" s="17">
        <v>37117.18</v>
      </c>
      <c r="L24" s="17">
        <v>14340.82</v>
      </c>
      <c r="M24" s="17">
        <v>19541.73</v>
      </c>
      <c r="N24" s="17">
        <v>34162.870000000003</v>
      </c>
      <c r="O24" s="17">
        <v>24769.52</v>
      </c>
      <c r="P24" s="17">
        <v>21434.05</v>
      </c>
      <c r="Q24" s="17">
        <v>6812.69</v>
      </c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</row>
    <row r="25" spans="1:60" ht="14.25" customHeight="1" x14ac:dyDescent="0.25">
      <c r="A25" s="18" t="s">
        <v>38</v>
      </c>
      <c r="B25" s="14">
        <v>1952.48</v>
      </c>
      <c r="C25" s="15">
        <v>1770.39</v>
      </c>
      <c r="D25" s="15">
        <v>11412.06</v>
      </c>
      <c r="E25" s="15">
        <v>1595.41</v>
      </c>
      <c r="F25" s="15">
        <v>8972.68</v>
      </c>
      <c r="G25" s="15">
        <v>17675.64</v>
      </c>
      <c r="H25" s="15">
        <v>27781.29</v>
      </c>
      <c r="I25" s="15">
        <v>2078.81</v>
      </c>
      <c r="J25" s="15">
        <v>-4408.7299999999996</v>
      </c>
      <c r="K25" s="15">
        <v>19965</v>
      </c>
      <c r="L25" s="15">
        <v>7744.25</v>
      </c>
      <c r="M25" s="15">
        <v>2772.6</v>
      </c>
      <c r="N25" s="15">
        <v>2594.16</v>
      </c>
      <c r="O25" s="15">
        <v>6607.36</v>
      </c>
      <c r="P25" s="15">
        <v>489.09</v>
      </c>
      <c r="Q25" s="15">
        <v>-1514.84</v>
      </c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</row>
    <row r="26" spans="1:60" ht="14.25" customHeight="1" x14ac:dyDescent="0.25">
      <c r="A26" s="13" t="s">
        <v>39</v>
      </c>
      <c r="B26" s="16">
        <v>15508.05</v>
      </c>
      <c r="C26" s="17">
        <v>37594.769999999997</v>
      </c>
      <c r="D26" s="17">
        <v>55873.68</v>
      </c>
      <c r="E26" s="17">
        <v>74782.91</v>
      </c>
      <c r="F26" s="17">
        <v>36583.1</v>
      </c>
      <c r="G26" s="17">
        <v>43167.78</v>
      </c>
      <c r="H26" s="17">
        <v>55083.63</v>
      </c>
      <c r="I26" s="17">
        <v>50587.56</v>
      </c>
      <c r="J26" s="17">
        <v>69218.89</v>
      </c>
      <c r="K26" s="17">
        <v>22031.34</v>
      </c>
      <c r="L26" s="17">
        <v>6852.97</v>
      </c>
      <c r="M26" s="17">
        <v>32538.9</v>
      </c>
      <c r="N26" s="17">
        <v>28557.439999999999</v>
      </c>
      <c r="O26" s="17">
        <v>8784.85</v>
      </c>
      <c r="P26" s="17">
        <v>31974.77</v>
      </c>
      <c r="Q26" s="17">
        <v>8662.5499999999993</v>
      </c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</row>
    <row r="27" spans="1:60" ht="14.25" customHeight="1" x14ac:dyDescent="0.25">
      <c r="A27" s="18" t="s">
        <v>40</v>
      </c>
      <c r="B27" s="14">
        <v>13031.65</v>
      </c>
      <c r="C27" s="15">
        <v>29601.89</v>
      </c>
      <c r="D27" s="15">
        <v>49660.74</v>
      </c>
      <c r="E27" s="15">
        <v>68841.850000000006</v>
      </c>
      <c r="F27" s="15">
        <v>23161.41</v>
      </c>
      <c r="G27" s="15">
        <v>28683.77</v>
      </c>
      <c r="H27" s="15">
        <v>33157.379999999997</v>
      </c>
      <c r="I27" s="15">
        <v>23510.01</v>
      </c>
      <c r="J27" s="15">
        <v>32357.52</v>
      </c>
      <c r="K27" s="15">
        <v>23098.91</v>
      </c>
      <c r="L27" s="15">
        <v>10719.44</v>
      </c>
      <c r="M27" s="15">
        <v>35715.25</v>
      </c>
      <c r="N27" s="15">
        <v>26601.040000000001</v>
      </c>
      <c r="O27" s="15">
        <v>9912.77</v>
      </c>
      <c r="P27" s="15">
        <v>28846.54</v>
      </c>
      <c r="Q27" s="15">
        <v>12159.24</v>
      </c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</row>
    <row r="28" spans="1:60" ht="14.25" customHeight="1" x14ac:dyDescent="0.25">
      <c r="A28" s="18" t="s">
        <v>41</v>
      </c>
      <c r="B28" s="16">
        <v>2476.4</v>
      </c>
      <c r="C28" s="17">
        <v>7992.87</v>
      </c>
      <c r="D28" s="17">
        <v>6212.94</v>
      </c>
      <c r="E28" s="17">
        <v>5941.07</v>
      </c>
      <c r="F28" s="17">
        <v>13421.69</v>
      </c>
      <c r="G28" s="17">
        <v>14483.99</v>
      </c>
      <c r="H28" s="17">
        <v>21926.240000000002</v>
      </c>
      <c r="I28" s="17">
        <v>27077.52</v>
      </c>
      <c r="J28" s="17">
        <v>36861.379999999997</v>
      </c>
      <c r="K28" s="17">
        <v>-1067.57</v>
      </c>
      <c r="L28" s="17">
        <v>-3866.47</v>
      </c>
      <c r="M28" s="17">
        <v>-3176.35</v>
      </c>
      <c r="N28" s="17">
        <v>1956.4</v>
      </c>
      <c r="O28" s="17">
        <v>-1127.92</v>
      </c>
      <c r="P28" s="17">
        <v>3128.23</v>
      </c>
      <c r="Q28" s="17">
        <v>-3496.69</v>
      </c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</row>
    <row r="29" spans="1:60" ht="14.25" customHeight="1" x14ac:dyDescent="0.25">
      <c r="A29" s="13" t="s">
        <v>42</v>
      </c>
      <c r="B29" s="14">
        <v>10666.48</v>
      </c>
      <c r="C29" s="15">
        <v>-6276.12</v>
      </c>
      <c r="D29" s="15">
        <v>10536.41</v>
      </c>
      <c r="E29" s="15">
        <v>7774.42</v>
      </c>
      <c r="F29" s="15">
        <v>10598.87</v>
      </c>
      <c r="G29" s="15">
        <v>3443.52</v>
      </c>
      <c r="H29" s="15">
        <v>9837.34</v>
      </c>
      <c r="I29" s="15">
        <v>2280.75</v>
      </c>
      <c r="J29" s="15">
        <v>11759.07</v>
      </c>
      <c r="K29" s="15">
        <v>16740.060000000001</v>
      </c>
      <c r="L29" s="15">
        <v>13551.12</v>
      </c>
      <c r="M29" s="15">
        <v>658.29</v>
      </c>
      <c r="N29" s="15">
        <v>1257.82</v>
      </c>
      <c r="O29" s="15">
        <v>-1827.38</v>
      </c>
      <c r="P29" s="15">
        <v>4805.53</v>
      </c>
      <c r="Q29" s="15">
        <v>14156.75</v>
      </c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</row>
    <row r="30" spans="1:60" ht="14.25" customHeight="1" x14ac:dyDescent="0.25">
      <c r="A30" s="18" t="s">
        <v>43</v>
      </c>
      <c r="B30" s="16">
        <v>733.26</v>
      </c>
      <c r="C30" s="17">
        <v>-121.05</v>
      </c>
      <c r="D30" s="17">
        <v>3474.38</v>
      </c>
      <c r="E30" s="17">
        <v>129.53</v>
      </c>
      <c r="F30" s="17">
        <v>741.11</v>
      </c>
      <c r="G30" s="17">
        <v>890.51</v>
      </c>
      <c r="H30" s="17">
        <v>743.43</v>
      </c>
      <c r="I30" s="17">
        <v>769</v>
      </c>
      <c r="J30" s="17">
        <v>-918.92</v>
      </c>
      <c r="K30" s="17">
        <v>1019.51</v>
      </c>
      <c r="L30" s="17">
        <v>-648.12</v>
      </c>
      <c r="M30" s="17">
        <v>169.97</v>
      </c>
      <c r="N30" s="17">
        <v>198.4</v>
      </c>
      <c r="O30" s="17">
        <v>1316.35</v>
      </c>
      <c r="P30" s="17">
        <v>478.25</v>
      </c>
      <c r="Q30" s="17">
        <v>5099.54</v>
      </c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</row>
    <row r="31" spans="1:60" ht="14.25" customHeight="1" x14ac:dyDescent="0.25">
      <c r="A31" s="18" t="s">
        <v>44</v>
      </c>
      <c r="B31" s="14">
        <v>9933.23</v>
      </c>
      <c r="C31" s="15">
        <v>-6155.08</v>
      </c>
      <c r="D31" s="15">
        <v>7062.04</v>
      </c>
      <c r="E31" s="15">
        <v>7644.89</v>
      </c>
      <c r="F31" s="15">
        <v>9857.74</v>
      </c>
      <c r="G31" s="15">
        <v>2553</v>
      </c>
      <c r="H31" s="15">
        <v>9093.91</v>
      </c>
      <c r="I31" s="15">
        <v>1511.75</v>
      </c>
      <c r="J31" s="15">
        <v>12678</v>
      </c>
      <c r="K31" s="15">
        <v>15720.55</v>
      </c>
      <c r="L31" s="15">
        <v>14199.24</v>
      </c>
      <c r="M31" s="15">
        <v>488.32</v>
      </c>
      <c r="N31" s="15">
        <v>1059.42</v>
      </c>
      <c r="O31" s="15">
        <v>-3143.73</v>
      </c>
      <c r="P31" s="15">
        <v>4327.28</v>
      </c>
      <c r="Q31" s="15">
        <v>9057.2099999999991</v>
      </c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</row>
    <row r="32" spans="1:60" ht="14.25" customHeight="1" x14ac:dyDescent="0.25">
      <c r="A32" s="13" t="s">
        <v>45</v>
      </c>
      <c r="B32" s="16">
        <v>-776.05</v>
      </c>
      <c r="C32" s="17">
        <v>10209.61</v>
      </c>
      <c r="D32" s="17">
        <v>15392.93</v>
      </c>
      <c r="E32" s="17">
        <v>-27916.41</v>
      </c>
      <c r="F32" s="17">
        <v>8716.4599999999991</v>
      </c>
      <c r="G32" s="17">
        <v>1948.28</v>
      </c>
      <c r="H32" s="17">
        <v>-5440.05</v>
      </c>
      <c r="I32" s="17">
        <v>19311.830000000002</v>
      </c>
      <c r="J32" s="17">
        <v>747.58</v>
      </c>
      <c r="K32" s="17">
        <v>-23203.32</v>
      </c>
      <c r="L32" s="17">
        <v>-12872.09</v>
      </c>
      <c r="M32" s="17">
        <v>3019.57</v>
      </c>
      <c r="N32" s="17">
        <v>9240.6200000000008</v>
      </c>
      <c r="O32" s="17">
        <v>-9420.57</v>
      </c>
      <c r="P32" s="17">
        <v>17491.810000000001</v>
      </c>
      <c r="Q32" s="17">
        <v>-11139.74</v>
      </c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</row>
    <row r="33" spans="1:60" ht="14.25" customHeight="1" x14ac:dyDescent="0.25">
      <c r="A33" s="18" t="s">
        <v>46</v>
      </c>
      <c r="B33" s="14">
        <v>-163.27000000000001</v>
      </c>
      <c r="C33" s="15">
        <v>7234.45</v>
      </c>
      <c r="D33" s="15">
        <v>18399.240000000002</v>
      </c>
      <c r="E33" s="15">
        <v>-15383.09</v>
      </c>
      <c r="F33" s="15">
        <v>3762.72</v>
      </c>
      <c r="G33" s="15">
        <v>-4885.28</v>
      </c>
      <c r="H33" s="15">
        <v>-9795.69</v>
      </c>
      <c r="I33" s="15">
        <v>1162.4000000000001</v>
      </c>
      <c r="J33" s="15">
        <v>-7625.04</v>
      </c>
      <c r="K33" s="15">
        <v>-12966.28</v>
      </c>
      <c r="L33" s="15">
        <v>-5538.27</v>
      </c>
      <c r="M33" s="15">
        <v>-1788.02</v>
      </c>
      <c r="N33" s="15">
        <v>-7939.87</v>
      </c>
      <c r="O33" s="15">
        <v>-4163.8599999999997</v>
      </c>
      <c r="P33" s="15">
        <v>-4320.08</v>
      </c>
      <c r="Q33" s="15">
        <v>-14794.12</v>
      </c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</row>
    <row r="34" spans="1:60" ht="14.25" customHeight="1" x14ac:dyDescent="0.25">
      <c r="A34" s="18" t="s">
        <v>47</v>
      </c>
      <c r="B34" s="16">
        <v>-612.76</v>
      </c>
      <c r="C34" s="17">
        <v>2975.17</v>
      </c>
      <c r="D34" s="17">
        <v>-3006.31</v>
      </c>
      <c r="E34" s="17">
        <v>-12533.32</v>
      </c>
      <c r="F34" s="17">
        <v>4953.74</v>
      </c>
      <c r="G34" s="17">
        <v>6833.55</v>
      </c>
      <c r="H34" s="17">
        <v>4355.63</v>
      </c>
      <c r="I34" s="17">
        <v>18149.419999999998</v>
      </c>
      <c r="J34" s="17">
        <v>8372.6200000000008</v>
      </c>
      <c r="K34" s="17">
        <v>-10237.040000000001</v>
      </c>
      <c r="L34" s="17">
        <v>-7333.82</v>
      </c>
      <c r="M34" s="17">
        <v>4807.59</v>
      </c>
      <c r="N34" s="17">
        <v>17180.490000000002</v>
      </c>
      <c r="O34" s="17">
        <v>-5256.71</v>
      </c>
      <c r="P34" s="17">
        <v>21811.89</v>
      </c>
      <c r="Q34" s="17">
        <v>3654.38</v>
      </c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</row>
    <row r="35" spans="1:60" ht="14.25" customHeight="1" x14ac:dyDescent="0.25">
      <c r="A35" s="13" t="s">
        <v>48</v>
      </c>
      <c r="B35" s="14">
        <v>232.96</v>
      </c>
      <c r="C35" s="15">
        <v>99.41</v>
      </c>
      <c r="D35" s="15">
        <v>-331.66</v>
      </c>
      <c r="E35" s="15">
        <v>1369.96</v>
      </c>
      <c r="F35" s="15">
        <v>3243.79</v>
      </c>
      <c r="G35" s="15">
        <v>1841.49</v>
      </c>
      <c r="H35" s="15">
        <v>1394</v>
      </c>
      <c r="I35" s="15">
        <v>1356.19</v>
      </c>
      <c r="J35" s="15">
        <v>345.98</v>
      </c>
      <c r="K35" s="15">
        <v>5255.97</v>
      </c>
      <c r="L35" s="15">
        <v>7121.8499999999995</v>
      </c>
      <c r="M35" s="15">
        <v>-18.460000000000477</v>
      </c>
      <c r="N35" s="15">
        <v>361.64</v>
      </c>
      <c r="O35" s="15">
        <v>-733.74</v>
      </c>
      <c r="P35" s="15">
        <v>2620.15</v>
      </c>
      <c r="Q35" s="15">
        <v>1949.860000000001</v>
      </c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</row>
    <row r="36" spans="1:60" ht="14.25" customHeight="1" x14ac:dyDescent="0.25">
      <c r="A36" s="18" t="s">
        <v>49</v>
      </c>
      <c r="B36" s="16">
        <v>-858.36</v>
      </c>
      <c r="C36" s="17">
        <v>-1242.3800000000001</v>
      </c>
      <c r="D36" s="17">
        <v>-2761.59</v>
      </c>
      <c r="E36" s="17">
        <v>-9116.7800000000007</v>
      </c>
      <c r="F36" s="17">
        <v>-9889.9699999999993</v>
      </c>
      <c r="G36" s="17">
        <v>-8840.08</v>
      </c>
      <c r="H36" s="17">
        <v>-16438.310000000001</v>
      </c>
      <c r="I36" s="17">
        <v>-16695.55</v>
      </c>
      <c r="J36" s="17">
        <v>-8488.36</v>
      </c>
      <c r="K36" s="17">
        <v>-16524.3</v>
      </c>
      <c r="L36" s="17">
        <v>-20764.77</v>
      </c>
      <c r="M36" s="17">
        <v>-12843.11</v>
      </c>
      <c r="N36" s="17">
        <v>-13785</v>
      </c>
      <c r="O36" s="17">
        <v>-11708.38</v>
      </c>
      <c r="P36" s="17">
        <v>-11287.53</v>
      </c>
      <c r="Q36" s="17">
        <v>-25420.41</v>
      </c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</row>
    <row r="37" spans="1:60" ht="14.25" customHeight="1" x14ac:dyDescent="0.25">
      <c r="A37" s="18" t="s">
        <v>50</v>
      </c>
      <c r="B37" s="14">
        <v>-1091.32</v>
      </c>
      <c r="C37" s="15">
        <v>-1341.78</v>
      </c>
      <c r="D37" s="15">
        <v>-2429.9299999999998</v>
      </c>
      <c r="E37" s="15">
        <v>-10486.74</v>
      </c>
      <c r="F37" s="15">
        <v>-13133.76</v>
      </c>
      <c r="G37" s="15">
        <v>-10681.57</v>
      </c>
      <c r="H37" s="15">
        <v>-17832.29</v>
      </c>
      <c r="I37" s="15">
        <v>-18051.75</v>
      </c>
      <c r="J37" s="15">
        <v>-8834.34</v>
      </c>
      <c r="K37" s="15">
        <v>-21780.27</v>
      </c>
      <c r="L37" s="15">
        <v>-27886.62</v>
      </c>
      <c r="M37" s="15">
        <v>-12824.65</v>
      </c>
      <c r="N37" s="15">
        <v>-14146.64</v>
      </c>
      <c r="O37" s="15">
        <v>-10974.64</v>
      </c>
      <c r="P37" s="15">
        <v>-13907.68</v>
      </c>
      <c r="Q37" s="15">
        <v>-27370.27</v>
      </c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</row>
    <row r="38" spans="1:60" ht="14.25" customHeight="1" x14ac:dyDescent="0.25">
      <c r="A38" s="13" t="s">
        <v>51</v>
      </c>
      <c r="B38" s="16">
        <v>34005.4</v>
      </c>
      <c r="C38" s="17">
        <v>50995.09</v>
      </c>
      <c r="D38" s="17">
        <v>59930.07</v>
      </c>
      <c r="E38" s="17">
        <v>185775.28</v>
      </c>
      <c r="F38" s="17">
        <v>-9250.2800000000007</v>
      </c>
      <c r="G38" s="17">
        <v>19235.150000000001</v>
      </c>
      <c r="H38" s="17">
        <v>83370.5</v>
      </c>
      <c r="I38" s="17">
        <v>83703.61</v>
      </c>
      <c r="J38" s="17">
        <v>80824.490000000005</v>
      </c>
      <c r="K38" s="17">
        <v>24009.070000000011</v>
      </c>
      <c r="L38" s="17">
        <v>-18407.580000000002</v>
      </c>
      <c r="M38" s="17">
        <v>-5446.53</v>
      </c>
      <c r="N38" s="17">
        <v>-9368.5</v>
      </c>
      <c r="O38" s="17">
        <v>24160.76</v>
      </c>
      <c r="P38" s="17">
        <v>9393.2099999999991</v>
      </c>
      <c r="Q38" s="17">
        <v>15886.33</v>
      </c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</row>
    <row r="39" spans="1:60" ht="14.25" customHeight="1" x14ac:dyDescent="0.25">
      <c r="A39" s="18" t="s">
        <v>52</v>
      </c>
      <c r="B39" s="14">
        <v>34.82</v>
      </c>
      <c r="C39" s="15">
        <v>225.07</v>
      </c>
      <c r="D39" s="15">
        <v>65.95</v>
      </c>
      <c r="E39" s="15">
        <v>665.63</v>
      </c>
      <c r="F39" s="15">
        <v>38.14</v>
      </c>
      <c r="G39" s="15">
        <v>310.70999999999998</v>
      </c>
      <c r="H39" s="15">
        <v>1254.7</v>
      </c>
      <c r="I39" s="15">
        <v>199.27</v>
      </c>
      <c r="J39" s="15">
        <v>706.01</v>
      </c>
      <c r="K39" s="15">
        <v>214.16</v>
      </c>
      <c r="L39" s="15">
        <v>981.62</v>
      </c>
      <c r="M39" s="15">
        <v>947.46</v>
      </c>
      <c r="N39" s="15">
        <v>675.55</v>
      </c>
      <c r="O39" s="15">
        <v>494.04</v>
      </c>
      <c r="P39" s="15">
        <v>313.89999999999998</v>
      </c>
      <c r="Q39" s="15">
        <v>467.98</v>
      </c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</row>
    <row r="40" spans="1:60" ht="14.25" customHeight="1" x14ac:dyDescent="0.25">
      <c r="A40" s="18" t="s">
        <v>53</v>
      </c>
      <c r="B40" s="16">
        <v>33970.58</v>
      </c>
      <c r="C40" s="17">
        <v>50770.02</v>
      </c>
      <c r="D40" s="17">
        <v>59864.12</v>
      </c>
      <c r="E40" s="17">
        <v>185109.65</v>
      </c>
      <c r="F40" s="17">
        <v>-9288.42</v>
      </c>
      <c r="G40" s="17">
        <v>18924.439999999999</v>
      </c>
      <c r="H40" s="17">
        <v>82115.8</v>
      </c>
      <c r="I40" s="17">
        <v>83504.34</v>
      </c>
      <c r="J40" s="17">
        <v>80118.48</v>
      </c>
      <c r="K40" s="17">
        <v>23794.910000000011</v>
      </c>
      <c r="L40" s="17">
        <v>-19389.2</v>
      </c>
      <c r="M40" s="17">
        <v>-6393.99</v>
      </c>
      <c r="N40" s="17">
        <v>-10044.049999999999</v>
      </c>
      <c r="O40" s="17">
        <v>23666.720000000001</v>
      </c>
      <c r="P40" s="17">
        <v>9079.31</v>
      </c>
      <c r="Q40" s="17">
        <v>15418.35</v>
      </c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</row>
    <row r="41" spans="1:60" ht="14.25" customHeight="1" x14ac:dyDescent="0.25">
      <c r="A41" s="13" t="s">
        <v>54</v>
      </c>
      <c r="B41" s="14">
        <v>46004.97</v>
      </c>
      <c r="C41" s="15">
        <v>30618.83</v>
      </c>
      <c r="D41" s="15">
        <v>140777.18</v>
      </c>
      <c r="E41" s="15">
        <v>64098.77</v>
      </c>
      <c r="F41" s="15">
        <v>-25583.819434120189</v>
      </c>
      <c r="G41" s="15">
        <v>10491.62</v>
      </c>
      <c r="H41" s="15">
        <v>35690.99</v>
      </c>
      <c r="I41" s="15">
        <v>40588.65</v>
      </c>
      <c r="J41" s="15">
        <v>63256.73</v>
      </c>
      <c r="K41" s="15">
        <v>-26732.68</v>
      </c>
      <c r="L41" s="15">
        <v>-38254.33</v>
      </c>
      <c r="M41" s="15">
        <v>-28114.05</v>
      </c>
      <c r="N41" s="15">
        <v>-20730.95</v>
      </c>
      <c r="O41" s="15">
        <v>-24876.7</v>
      </c>
      <c r="P41" s="15">
        <v>-6856.7600000000011</v>
      </c>
      <c r="Q41" s="15">
        <v>-10182.99</v>
      </c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</row>
    <row r="42" spans="1:60" ht="14.25" customHeight="1" x14ac:dyDescent="0.25">
      <c r="A42" s="18" t="s">
        <v>55</v>
      </c>
      <c r="B42" s="16" t="s">
        <v>56</v>
      </c>
      <c r="C42" s="17" t="s">
        <v>57</v>
      </c>
      <c r="D42" s="17" t="s">
        <v>58</v>
      </c>
      <c r="E42" s="17" t="s">
        <v>59</v>
      </c>
      <c r="F42" s="17" t="s">
        <v>60</v>
      </c>
      <c r="G42" s="17" t="s">
        <v>61</v>
      </c>
      <c r="H42" s="17" t="s">
        <v>62</v>
      </c>
      <c r="I42" s="17">
        <v>14.91</v>
      </c>
      <c r="J42" s="17">
        <v>-2.75</v>
      </c>
      <c r="K42" s="17">
        <v>-1.88</v>
      </c>
      <c r="L42" s="17">
        <v>25.21</v>
      </c>
      <c r="M42" s="17">
        <v>29.59</v>
      </c>
      <c r="N42" s="17">
        <v>8.16</v>
      </c>
      <c r="O42" s="17">
        <v>-4.1900000000000004</v>
      </c>
      <c r="P42" s="17">
        <v>-0.48</v>
      </c>
      <c r="Q42" s="17">
        <v>-34.44</v>
      </c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</row>
    <row r="43" spans="1:60" ht="14.25" customHeight="1" x14ac:dyDescent="0.25">
      <c r="A43" s="18" t="s">
        <v>63</v>
      </c>
      <c r="B43" s="14">
        <v>46004.97</v>
      </c>
      <c r="C43" s="15">
        <v>30618.83</v>
      </c>
      <c r="D43" s="15">
        <v>140777.18</v>
      </c>
      <c r="E43" s="15">
        <v>64098.77</v>
      </c>
      <c r="F43" s="15">
        <v>-25583.819434120189</v>
      </c>
      <c r="G43" s="15">
        <v>10491.62</v>
      </c>
      <c r="H43" s="15">
        <v>35690.99</v>
      </c>
      <c r="I43" s="15">
        <v>40573.74</v>
      </c>
      <c r="J43" s="15">
        <v>63259.48</v>
      </c>
      <c r="K43" s="15">
        <v>-26730.799999999999</v>
      </c>
      <c r="L43" s="15">
        <v>-38279.54</v>
      </c>
      <c r="M43" s="15">
        <v>-28143.64</v>
      </c>
      <c r="N43" s="15">
        <v>-20739.11</v>
      </c>
      <c r="O43" s="15">
        <v>-24872.51</v>
      </c>
      <c r="P43" s="15">
        <v>-6856.2800000000007</v>
      </c>
      <c r="Q43" s="15">
        <v>-10148.549999999999</v>
      </c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</row>
    <row r="44" spans="1:60" ht="14.25" customHeight="1" x14ac:dyDescent="0.25">
      <c r="A44" s="20" t="s">
        <v>64</v>
      </c>
      <c r="B44" s="16">
        <v>69953.8</v>
      </c>
      <c r="C44" s="17">
        <v>96217.91</v>
      </c>
      <c r="D44" s="17">
        <v>158660.01999999999</v>
      </c>
      <c r="E44" s="17">
        <v>-35785.39</v>
      </c>
      <c r="F44" s="17">
        <v>9760.3005658798065</v>
      </c>
      <c r="G44" s="17">
        <v>45882.400000000001</v>
      </c>
      <c r="H44" s="17">
        <v>21285.54</v>
      </c>
      <c r="I44" s="17">
        <v>40389.61</v>
      </c>
      <c r="J44" s="17">
        <v>-13179.59</v>
      </c>
      <c r="K44" s="17">
        <v>-115484.26</v>
      </c>
      <c r="L44" s="17">
        <v>-1155.8699999999999</v>
      </c>
      <c r="M44" s="17">
        <v>13641.469999999998</v>
      </c>
      <c r="N44" s="17">
        <v>20045.490000000002</v>
      </c>
      <c r="O44" s="17">
        <v>36087.370000000003</v>
      </c>
      <c r="P44" s="17">
        <v>67989.820000000007</v>
      </c>
      <c r="Q44" s="17">
        <v>-16524.439999999999</v>
      </c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</row>
    <row r="45" spans="1:60" ht="14.25" customHeight="1" x14ac:dyDescent="0.25">
      <c r="A45" s="19" t="s">
        <v>65</v>
      </c>
      <c r="B45" s="14">
        <v>-4996.475518700162</v>
      </c>
      <c r="C45" s="15">
        <v>11247.648441536072</v>
      </c>
      <c r="D45" s="15">
        <v>-9732.3030555660134</v>
      </c>
      <c r="E45" s="15">
        <v>-3133.3916914425372</v>
      </c>
      <c r="F45" s="15">
        <v>-6397.154303551325</v>
      </c>
      <c r="G45" s="15">
        <v>-9133.1695085882275</v>
      </c>
      <c r="H45" s="15">
        <v>-8647.3713038829646</v>
      </c>
      <c r="I45" s="15">
        <v>-10369.985537905608</v>
      </c>
      <c r="J45" s="15">
        <v>-8898.4707418884809</v>
      </c>
      <c r="K45" s="15">
        <v>7938.8824253199919</v>
      </c>
      <c r="L45" s="15">
        <v>2857.8318983317031</v>
      </c>
      <c r="M45" s="15">
        <v>-5399.8995568918881</v>
      </c>
      <c r="N45" s="15">
        <v>2582.1977795286484</v>
      </c>
      <c r="O45" s="15">
        <v>2110.1278299816436</v>
      </c>
      <c r="P45" s="15">
        <v>-1505.7258758715209</v>
      </c>
      <c r="Q45" s="15">
        <v>2770.3607840424916</v>
      </c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</row>
    <row r="46" spans="1:60" ht="14.25" customHeight="1" x14ac:dyDescent="0.25">
      <c r="A46" s="19" t="s">
        <v>66</v>
      </c>
      <c r="B46" s="16">
        <v>64957.324481299831</v>
      </c>
      <c r="C46" s="17">
        <v>107465.57844153607</v>
      </c>
      <c r="D46" s="17">
        <v>148927.71694443398</v>
      </c>
      <c r="E46" s="17">
        <v>-38918.791691442537</v>
      </c>
      <c r="F46" s="17">
        <v>3363.1362623284836</v>
      </c>
      <c r="G46" s="17">
        <v>36749.220491411776</v>
      </c>
      <c r="H46" s="17">
        <v>12638.188696117035</v>
      </c>
      <c r="I46" s="17">
        <v>30019.58446209439</v>
      </c>
      <c r="J46" s="17">
        <v>-22078.070741888481</v>
      </c>
      <c r="K46" s="17">
        <v>-107545.37757467997</v>
      </c>
      <c r="L46" s="17">
        <v>1701.9618983317118</v>
      </c>
      <c r="M46" s="17">
        <v>8241.5704431080976</v>
      </c>
      <c r="N46" s="17">
        <v>22627.687779528645</v>
      </c>
      <c r="O46" s="17">
        <v>38197.497829981672</v>
      </c>
      <c r="P46" s="17">
        <v>66484.094124128504</v>
      </c>
      <c r="Q46" s="17">
        <v>-13754.07921595747</v>
      </c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</row>
    <row r="47" spans="1:60" ht="14.25" customHeight="1" x14ac:dyDescent="0.25">
      <c r="A47" s="13" t="s">
        <v>67</v>
      </c>
      <c r="B47" s="14">
        <v>61461.172866586523</v>
      </c>
      <c r="C47" s="15">
        <v>107465.57844153607</v>
      </c>
      <c r="D47" s="15">
        <v>148927.71694443398</v>
      </c>
      <c r="E47" s="15">
        <v>-38918.791691442537</v>
      </c>
      <c r="F47" s="15">
        <v>3363.1362623284836</v>
      </c>
      <c r="G47" s="15">
        <v>36749.220491411776</v>
      </c>
      <c r="H47" s="15">
        <v>12638.188696117035</v>
      </c>
      <c r="I47" s="15">
        <v>30019.58446209439</v>
      </c>
      <c r="J47" s="15">
        <v>-22078.070741888481</v>
      </c>
      <c r="K47" s="15">
        <v>-107545.37757467997</v>
      </c>
      <c r="L47" s="15">
        <v>1701.9618983317118</v>
      </c>
      <c r="M47" s="15">
        <v>8241.5704431080976</v>
      </c>
      <c r="N47" s="15">
        <v>22627.687779528645</v>
      </c>
      <c r="O47" s="15">
        <v>38197.497829981672</v>
      </c>
      <c r="P47" s="15">
        <v>66484.094124128504</v>
      </c>
      <c r="Q47" s="15">
        <v>-13754.07921595747</v>
      </c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</row>
    <row r="48" spans="1:60" ht="14.25" customHeight="1" x14ac:dyDescent="0.25">
      <c r="A48" s="13" t="s">
        <v>68</v>
      </c>
      <c r="B48" s="16">
        <v>-3496.1516147133129</v>
      </c>
      <c r="C48" s="17">
        <v>0</v>
      </c>
      <c r="D48" s="17">
        <v>0</v>
      </c>
      <c r="E48" s="17">
        <v>0</v>
      </c>
      <c r="F48" s="17">
        <v>0</v>
      </c>
      <c r="G48" s="17">
        <v>0</v>
      </c>
      <c r="H48" s="17">
        <v>0</v>
      </c>
      <c r="I48" s="17">
        <v>0</v>
      </c>
      <c r="J48" s="17">
        <v>0</v>
      </c>
      <c r="K48" s="17">
        <v>0</v>
      </c>
      <c r="L48" s="17">
        <v>0</v>
      </c>
      <c r="M48" s="17">
        <v>0</v>
      </c>
      <c r="N48" s="17">
        <v>0</v>
      </c>
      <c r="O48" s="17">
        <v>0</v>
      </c>
      <c r="P48" s="17">
        <v>0</v>
      </c>
      <c r="Q48" s="17">
        <v>0</v>
      </c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</row>
    <row r="49" spans="1:60" ht="14.25" customHeight="1" x14ac:dyDescent="0.25">
      <c r="A49" s="21" t="s">
        <v>69</v>
      </c>
      <c r="B49" s="14" t="s">
        <v>70</v>
      </c>
      <c r="C49" s="15" t="s">
        <v>71</v>
      </c>
      <c r="D49" s="15" t="s">
        <v>72</v>
      </c>
      <c r="E49" s="15" t="s">
        <v>73</v>
      </c>
      <c r="F49" s="15" t="s">
        <v>74</v>
      </c>
      <c r="G49" s="15" t="s">
        <v>75</v>
      </c>
      <c r="H49" s="15" t="s">
        <v>76</v>
      </c>
      <c r="I49" s="15" t="s">
        <v>77</v>
      </c>
      <c r="J49" s="15" t="s">
        <v>78</v>
      </c>
      <c r="K49" s="15" t="s">
        <v>79</v>
      </c>
      <c r="L49" s="15" t="s">
        <v>80</v>
      </c>
      <c r="M49" s="15" t="s">
        <v>81</v>
      </c>
      <c r="N49" s="15" t="s">
        <v>82</v>
      </c>
      <c r="O49" s="15" t="s">
        <v>83</v>
      </c>
      <c r="P49" s="15" t="s">
        <v>84</v>
      </c>
      <c r="Q49" s="15" t="s">
        <v>85</v>
      </c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</row>
    <row r="50" spans="1:60" ht="13.5" customHeight="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</row>
    <row r="51" spans="1:60" ht="14.25" customHeight="1" x14ac:dyDescent="0.25">
      <c r="A51" s="22" t="s">
        <v>86</v>
      </c>
      <c r="B51" s="22"/>
      <c r="C51" s="22"/>
      <c r="D51" s="22"/>
      <c r="E51" s="22"/>
      <c r="F51" s="2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</row>
    <row r="52" spans="1:60" ht="14.25" customHeight="1" x14ac:dyDescent="0.25">
      <c r="A52" s="2" t="s">
        <v>87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</row>
    <row r="53" spans="1:60" ht="14.25" customHeight="1" x14ac:dyDescent="0.25">
      <c r="A53" s="22" t="s">
        <v>88</v>
      </c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</row>
    <row r="54" spans="1:60" ht="14.25" customHeight="1" x14ac:dyDescent="0.25">
      <c r="A54" s="23" t="s">
        <v>89</v>
      </c>
      <c r="B54" s="23"/>
      <c r="C54" s="23"/>
      <c r="D54" s="23"/>
      <c r="E54" s="23"/>
      <c r="F54" s="23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</row>
    <row r="55" spans="1:60" ht="13.5" customHeight="1" x14ac:dyDescent="0.25">
      <c r="A55" s="2" t="s">
        <v>90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</row>
  </sheetData>
  <mergeCells count="4">
    <mergeCell ref="A53:K53"/>
    <mergeCell ref="A54:F54"/>
    <mergeCell ref="A1:F1"/>
    <mergeCell ref="A51:F51"/>
  </mergeCells>
  <pageMargins left="0.39" right="0.39" top="0.39" bottom="0.39" header="0.39" footer="0.39"/>
  <pageSetup paperSize="9" fitToWidth="0" fitToHeight="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G66"/>
  <sheetViews>
    <sheetView showGridLines="0" showRowColHeaders="0" tabSelected="1" workbookViewId="0">
      <pane xSplit="1" ySplit="5" topLeftCell="AR47" activePane="bottomRight" state="frozen"/>
      <selection pane="topRight"/>
      <selection pane="bottomLeft"/>
      <selection pane="bottomRight" activeCell="B66" sqref="B66:BG66"/>
    </sheetView>
  </sheetViews>
  <sheetFormatPr defaultColWidth="10.109375" defaultRowHeight="14.55" customHeight="1" x14ac:dyDescent="0.25"/>
  <cols>
    <col min="1" max="1" width="57.44140625" customWidth="1"/>
    <col min="2" max="3" width="8.88671875" customWidth="1"/>
    <col min="4" max="4" width="9.44140625" customWidth="1"/>
    <col min="5" max="6" width="8.88671875" customWidth="1"/>
    <col min="7" max="8" width="9.44140625" customWidth="1"/>
    <col min="9" max="9" width="8.88671875" customWidth="1"/>
    <col min="10" max="11" width="9.44140625" customWidth="1"/>
    <col min="12" max="12" width="8.88671875" customWidth="1"/>
    <col min="13" max="16" width="9.6640625" customWidth="1"/>
    <col min="17" max="17" width="10.33203125" customWidth="1"/>
    <col min="18" max="18" width="9.44140625" customWidth="1"/>
    <col min="19" max="19" width="8.88671875" customWidth="1"/>
    <col min="20" max="21" width="9.44140625" customWidth="1"/>
    <col min="22" max="22" width="8.88671875" customWidth="1"/>
    <col min="23" max="23" width="9.44140625" customWidth="1"/>
    <col min="24" max="24" width="8.88671875" customWidth="1"/>
    <col min="25" max="41" width="9.6640625" customWidth="1"/>
    <col min="42" max="42" width="9.44140625" customWidth="1"/>
    <col min="43" max="43" width="8.88671875" customWidth="1"/>
    <col min="44" max="45" width="9.44140625" customWidth="1"/>
    <col min="46" max="51" width="8.88671875" customWidth="1"/>
    <col min="52" max="52" width="9.44140625" customWidth="1"/>
    <col min="53" max="59" width="9.6640625" customWidth="1"/>
  </cols>
  <sheetData>
    <row r="1" spans="1:59" ht="19.5" customHeight="1" x14ac:dyDescent="0.25">
      <c r="A1" s="24" t="s">
        <v>91</v>
      </c>
      <c r="B1" s="24"/>
      <c r="C1" s="24"/>
      <c r="D1" s="24"/>
      <c r="E1" s="24"/>
      <c r="F1" s="24"/>
      <c r="G1" s="1"/>
      <c r="H1" s="1"/>
      <c r="I1" s="1"/>
      <c r="J1" s="1"/>
      <c r="K1" s="1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</row>
    <row r="2" spans="1:59" ht="16.5" customHeight="1" x14ac:dyDescent="0.25">
      <c r="A2" s="3" t="s">
        <v>92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</row>
    <row r="3" spans="1:59" ht="16.5" customHeight="1" x14ac:dyDescent="0.25">
      <c r="A3" s="3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</row>
    <row r="4" spans="1:59" ht="16.5" customHeight="1" x14ac:dyDescent="0.25">
      <c r="A4" s="4" t="s">
        <v>93</v>
      </c>
      <c r="B4" s="2"/>
      <c r="C4" s="5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</row>
    <row r="5" spans="1:59" ht="14.25" customHeight="1" x14ac:dyDescent="0.25">
      <c r="A5" s="6"/>
      <c r="B5" s="7" t="s">
        <v>94</v>
      </c>
      <c r="C5" s="8" t="s">
        <v>95</v>
      </c>
      <c r="D5" s="8" t="s">
        <v>96</v>
      </c>
      <c r="E5" s="8" t="s">
        <v>97</v>
      </c>
      <c r="F5" s="8" t="s">
        <v>98</v>
      </c>
      <c r="G5" s="8" t="s">
        <v>99</v>
      </c>
      <c r="H5" s="8" t="s">
        <v>100</v>
      </c>
      <c r="I5" s="8" t="s">
        <v>101</v>
      </c>
      <c r="J5" s="8" t="s">
        <v>102</v>
      </c>
      <c r="K5" s="8" t="s">
        <v>103</v>
      </c>
      <c r="L5" s="8" t="s">
        <v>104</v>
      </c>
      <c r="M5" s="8" t="s">
        <v>105</v>
      </c>
      <c r="N5" s="8" t="s">
        <v>106</v>
      </c>
      <c r="O5" s="8" t="s">
        <v>107</v>
      </c>
      <c r="P5" s="8" t="s">
        <v>108</v>
      </c>
      <c r="Q5" s="8" t="s">
        <v>109</v>
      </c>
      <c r="R5" s="8" t="s">
        <v>110</v>
      </c>
      <c r="S5" s="8" t="s">
        <v>111</v>
      </c>
      <c r="T5" s="8" t="s">
        <v>112</v>
      </c>
      <c r="U5" s="8" t="s">
        <v>113</v>
      </c>
      <c r="V5" s="8" t="s">
        <v>114</v>
      </c>
      <c r="W5" s="8" t="s">
        <v>115</v>
      </c>
      <c r="X5" s="8" t="s">
        <v>116</v>
      </c>
      <c r="Y5" s="8" t="s">
        <v>117</v>
      </c>
      <c r="Z5" s="8" t="s">
        <v>118</v>
      </c>
      <c r="AA5" s="8" t="s">
        <v>119</v>
      </c>
      <c r="AB5" s="8" t="s">
        <v>120</v>
      </c>
      <c r="AC5" s="8" t="s">
        <v>121</v>
      </c>
      <c r="AD5" s="8" t="s">
        <v>122</v>
      </c>
      <c r="AE5" s="8" t="s">
        <v>123</v>
      </c>
      <c r="AF5" s="8" t="s">
        <v>124</v>
      </c>
      <c r="AG5" s="8" t="s">
        <v>125</v>
      </c>
      <c r="AH5" s="8" t="s">
        <v>126</v>
      </c>
      <c r="AI5" s="8" t="s">
        <v>127</v>
      </c>
      <c r="AJ5" s="8" t="s">
        <v>128</v>
      </c>
      <c r="AK5" s="8" t="s">
        <v>129</v>
      </c>
      <c r="AL5" s="8" t="s">
        <v>130</v>
      </c>
      <c r="AM5" s="8" t="s">
        <v>131</v>
      </c>
      <c r="AN5" s="8" t="s">
        <v>132</v>
      </c>
      <c r="AO5" s="8" t="s">
        <v>133</v>
      </c>
      <c r="AP5" s="8" t="s">
        <v>134</v>
      </c>
      <c r="AQ5" s="8" t="s">
        <v>135</v>
      </c>
      <c r="AR5" s="8" t="s">
        <v>136</v>
      </c>
      <c r="AS5" s="8" t="s">
        <v>137</v>
      </c>
      <c r="AT5" s="8" t="s">
        <v>138</v>
      </c>
      <c r="AU5" s="8" t="s">
        <v>139</v>
      </c>
      <c r="AV5" s="8" t="s">
        <v>140</v>
      </c>
      <c r="AW5" s="8" t="s">
        <v>141</v>
      </c>
      <c r="AX5" s="8" t="s">
        <v>142</v>
      </c>
      <c r="AY5" s="8" t="s">
        <v>143</v>
      </c>
      <c r="AZ5" s="8" t="s">
        <v>144</v>
      </c>
      <c r="BA5" s="8" t="s">
        <v>145</v>
      </c>
      <c r="BB5" s="8" t="s">
        <v>146</v>
      </c>
      <c r="BC5" s="8" t="s">
        <v>147</v>
      </c>
      <c r="BD5" s="8" t="s">
        <v>148</v>
      </c>
      <c r="BE5" s="8" t="s">
        <v>149</v>
      </c>
      <c r="BF5" s="8" t="s">
        <v>150</v>
      </c>
      <c r="BG5" s="9" t="s">
        <v>151</v>
      </c>
    </row>
    <row r="6" spans="1:59" ht="14.25" customHeight="1" x14ac:dyDescent="0.25">
      <c r="A6" s="10" t="s">
        <v>152</v>
      </c>
      <c r="B6" s="11">
        <v>19828.84</v>
      </c>
      <c r="C6" s="12">
        <v>22535.71</v>
      </c>
      <c r="D6" s="12">
        <v>20040.72</v>
      </c>
      <c r="E6" s="12">
        <v>21983.46</v>
      </c>
      <c r="F6" s="12">
        <v>30381.19</v>
      </c>
      <c r="G6" s="12">
        <v>24068.14</v>
      </c>
      <c r="H6" s="12">
        <v>24142.51</v>
      </c>
      <c r="I6" s="12">
        <v>13723.71</v>
      </c>
      <c r="J6" s="12">
        <v>22237.51</v>
      </c>
      <c r="K6" s="12">
        <v>13887.1</v>
      </c>
      <c r="L6" s="12">
        <v>14495.15</v>
      </c>
      <c r="M6" s="12">
        <v>21573.24</v>
      </c>
      <c r="N6" s="12">
        <v>37963.42</v>
      </c>
      <c r="O6" s="12">
        <v>27738.63</v>
      </c>
      <c r="P6" s="12">
        <v>27746.91</v>
      </c>
      <c r="Q6" s="12">
        <v>10486.45</v>
      </c>
      <c r="R6" s="12">
        <v>10568.45</v>
      </c>
      <c r="S6" s="12">
        <v>5309.78</v>
      </c>
      <c r="T6" s="12">
        <v>17273.099999999999</v>
      </c>
      <c r="U6" s="12">
        <v>17232.330000000002</v>
      </c>
      <c r="V6" s="12">
        <v>32800.980000000003</v>
      </c>
      <c r="W6" s="12">
        <v>17918.490000000002</v>
      </c>
      <c r="X6" s="12">
        <v>4835.91</v>
      </c>
      <c r="Y6" s="12">
        <v>11896.82</v>
      </c>
      <c r="Z6" s="12">
        <v>29799.69</v>
      </c>
      <c r="AA6" s="12">
        <v>22904.25</v>
      </c>
      <c r="AB6" s="12">
        <v>17433.22</v>
      </c>
      <c r="AC6" s="12">
        <v>27136.76</v>
      </c>
      <c r="AD6" s="12">
        <v>39286.04</v>
      </c>
      <c r="AE6" s="12">
        <v>16092.74</v>
      </c>
      <c r="AF6" s="12">
        <v>5518.61</v>
      </c>
      <c r="AG6" s="12">
        <v>10384.82</v>
      </c>
      <c r="AH6" s="12">
        <v>24725.82</v>
      </c>
      <c r="AI6" s="12">
        <v>1441.08</v>
      </c>
      <c r="AJ6" s="12">
        <v>-620.59</v>
      </c>
      <c r="AK6" s="12">
        <v>7881.89</v>
      </c>
      <c r="AL6" s="12">
        <v>25647.49</v>
      </c>
      <c r="AM6" s="12">
        <v>11843.5</v>
      </c>
      <c r="AN6" s="12">
        <v>6036.48</v>
      </c>
      <c r="AO6" s="12">
        <v>13985.29</v>
      </c>
      <c r="AP6" s="12">
        <v>29807.37</v>
      </c>
      <c r="AQ6" s="12">
        <v>16330.11</v>
      </c>
      <c r="AR6" s="12">
        <v>7451.34</v>
      </c>
      <c r="AS6" s="12">
        <v>14188.36</v>
      </c>
      <c r="AT6" s="12">
        <v>12534.93</v>
      </c>
      <c r="AU6" s="12">
        <v>1781.09</v>
      </c>
      <c r="AV6" s="12">
        <v>128.53</v>
      </c>
      <c r="AW6" s="12">
        <v>10024.26</v>
      </c>
      <c r="AX6" s="12">
        <v>21124.11</v>
      </c>
      <c r="AY6" s="12">
        <v>1545.42</v>
      </c>
      <c r="AZ6" s="12">
        <v>-3351.5</v>
      </c>
      <c r="BA6" s="12">
        <v>12860.6</v>
      </c>
      <c r="BB6" s="12">
        <v>30190.33</v>
      </c>
      <c r="BC6" s="12">
        <v>18434.98</v>
      </c>
      <c r="BD6" s="12">
        <v>28073.8</v>
      </c>
      <c r="BE6" s="12">
        <v>38980.76</v>
      </c>
      <c r="BF6" s="12">
        <v>33370.36</v>
      </c>
      <c r="BG6" s="12">
        <v>9989.91</v>
      </c>
    </row>
    <row r="7" spans="1:59" ht="14.25" customHeight="1" x14ac:dyDescent="0.25">
      <c r="A7" s="13" t="s">
        <v>153</v>
      </c>
      <c r="B7" s="14">
        <v>49091.11</v>
      </c>
      <c r="C7" s="15">
        <v>58692.25</v>
      </c>
      <c r="D7" s="15">
        <v>63971.48</v>
      </c>
      <c r="E7" s="15">
        <v>68269.23</v>
      </c>
      <c r="F7" s="15">
        <v>66411.69</v>
      </c>
      <c r="G7" s="15">
        <v>75558.48</v>
      </c>
      <c r="H7" s="15">
        <v>78726.47</v>
      </c>
      <c r="I7" s="15">
        <v>76784.759999999995</v>
      </c>
      <c r="J7" s="15">
        <v>70175.789999999994</v>
      </c>
      <c r="K7" s="15">
        <v>81869.7</v>
      </c>
      <c r="L7" s="15">
        <v>87081.22</v>
      </c>
      <c r="M7" s="15">
        <v>107403.79</v>
      </c>
      <c r="N7" s="15">
        <v>108371.77</v>
      </c>
      <c r="O7" s="15">
        <v>126026.05</v>
      </c>
      <c r="P7" s="15">
        <v>134472.39000000001</v>
      </c>
      <c r="Q7" s="15">
        <v>97427.78</v>
      </c>
      <c r="R7" s="15">
        <v>57755.12</v>
      </c>
      <c r="S7" s="15">
        <v>63567.02</v>
      </c>
      <c r="T7" s="15">
        <v>81584.639999999999</v>
      </c>
      <c r="U7" s="15">
        <v>94247.86</v>
      </c>
      <c r="V7" s="15">
        <v>90062.42</v>
      </c>
      <c r="W7" s="15">
        <v>95351.94</v>
      </c>
      <c r="X7" s="15">
        <v>95657.38</v>
      </c>
      <c r="Y7" s="15">
        <v>111602.49</v>
      </c>
      <c r="Z7" s="15">
        <v>111675.1</v>
      </c>
      <c r="AA7" s="15">
        <v>133498.12</v>
      </c>
      <c r="AB7" s="15">
        <v>128313.5</v>
      </c>
      <c r="AC7" s="15">
        <v>141922.38</v>
      </c>
      <c r="AD7" s="15">
        <v>131032.58</v>
      </c>
      <c r="AE7" s="15">
        <v>131185.35999999999</v>
      </c>
      <c r="AF7" s="15">
        <v>125205.07</v>
      </c>
      <c r="AG7" s="15">
        <v>140010.95000000001</v>
      </c>
      <c r="AH7" s="15">
        <v>124832.97</v>
      </c>
      <c r="AI7" s="15">
        <v>126919.08</v>
      </c>
      <c r="AJ7" s="15">
        <v>130658.28</v>
      </c>
      <c r="AK7" s="15">
        <v>139425.16</v>
      </c>
      <c r="AL7" s="15">
        <v>122811.91</v>
      </c>
      <c r="AM7" s="15">
        <v>132067.04</v>
      </c>
      <c r="AN7" s="15">
        <v>125652.54</v>
      </c>
      <c r="AO7" s="15">
        <v>116274.61</v>
      </c>
      <c r="AP7" s="15">
        <v>90206.02</v>
      </c>
      <c r="AQ7" s="15">
        <v>91457.44</v>
      </c>
      <c r="AR7" s="15">
        <v>78699.990000000005</v>
      </c>
      <c r="AS7" s="15">
        <v>81055.600000000006</v>
      </c>
      <c r="AT7" s="15">
        <v>60468.800000000003</v>
      </c>
      <c r="AU7" s="15">
        <v>67831.3</v>
      </c>
      <c r="AV7" s="15">
        <v>70918.25</v>
      </c>
      <c r="AW7" s="15">
        <v>82490.66</v>
      </c>
      <c r="AX7" s="15">
        <v>82571.740000000005</v>
      </c>
      <c r="AY7" s="15">
        <v>83794.490000000005</v>
      </c>
      <c r="AZ7" s="15">
        <v>84440.59</v>
      </c>
      <c r="BA7" s="15">
        <v>102134.6</v>
      </c>
      <c r="BB7" s="15">
        <v>101563.18</v>
      </c>
      <c r="BC7" s="15">
        <v>108883.05</v>
      </c>
      <c r="BD7" s="15">
        <v>110569.21</v>
      </c>
      <c r="BE7" s="15">
        <v>122899.23</v>
      </c>
      <c r="BF7" s="15">
        <v>102608.96000000001</v>
      </c>
      <c r="BG7" s="15">
        <v>101414.07</v>
      </c>
    </row>
    <row r="8" spans="1:59" ht="14.25" customHeight="1" x14ac:dyDescent="0.25">
      <c r="A8" s="13" t="s">
        <v>154</v>
      </c>
      <c r="B8" s="16">
        <v>25300</v>
      </c>
      <c r="C8" s="17">
        <v>28879.17</v>
      </c>
      <c r="D8" s="17">
        <v>32085.45</v>
      </c>
      <c r="E8" s="17">
        <v>37574.400000000001</v>
      </c>
      <c r="F8" s="17">
        <v>30742.76</v>
      </c>
      <c r="G8" s="17">
        <v>38757.53</v>
      </c>
      <c r="H8" s="17">
        <v>42060.95</v>
      </c>
      <c r="I8" s="17">
        <v>51626.04</v>
      </c>
      <c r="J8" s="17">
        <v>42611.65</v>
      </c>
      <c r="K8" s="17">
        <v>52688.57</v>
      </c>
      <c r="L8" s="17">
        <v>58019.46</v>
      </c>
      <c r="M8" s="17">
        <v>69763.850000000006</v>
      </c>
      <c r="N8" s="17">
        <v>59773.760000000002</v>
      </c>
      <c r="O8" s="17">
        <v>74807.37</v>
      </c>
      <c r="P8" s="17">
        <v>83046.399999999994</v>
      </c>
      <c r="Q8" s="17">
        <v>71045.06</v>
      </c>
      <c r="R8" s="17">
        <v>37721.21</v>
      </c>
      <c r="S8" s="17">
        <v>41929.35</v>
      </c>
      <c r="T8" s="17">
        <v>46842.65</v>
      </c>
      <c r="U8" s="17">
        <v>57430.91</v>
      </c>
      <c r="V8" s="17">
        <v>44816.98</v>
      </c>
      <c r="W8" s="17">
        <v>57283.37</v>
      </c>
      <c r="X8" s="17">
        <v>67625.38</v>
      </c>
      <c r="Y8" s="17">
        <v>75953.98</v>
      </c>
      <c r="Z8" s="17">
        <v>64693.11</v>
      </c>
      <c r="AA8" s="17">
        <v>82326.789999999994</v>
      </c>
      <c r="AB8" s="17">
        <v>83123.179999999993</v>
      </c>
      <c r="AC8" s="17">
        <v>88411.68</v>
      </c>
      <c r="AD8" s="17">
        <v>72241.78</v>
      </c>
      <c r="AE8" s="17">
        <v>81905.570000000007</v>
      </c>
      <c r="AF8" s="17">
        <v>87024.18</v>
      </c>
      <c r="AG8" s="17">
        <v>94599.679999999993</v>
      </c>
      <c r="AH8" s="17">
        <v>76565.58</v>
      </c>
      <c r="AI8" s="17">
        <v>84475.53</v>
      </c>
      <c r="AJ8" s="17">
        <v>87305.09</v>
      </c>
      <c r="AK8" s="17">
        <v>92923.03</v>
      </c>
      <c r="AL8" s="17">
        <v>72437.539999999994</v>
      </c>
      <c r="AM8" s="17">
        <v>80656.58</v>
      </c>
      <c r="AN8" s="17">
        <v>80468.03</v>
      </c>
      <c r="AO8" s="17">
        <v>74313.279999999999</v>
      </c>
      <c r="AP8" s="17">
        <v>44655.81</v>
      </c>
      <c r="AQ8" s="17">
        <v>47681.45</v>
      </c>
      <c r="AR8" s="17">
        <v>49827.15</v>
      </c>
      <c r="AS8" s="17">
        <v>50856.72</v>
      </c>
      <c r="AT8" s="17">
        <v>38057.47</v>
      </c>
      <c r="AU8" s="17">
        <v>45533.19</v>
      </c>
      <c r="AV8" s="17">
        <v>52552.19</v>
      </c>
      <c r="AW8" s="17">
        <v>55351.47</v>
      </c>
      <c r="AX8" s="17">
        <v>48096.1</v>
      </c>
      <c r="AY8" s="17">
        <v>58719.95</v>
      </c>
      <c r="AZ8" s="17">
        <v>63847.26</v>
      </c>
      <c r="BA8" s="17">
        <v>67720.58</v>
      </c>
      <c r="BB8" s="17">
        <v>57514.16</v>
      </c>
      <c r="BC8" s="17">
        <v>63406.98</v>
      </c>
      <c r="BD8" s="17">
        <v>62725.22</v>
      </c>
      <c r="BE8" s="17">
        <v>65210.5</v>
      </c>
      <c r="BF8" s="17">
        <v>55658.29</v>
      </c>
      <c r="BG8" s="17">
        <v>61993.4</v>
      </c>
    </row>
    <row r="9" spans="1:59" ht="14.25" customHeight="1" x14ac:dyDescent="0.25">
      <c r="A9" s="18" t="s">
        <v>155</v>
      </c>
      <c r="B9" s="14">
        <v>23791.11</v>
      </c>
      <c r="C9" s="15">
        <v>29813.08</v>
      </c>
      <c r="D9" s="15">
        <v>31886.03</v>
      </c>
      <c r="E9" s="15">
        <v>30694.84</v>
      </c>
      <c r="F9" s="15">
        <v>35668.93</v>
      </c>
      <c r="G9" s="15">
        <v>36800.949999999997</v>
      </c>
      <c r="H9" s="15">
        <v>36665.519999999997</v>
      </c>
      <c r="I9" s="15">
        <v>25158.720000000001</v>
      </c>
      <c r="J9" s="15">
        <v>27564.13</v>
      </c>
      <c r="K9" s="15">
        <v>29181.13</v>
      </c>
      <c r="L9" s="15">
        <v>29061.77</v>
      </c>
      <c r="M9" s="15">
        <v>37639.949999999997</v>
      </c>
      <c r="N9" s="15">
        <v>48598.01</v>
      </c>
      <c r="O9" s="15">
        <v>51218.68</v>
      </c>
      <c r="P9" s="15">
        <v>51425.98</v>
      </c>
      <c r="Q9" s="15">
        <v>26382.73</v>
      </c>
      <c r="R9" s="15">
        <v>20033.91</v>
      </c>
      <c r="S9" s="15">
        <v>21637.67</v>
      </c>
      <c r="T9" s="15">
        <v>34741.99</v>
      </c>
      <c r="U9" s="15">
        <v>36816.949999999997</v>
      </c>
      <c r="V9" s="15">
        <v>45245.440000000002</v>
      </c>
      <c r="W9" s="15">
        <v>38068.559999999998</v>
      </c>
      <c r="X9" s="15">
        <v>28032</v>
      </c>
      <c r="Y9" s="15">
        <v>35648.5</v>
      </c>
      <c r="Z9" s="15">
        <v>46981.99</v>
      </c>
      <c r="AA9" s="15">
        <v>51171.33</v>
      </c>
      <c r="AB9" s="15">
        <v>45190.32</v>
      </c>
      <c r="AC9" s="15">
        <v>53510.7</v>
      </c>
      <c r="AD9" s="15">
        <v>58790.81</v>
      </c>
      <c r="AE9" s="15">
        <v>49279.79</v>
      </c>
      <c r="AF9" s="15">
        <v>38180.89</v>
      </c>
      <c r="AG9" s="15">
        <v>45411.27</v>
      </c>
      <c r="AH9" s="15">
        <v>48267.38</v>
      </c>
      <c r="AI9" s="15">
        <v>42443.55</v>
      </c>
      <c r="AJ9" s="15">
        <v>43353.19</v>
      </c>
      <c r="AK9" s="15">
        <v>46502.13</v>
      </c>
      <c r="AL9" s="15">
        <v>50374.37</v>
      </c>
      <c r="AM9" s="15">
        <v>51410.46</v>
      </c>
      <c r="AN9" s="15">
        <v>45184.51</v>
      </c>
      <c r="AO9" s="15">
        <v>41961.33</v>
      </c>
      <c r="AP9" s="15">
        <v>45550.21</v>
      </c>
      <c r="AQ9" s="15">
        <v>43775.99</v>
      </c>
      <c r="AR9" s="15">
        <v>28872.84</v>
      </c>
      <c r="AS9" s="15">
        <v>30198.880000000001</v>
      </c>
      <c r="AT9" s="15">
        <v>22411.33</v>
      </c>
      <c r="AU9" s="15">
        <v>22298.11</v>
      </c>
      <c r="AV9" s="15">
        <v>18366.060000000001</v>
      </c>
      <c r="AW9" s="15">
        <v>27139.19</v>
      </c>
      <c r="AX9" s="15">
        <v>34475.64</v>
      </c>
      <c r="AY9" s="15">
        <v>25074.54</v>
      </c>
      <c r="AZ9" s="15">
        <v>20593.330000000002</v>
      </c>
      <c r="BA9" s="15">
        <v>34414.019999999997</v>
      </c>
      <c r="BB9" s="15">
        <v>44049.02</v>
      </c>
      <c r="BC9" s="15">
        <v>45476.07</v>
      </c>
      <c r="BD9" s="15">
        <v>47843.99</v>
      </c>
      <c r="BE9" s="15">
        <v>57688.73</v>
      </c>
      <c r="BF9" s="15">
        <v>46950.67</v>
      </c>
      <c r="BG9" s="15">
        <v>39420.67</v>
      </c>
    </row>
    <row r="10" spans="1:59" ht="14.25" customHeight="1" x14ac:dyDescent="0.25">
      <c r="A10" s="13" t="s">
        <v>156</v>
      </c>
      <c r="B10" s="16">
        <v>5675.65</v>
      </c>
      <c r="C10" s="17">
        <v>7152.44</v>
      </c>
      <c r="D10" s="17">
        <v>8013.94</v>
      </c>
      <c r="E10" s="17">
        <v>8003.38</v>
      </c>
      <c r="F10" s="17">
        <v>7172.43</v>
      </c>
      <c r="G10" s="17">
        <v>8727.56</v>
      </c>
      <c r="H10" s="17">
        <v>9977.17</v>
      </c>
      <c r="I10" s="17">
        <v>9841.3700000000008</v>
      </c>
      <c r="J10" s="17">
        <v>8610.0300000000007</v>
      </c>
      <c r="K10" s="17">
        <v>10403.08</v>
      </c>
      <c r="L10" s="17">
        <v>12066.04</v>
      </c>
      <c r="M10" s="17">
        <v>12780.91</v>
      </c>
      <c r="N10" s="17">
        <v>11643.23</v>
      </c>
      <c r="O10" s="17">
        <v>14972.27</v>
      </c>
      <c r="P10" s="17">
        <v>16316.68</v>
      </c>
      <c r="Q10" s="17">
        <v>14203.77</v>
      </c>
      <c r="R10" s="17">
        <v>9349.4</v>
      </c>
      <c r="S10" s="17">
        <v>11721.3</v>
      </c>
      <c r="T10" s="17">
        <v>12529.62</v>
      </c>
      <c r="U10" s="17">
        <v>12196.18</v>
      </c>
      <c r="V10" s="17">
        <v>10469.31</v>
      </c>
      <c r="W10" s="17">
        <v>12389.06</v>
      </c>
      <c r="X10" s="17">
        <v>13066.4</v>
      </c>
      <c r="Y10" s="17">
        <v>13234.18</v>
      </c>
      <c r="Z10" s="17">
        <v>11603.92</v>
      </c>
      <c r="AA10" s="17">
        <v>14992.43</v>
      </c>
      <c r="AB10" s="17">
        <v>16268.66</v>
      </c>
      <c r="AC10" s="17">
        <v>15174.05</v>
      </c>
      <c r="AD10" s="17">
        <v>13125.98</v>
      </c>
      <c r="AE10" s="17">
        <v>15733.96</v>
      </c>
      <c r="AF10" s="17">
        <v>16347.91</v>
      </c>
      <c r="AG10" s="17">
        <v>17132.169999999998</v>
      </c>
      <c r="AH10" s="17">
        <v>15235.31</v>
      </c>
      <c r="AI10" s="17">
        <v>17890.66</v>
      </c>
      <c r="AJ10" s="17">
        <v>18386.349999999999</v>
      </c>
      <c r="AK10" s="17">
        <v>18610.189999999999</v>
      </c>
      <c r="AL10" s="17">
        <v>15099.28</v>
      </c>
      <c r="AM10" s="17">
        <v>17334.150000000001</v>
      </c>
      <c r="AN10" s="17">
        <v>17843.93</v>
      </c>
      <c r="AO10" s="17">
        <v>15467.13</v>
      </c>
      <c r="AP10" s="17">
        <v>11714.63</v>
      </c>
      <c r="AQ10" s="17">
        <v>13062.81</v>
      </c>
      <c r="AR10" s="17">
        <v>13150.13</v>
      </c>
      <c r="AS10" s="17">
        <v>13688.29</v>
      </c>
      <c r="AT10" s="17">
        <v>10404.1</v>
      </c>
      <c r="AU10" s="17">
        <v>12634.79</v>
      </c>
      <c r="AV10" s="17">
        <v>13879.91</v>
      </c>
      <c r="AW10" s="17">
        <v>13724.8</v>
      </c>
      <c r="AX10" s="17">
        <v>12260.43</v>
      </c>
      <c r="AY10" s="17">
        <v>14704.86</v>
      </c>
      <c r="AZ10" s="17">
        <v>15240.34</v>
      </c>
      <c r="BA10" s="17">
        <v>15335.76</v>
      </c>
      <c r="BB10" s="17">
        <v>13944.75</v>
      </c>
      <c r="BC10" s="17">
        <v>16640.11</v>
      </c>
      <c r="BD10" s="17">
        <v>17384.84</v>
      </c>
      <c r="BE10" s="17">
        <v>16676.54</v>
      </c>
      <c r="BF10" s="17">
        <v>13676.84</v>
      </c>
      <c r="BG10" s="17">
        <v>15641.53</v>
      </c>
    </row>
    <row r="11" spans="1:59" ht="14.25" customHeight="1" x14ac:dyDescent="0.25">
      <c r="A11" s="13" t="s">
        <v>157</v>
      </c>
      <c r="B11" s="14">
        <v>7575.35</v>
      </c>
      <c r="C11" s="15">
        <v>9570.2000000000007</v>
      </c>
      <c r="D11" s="15">
        <v>12122.51</v>
      </c>
      <c r="E11" s="15">
        <v>11202.81</v>
      </c>
      <c r="F11" s="15">
        <v>8680.89</v>
      </c>
      <c r="G11" s="15">
        <v>11086.58</v>
      </c>
      <c r="H11" s="15">
        <v>13521.55</v>
      </c>
      <c r="I11" s="15">
        <v>12984.08</v>
      </c>
      <c r="J11" s="15">
        <v>11160.13</v>
      </c>
      <c r="K11" s="15">
        <v>14288.8</v>
      </c>
      <c r="L11" s="15">
        <v>17442.39</v>
      </c>
      <c r="M11" s="15">
        <v>17686.599999999999</v>
      </c>
      <c r="N11" s="15">
        <v>15354.16</v>
      </c>
      <c r="O11" s="15">
        <v>20201.28</v>
      </c>
      <c r="P11" s="15">
        <v>23616.87</v>
      </c>
      <c r="Q11" s="15">
        <v>18383.169999999998</v>
      </c>
      <c r="R11" s="15">
        <v>12516.3</v>
      </c>
      <c r="S11" s="15">
        <v>15295.38</v>
      </c>
      <c r="T11" s="15">
        <v>18218.419999999998</v>
      </c>
      <c r="U11" s="15">
        <v>17366.650000000001</v>
      </c>
      <c r="V11" s="15">
        <v>14316.41</v>
      </c>
      <c r="W11" s="15">
        <v>17671.89</v>
      </c>
      <c r="X11" s="15">
        <v>22065.27</v>
      </c>
      <c r="Y11" s="15">
        <v>21225.14</v>
      </c>
      <c r="Z11" s="15">
        <v>17237.54</v>
      </c>
      <c r="AA11" s="15">
        <v>22496.33</v>
      </c>
      <c r="AB11" s="15">
        <v>27208.84</v>
      </c>
      <c r="AC11" s="15">
        <v>24552.63</v>
      </c>
      <c r="AD11" s="15">
        <v>21430.639999999999</v>
      </c>
      <c r="AE11" s="15">
        <v>25917.89</v>
      </c>
      <c r="AF11" s="15">
        <v>31721.439999999999</v>
      </c>
      <c r="AG11" s="15">
        <v>29856.560000000001</v>
      </c>
      <c r="AH11" s="15">
        <v>25701.07</v>
      </c>
      <c r="AI11" s="15">
        <v>31547.22</v>
      </c>
      <c r="AJ11" s="15">
        <v>38188.04</v>
      </c>
      <c r="AK11" s="15">
        <v>32945.53</v>
      </c>
      <c r="AL11" s="15">
        <v>26171.74</v>
      </c>
      <c r="AM11" s="15">
        <v>31712.54</v>
      </c>
      <c r="AN11" s="15">
        <v>36429.01</v>
      </c>
      <c r="AO11" s="15">
        <v>26708.9</v>
      </c>
      <c r="AP11" s="15">
        <v>20101.95</v>
      </c>
      <c r="AQ11" s="15">
        <v>22625.59</v>
      </c>
      <c r="AR11" s="15">
        <v>25384.92</v>
      </c>
      <c r="AS11" s="15">
        <v>20655.419999999998</v>
      </c>
      <c r="AT11" s="15">
        <v>15259.62</v>
      </c>
      <c r="AU11" s="15">
        <v>18644.8</v>
      </c>
      <c r="AV11" s="15">
        <v>21042.37</v>
      </c>
      <c r="AW11" s="15">
        <v>19655.45</v>
      </c>
      <c r="AX11" s="15">
        <v>17538.259999999998</v>
      </c>
      <c r="AY11" s="15">
        <v>22384.42</v>
      </c>
      <c r="AZ11" s="15">
        <v>25144.34</v>
      </c>
      <c r="BA11" s="15">
        <v>23797.15</v>
      </c>
      <c r="BB11" s="15">
        <v>20586.61</v>
      </c>
      <c r="BC11" s="15">
        <v>24377.97</v>
      </c>
      <c r="BD11" s="15">
        <v>26143.4</v>
      </c>
      <c r="BE11" s="15">
        <v>23620.02</v>
      </c>
      <c r="BF11" s="15">
        <v>19780.79</v>
      </c>
      <c r="BG11" s="15">
        <v>24532.44</v>
      </c>
    </row>
    <row r="12" spans="1:59" ht="14.25" customHeight="1" x14ac:dyDescent="0.25">
      <c r="A12" s="18" t="s">
        <v>158</v>
      </c>
      <c r="B12" s="16">
        <v>21891.41</v>
      </c>
      <c r="C12" s="17">
        <v>27395.32</v>
      </c>
      <c r="D12" s="17">
        <v>27777.46</v>
      </c>
      <c r="E12" s="17">
        <v>27495.4</v>
      </c>
      <c r="F12" s="17">
        <v>34160.47</v>
      </c>
      <c r="G12" s="17">
        <v>34441.93</v>
      </c>
      <c r="H12" s="17">
        <v>33121.14</v>
      </c>
      <c r="I12" s="17">
        <v>22016.01</v>
      </c>
      <c r="J12" s="17">
        <v>25014.04</v>
      </c>
      <c r="K12" s="17">
        <v>25295.41</v>
      </c>
      <c r="L12" s="17">
        <v>23685.41</v>
      </c>
      <c r="M12" s="17">
        <v>32734.25</v>
      </c>
      <c r="N12" s="17">
        <v>44887.08</v>
      </c>
      <c r="O12" s="17">
        <v>45989.67</v>
      </c>
      <c r="P12" s="17">
        <v>44125.8</v>
      </c>
      <c r="Q12" s="17">
        <v>22203.32</v>
      </c>
      <c r="R12" s="17">
        <v>16867.009999999998</v>
      </c>
      <c r="S12" s="17">
        <v>18063.59</v>
      </c>
      <c r="T12" s="17">
        <v>29053.19</v>
      </c>
      <c r="U12" s="17">
        <v>31646.48</v>
      </c>
      <c r="V12" s="17">
        <v>41398.339999999997</v>
      </c>
      <c r="W12" s="17">
        <v>32785.74</v>
      </c>
      <c r="X12" s="17">
        <v>19033.13</v>
      </c>
      <c r="Y12" s="17">
        <v>27657.55</v>
      </c>
      <c r="Z12" s="17">
        <v>41348.370000000003</v>
      </c>
      <c r="AA12" s="17">
        <v>43667.43</v>
      </c>
      <c r="AB12" s="17">
        <v>34250.14</v>
      </c>
      <c r="AC12" s="17">
        <v>44132.12</v>
      </c>
      <c r="AD12" s="17">
        <v>50486.14</v>
      </c>
      <c r="AE12" s="17">
        <v>39095.86</v>
      </c>
      <c r="AF12" s="17">
        <v>22807.360000000001</v>
      </c>
      <c r="AG12" s="17">
        <v>32686.880000000001</v>
      </c>
      <c r="AH12" s="17">
        <v>37801.629999999997</v>
      </c>
      <c r="AI12" s="17">
        <v>28786.99</v>
      </c>
      <c r="AJ12" s="17">
        <v>23551.5</v>
      </c>
      <c r="AK12" s="17">
        <v>32166.79</v>
      </c>
      <c r="AL12" s="17">
        <v>39301.910000000003</v>
      </c>
      <c r="AM12" s="17">
        <v>37032.07</v>
      </c>
      <c r="AN12" s="17">
        <v>26599.43</v>
      </c>
      <c r="AO12" s="17">
        <v>30719.56</v>
      </c>
      <c r="AP12" s="17">
        <v>37162.89</v>
      </c>
      <c r="AQ12" s="17">
        <v>34213.21</v>
      </c>
      <c r="AR12" s="17">
        <v>16638.05</v>
      </c>
      <c r="AS12" s="17">
        <v>23231.75</v>
      </c>
      <c r="AT12" s="17">
        <v>17555.810000000001</v>
      </c>
      <c r="AU12" s="17">
        <v>16288.1</v>
      </c>
      <c r="AV12" s="17">
        <v>11203.6</v>
      </c>
      <c r="AW12" s="17">
        <v>21208.54</v>
      </c>
      <c r="AX12" s="17">
        <v>29197.81</v>
      </c>
      <c r="AY12" s="17">
        <v>17394.98</v>
      </c>
      <c r="AZ12" s="17">
        <v>10689.33</v>
      </c>
      <c r="BA12" s="17">
        <v>25952.63</v>
      </c>
      <c r="BB12" s="17">
        <v>37407.160000000003</v>
      </c>
      <c r="BC12" s="17">
        <v>37738.21</v>
      </c>
      <c r="BD12" s="17">
        <v>39085.43</v>
      </c>
      <c r="BE12" s="17">
        <v>50745.25</v>
      </c>
      <c r="BF12" s="17">
        <v>40846.720000000001</v>
      </c>
      <c r="BG12" s="17">
        <v>30529.759999999998</v>
      </c>
    </row>
    <row r="13" spans="1:59" ht="14.25" customHeight="1" x14ac:dyDescent="0.25">
      <c r="A13" s="13" t="s">
        <v>159</v>
      </c>
      <c r="B13" s="14">
        <v>5365.01</v>
      </c>
      <c r="C13" s="15">
        <v>4490.33</v>
      </c>
      <c r="D13" s="15">
        <v>2929.07</v>
      </c>
      <c r="E13" s="15">
        <v>4696.67</v>
      </c>
      <c r="F13" s="15">
        <v>6858.81</v>
      </c>
      <c r="G13" s="15">
        <v>4822.2299999999996</v>
      </c>
      <c r="H13" s="15">
        <v>10242.25</v>
      </c>
      <c r="I13" s="15">
        <v>7847.08</v>
      </c>
      <c r="J13" s="15">
        <v>11393.62</v>
      </c>
      <c r="K13" s="15">
        <v>11328.58</v>
      </c>
      <c r="L13" s="15">
        <v>10105.18</v>
      </c>
      <c r="M13" s="15">
        <v>12756.54</v>
      </c>
      <c r="N13" s="15">
        <v>17055.63</v>
      </c>
      <c r="O13" s="15">
        <v>16390.560000000001</v>
      </c>
      <c r="P13" s="15">
        <v>15808.83</v>
      </c>
      <c r="Q13" s="15">
        <v>12564.77</v>
      </c>
      <c r="R13" s="15">
        <v>8926.73</v>
      </c>
      <c r="S13" s="15">
        <v>7920.1</v>
      </c>
      <c r="T13" s="15">
        <v>8276.2000000000007</v>
      </c>
      <c r="U13" s="15">
        <v>8276.44</v>
      </c>
      <c r="V13" s="15">
        <v>9467.58</v>
      </c>
      <c r="W13" s="15">
        <v>9522.02</v>
      </c>
      <c r="X13" s="15">
        <v>9806.18</v>
      </c>
      <c r="Y13" s="15">
        <v>9267.92</v>
      </c>
      <c r="Z13" s="15">
        <v>12676.58</v>
      </c>
      <c r="AA13" s="15">
        <v>9983.34</v>
      </c>
      <c r="AB13" s="15">
        <v>10406.94</v>
      </c>
      <c r="AC13" s="15">
        <v>9620.17</v>
      </c>
      <c r="AD13" s="15">
        <v>13855.32</v>
      </c>
      <c r="AE13" s="15">
        <v>9841.15</v>
      </c>
      <c r="AF13" s="15">
        <v>13681.62</v>
      </c>
      <c r="AG13" s="15">
        <v>10380.370000000001</v>
      </c>
      <c r="AH13" s="15">
        <v>11554.74</v>
      </c>
      <c r="AI13" s="15">
        <v>9292.82</v>
      </c>
      <c r="AJ13" s="15">
        <v>10474.98</v>
      </c>
      <c r="AK13" s="15">
        <v>10854.03</v>
      </c>
      <c r="AL13" s="15">
        <v>13514.39</v>
      </c>
      <c r="AM13" s="15">
        <v>11381.66</v>
      </c>
      <c r="AN13" s="15">
        <v>12563.96</v>
      </c>
      <c r="AO13" s="15">
        <v>9712.64</v>
      </c>
      <c r="AP13" s="15">
        <v>9623.7900000000009</v>
      </c>
      <c r="AQ13" s="15">
        <v>7886</v>
      </c>
      <c r="AR13" s="15">
        <v>10182.61</v>
      </c>
      <c r="AS13" s="15">
        <v>9574.4699999999993</v>
      </c>
      <c r="AT13" s="15">
        <v>9511.5300000000007</v>
      </c>
      <c r="AU13" s="15">
        <v>8636.4</v>
      </c>
      <c r="AV13" s="15">
        <v>10056.540000000001</v>
      </c>
      <c r="AW13" s="15">
        <v>12308.3</v>
      </c>
      <c r="AX13" s="15">
        <v>10671.23</v>
      </c>
      <c r="AY13" s="15">
        <v>10311.9</v>
      </c>
      <c r="AZ13" s="15">
        <v>11870.09</v>
      </c>
      <c r="BA13" s="15">
        <v>13724.78</v>
      </c>
      <c r="BB13" s="15">
        <v>13878.96</v>
      </c>
      <c r="BC13" s="15">
        <v>10814.96</v>
      </c>
      <c r="BD13" s="15">
        <v>15180.12</v>
      </c>
      <c r="BE13" s="15">
        <v>13041.07</v>
      </c>
      <c r="BF13" s="15">
        <v>12407.63</v>
      </c>
      <c r="BG13" s="15">
        <v>13648.06</v>
      </c>
    </row>
    <row r="14" spans="1:59" ht="14.25" customHeight="1" x14ac:dyDescent="0.25">
      <c r="A14" s="13" t="s">
        <v>160</v>
      </c>
      <c r="B14" s="16">
        <v>7189.11</v>
      </c>
      <c r="C14" s="17">
        <v>9224.09</v>
      </c>
      <c r="D14" s="17">
        <v>10062.49</v>
      </c>
      <c r="E14" s="17">
        <v>9531.75</v>
      </c>
      <c r="F14" s="17">
        <v>10315.99</v>
      </c>
      <c r="G14" s="17">
        <v>15219.34</v>
      </c>
      <c r="H14" s="17">
        <v>18056.84</v>
      </c>
      <c r="I14" s="17">
        <v>14981.53</v>
      </c>
      <c r="J14" s="17">
        <v>13422.05</v>
      </c>
      <c r="K14" s="17">
        <v>21975.53</v>
      </c>
      <c r="L14" s="17">
        <v>17443.560000000001</v>
      </c>
      <c r="M14" s="17">
        <v>21571.29</v>
      </c>
      <c r="N14" s="17">
        <v>22407.67</v>
      </c>
      <c r="O14" s="17">
        <v>33617.199999999997</v>
      </c>
      <c r="P14" s="17">
        <v>29922.49</v>
      </c>
      <c r="Q14" s="17">
        <v>22354.89</v>
      </c>
      <c r="R14" s="17">
        <v>13917.82</v>
      </c>
      <c r="S14" s="17">
        <v>19859.84</v>
      </c>
      <c r="T14" s="17">
        <v>18165.669999999998</v>
      </c>
      <c r="U14" s="17">
        <v>21195.58</v>
      </c>
      <c r="V14" s="17">
        <v>16752.25</v>
      </c>
      <c r="W14" s="17">
        <v>23627.47</v>
      </c>
      <c r="X14" s="17">
        <v>21828.720000000001</v>
      </c>
      <c r="Y14" s="17">
        <v>22959.78</v>
      </c>
      <c r="Z14" s="17">
        <v>22552.61</v>
      </c>
      <c r="AA14" s="17">
        <v>30199.66</v>
      </c>
      <c r="AB14" s="17">
        <v>25116.13</v>
      </c>
      <c r="AC14" s="17">
        <v>25218.09</v>
      </c>
      <c r="AD14" s="17">
        <v>24056.560000000001</v>
      </c>
      <c r="AE14" s="17">
        <v>32479.66</v>
      </c>
      <c r="AF14" s="17">
        <v>28258.3</v>
      </c>
      <c r="AG14" s="17">
        <v>30624.76</v>
      </c>
      <c r="AH14" s="17">
        <v>23116.080000000002</v>
      </c>
      <c r="AI14" s="17">
        <v>35295.199999999997</v>
      </c>
      <c r="AJ14" s="17">
        <v>31368.14</v>
      </c>
      <c r="AK14" s="17">
        <v>32001.49</v>
      </c>
      <c r="AL14" s="17">
        <v>25322.16</v>
      </c>
      <c r="AM14" s="17">
        <v>35876.879999999997</v>
      </c>
      <c r="AN14" s="17">
        <v>29537.82</v>
      </c>
      <c r="AO14" s="17">
        <v>24398.01</v>
      </c>
      <c r="AP14" s="17">
        <v>15970.19</v>
      </c>
      <c r="AQ14" s="17">
        <v>24568.92</v>
      </c>
      <c r="AR14" s="17">
        <v>17423.34</v>
      </c>
      <c r="AS14" s="17">
        <v>17053.169999999998</v>
      </c>
      <c r="AT14" s="17">
        <v>13375.47</v>
      </c>
      <c r="AU14" s="17">
        <v>22054.27</v>
      </c>
      <c r="AV14" s="17">
        <v>18678.3</v>
      </c>
      <c r="AW14" s="17">
        <v>21901.17</v>
      </c>
      <c r="AX14" s="17">
        <v>16689.05</v>
      </c>
      <c r="AY14" s="17">
        <v>24382.66</v>
      </c>
      <c r="AZ14" s="17">
        <v>23187.5</v>
      </c>
      <c r="BA14" s="17">
        <v>24372.07</v>
      </c>
      <c r="BB14" s="17">
        <v>18632.75</v>
      </c>
      <c r="BC14" s="17">
        <v>28685.29</v>
      </c>
      <c r="BD14" s="17">
        <v>23915.279999999999</v>
      </c>
      <c r="BE14" s="17">
        <v>22073.69</v>
      </c>
      <c r="BF14" s="17">
        <v>17197.36</v>
      </c>
      <c r="BG14" s="17">
        <v>33271.93</v>
      </c>
    </row>
    <row r="15" spans="1:59" ht="14.25" customHeight="1" x14ac:dyDescent="0.25">
      <c r="A15" s="18" t="s">
        <v>161</v>
      </c>
      <c r="B15" s="14">
        <v>20067.310000000001</v>
      </c>
      <c r="C15" s="15">
        <v>22661.56</v>
      </c>
      <c r="D15" s="15">
        <v>20644.04</v>
      </c>
      <c r="E15" s="15">
        <v>22660.32</v>
      </c>
      <c r="F15" s="15">
        <v>30703.29</v>
      </c>
      <c r="G15" s="15">
        <v>24044.82</v>
      </c>
      <c r="H15" s="15">
        <v>25306.55</v>
      </c>
      <c r="I15" s="15">
        <v>14881.56</v>
      </c>
      <c r="J15" s="15">
        <v>22985.61</v>
      </c>
      <c r="K15" s="15">
        <v>14648.46</v>
      </c>
      <c r="L15" s="15">
        <v>16347.03</v>
      </c>
      <c r="M15" s="15">
        <v>23919.5</v>
      </c>
      <c r="N15" s="15">
        <v>39535.040000000001</v>
      </c>
      <c r="O15" s="15">
        <v>28763.03</v>
      </c>
      <c r="P15" s="15">
        <v>30012.14</v>
      </c>
      <c r="Q15" s="15">
        <v>12413.2</v>
      </c>
      <c r="R15" s="15">
        <v>11875.92</v>
      </c>
      <c r="S15" s="15">
        <v>6123.85</v>
      </c>
      <c r="T15" s="15">
        <v>19163.72</v>
      </c>
      <c r="U15" s="15">
        <v>18727.34</v>
      </c>
      <c r="V15" s="15">
        <v>34113.67</v>
      </c>
      <c r="W15" s="15">
        <v>18680.29</v>
      </c>
      <c r="X15" s="15">
        <v>7010.59</v>
      </c>
      <c r="Y15" s="15">
        <v>13965.69</v>
      </c>
      <c r="Z15" s="15">
        <v>31472.34</v>
      </c>
      <c r="AA15" s="15">
        <v>23451.11</v>
      </c>
      <c r="AB15" s="15">
        <v>19540.95</v>
      </c>
      <c r="AC15" s="15">
        <v>28534.2</v>
      </c>
      <c r="AD15" s="15">
        <v>40284.9</v>
      </c>
      <c r="AE15" s="15">
        <v>16457.349999999999</v>
      </c>
      <c r="AF15" s="15">
        <v>8230.68</v>
      </c>
      <c r="AG15" s="15">
        <v>12442.49</v>
      </c>
      <c r="AH15" s="15">
        <v>26240.29</v>
      </c>
      <c r="AI15" s="15">
        <v>2784.61</v>
      </c>
      <c r="AJ15" s="15">
        <v>2658.34</v>
      </c>
      <c r="AK15" s="15">
        <v>11019.33</v>
      </c>
      <c r="AL15" s="15">
        <v>27494.14</v>
      </c>
      <c r="AM15" s="15">
        <v>12536.85</v>
      </c>
      <c r="AN15" s="15">
        <v>9625.57</v>
      </c>
      <c r="AO15" s="15">
        <v>16034.19</v>
      </c>
      <c r="AP15" s="15">
        <v>30816.49</v>
      </c>
      <c r="AQ15" s="15">
        <v>17530.29</v>
      </c>
      <c r="AR15" s="15">
        <v>9397.32</v>
      </c>
      <c r="AS15" s="15">
        <v>15753.05</v>
      </c>
      <c r="AT15" s="15">
        <v>13691.87</v>
      </c>
      <c r="AU15" s="15">
        <v>2870.23</v>
      </c>
      <c r="AV15" s="15">
        <v>2581.84</v>
      </c>
      <c r="AW15" s="15">
        <v>11615.67</v>
      </c>
      <c r="AX15" s="15">
        <v>23179.99</v>
      </c>
      <c r="AY15" s="15">
        <v>3324.22</v>
      </c>
      <c r="AZ15" s="15">
        <v>-628.08000000000004</v>
      </c>
      <c r="BA15" s="15">
        <v>15305.34</v>
      </c>
      <c r="BB15" s="15">
        <v>32653.37</v>
      </c>
      <c r="BC15" s="15">
        <v>19867.88</v>
      </c>
      <c r="BD15" s="15">
        <v>30350.27</v>
      </c>
      <c r="BE15" s="15">
        <v>41712.629999999997</v>
      </c>
      <c r="BF15" s="15">
        <v>36056.99</v>
      </c>
      <c r="BG15" s="15">
        <v>10905.89</v>
      </c>
    </row>
    <row r="16" spans="1:59" ht="14.25" customHeight="1" x14ac:dyDescent="0.25">
      <c r="A16" s="13" t="s">
        <v>162</v>
      </c>
      <c r="B16" s="16">
        <v>788.89</v>
      </c>
      <c r="C16" s="17">
        <v>1120.52</v>
      </c>
      <c r="D16" s="17">
        <v>940.99</v>
      </c>
      <c r="E16" s="17">
        <v>1033.3800000000001</v>
      </c>
      <c r="F16" s="17">
        <v>886.24</v>
      </c>
      <c r="G16" s="17">
        <v>1696.06</v>
      </c>
      <c r="H16" s="17">
        <v>1187.57</v>
      </c>
      <c r="I16" s="17">
        <v>1548.6</v>
      </c>
      <c r="J16" s="17">
        <v>1120.79</v>
      </c>
      <c r="K16" s="17">
        <v>1970.71</v>
      </c>
      <c r="L16" s="17">
        <v>1531.99</v>
      </c>
      <c r="M16" s="17">
        <v>1596.98</v>
      </c>
      <c r="N16" s="17">
        <v>1308.04</v>
      </c>
      <c r="O16" s="17">
        <v>2628.59</v>
      </c>
      <c r="P16" s="17">
        <v>1865.63</v>
      </c>
      <c r="Q16" s="17">
        <v>1543.17</v>
      </c>
      <c r="R16" s="17">
        <v>1152.67</v>
      </c>
      <c r="S16" s="17">
        <v>1875.89</v>
      </c>
      <c r="T16" s="17">
        <v>1364.52</v>
      </c>
      <c r="U16" s="17">
        <v>1976</v>
      </c>
      <c r="V16" s="17">
        <v>1087.3699999999999</v>
      </c>
      <c r="W16" s="17">
        <v>2142.41</v>
      </c>
      <c r="X16" s="17">
        <v>1633.27</v>
      </c>
      <c r="Y16" s="17">
        <v>2395.39</v>
      </c>
      <c r="Z16" s="17">
        <v>2161.86</v>
      </c>
      <c r="AA16" s="17">
        <v>4215.3500000000004</v>
      </c>
      <c r="AB16" s="17">
        <v>3476.09</v>
      </c>
      <c r="AC16" s="17">
        <v>3914.99</v>
      </c>
      <c r="AD16" s="17">
        <v>3376.23</v>
      </c>
      <c r="AE16" s="17">
        <v>5030.53</v>
      </c>
      <c r="AF16" s="17">
        <v>3690.84</v>
      </c>
      <c r="AG16" s="17">
        <v>4360.95</v>
      </c>
      <c r="AH16" s="17">
        <v>3735.62</v>
      </c>
      <c r="AI16" s="17">
        <v>5146.5200000000004</v>
      </c>
      <c r="AJ16" s="17">
        <v>4324.8900000000003</v>
      </c>
      <c r="AK16" s="17">
        <v>4125.3100000000004</v>
      </c>
      <c r="AL16" s="17">
        <v>3632.16</v>
      </c>
      <c r="AM16" s="17">
        <v>5866.25</v>
      </c>
      <c r="AN16" s="17">
        <v>3998.73</v>
      </c>
      <c r="AO16" s="17">
        <v>4146</v>
      </c>
      <c r="AP16" s="17">
        <v>2094.1</v>
      </c>
      <c r="AQ16" s="17">
        <v>3136.98</v>
      </c>
      <c r="AR16" s="17">
        <v>2428.6</v>
      </c>
      <c r="AS16" s="17">
        <v>2363</v>
      </c>
      <c r="AT16" s="17">
        <v>1521.64</v>
      </c>
      <c r="AU16" s="17">
        <v>2727.34</v>
      </c>
      <c r="AV16" s="17">
        <v>2044.65</v>
      </c>
      <c r="AW16" s="17">
        <v>2348.41</v>
      </c>
      <c r="AX16" s="17">
        <v>1771.8</v>
      </c>
      <c r="AY16" s="17">
        <v>3027.51</v>
      </c>
      <c r="AZ16" s="17">
        <v>2902.39</v>
      </c>
      <c r="BA16" s="17">
        <v>2862.25</v>
      </c>
      <c r="BB16" s="17">
        <v>2223.5700000000002</v>
      </c>
      <c r="BC16" s="17">
        <v>3859.4</v>
      </c>
      <c r="BD16" s="17">
        <v>3245.69</v>
      </c>
      <c r="BE16" s="17">
        <v>3021.25</v>
      </c>
      <c r="BF16" s="17">
        <v>2683.32</v>
      </c>
      <c r="BG16" s="17">
        <v>4152.0600000000004</v>
      </c>
    </row>
    <row r="17" spans="1:59" ht="14.25" customHeight="1" x14ac:dyDescent="0.25">
      <c r="A17" s="13" t="s">
        <v>163</v>
      </c>
      <c r="B17" s="14">
        <v>1027.3599999999999</v>
      </c>
      <c r="C17" s="15">
        <v>1246.3699999999999</v>
      </c>
      <c r="D17" s="15">
        <v>1544.31</v>
      </c>
      <c r="E17" s="15">
        <v>1710.24</v>
      </c>
      <c r="F17" s="15">
        <v>1208.3399999999999</v>
      </c>
      <c r="G17" s="15">
        <v>1672.74</v>
      </c>
      <c r="H17" s="15">
        <v>2351.61</v>
      </c>
      <c r="I17" s="15">
        <v>2706.45</v>
      </c>
      <c r="J17" s="15">
        <v>1868.89</v>
      </c>
      <c r="K17" s="15">
        <v>2732.07</v>
      </c>
      <c r="L17" s="15">
        <v>3383.87</v>
      </c>
      <c r="M17" s="15">
        <v>3943.24</v>
      </c>
      <c r="N17" s="15">
        <v>2879.66</v>
      </c>
      <c r="O17" s="15">
        <v>3652.99</v>
      </c>
      <c r="P17" s="15">
        <v>4130.8599999999997</v>
      </c>
      <c r="Q17" s="15">
        <v>3469.92</v>
      </c>
      <c r="R17" s="15">
        <v>2460.14</v>
      </c>
      <c r="S17" s="15">
        <v>2689.96</v>
      </c>
      <c r="T17" s="15">
        <v>3255.14</v>
      </c>
      <c r="U17" s="15">
        <v>3471.01</v>
      </c>
      <c r="V17" s="15">
        <v>2400.06</v>
      </c>
      <c r="W17" s="15">
        <v>2904.21</v>
      </c>
      <c r="X17" s="15">
        <v>3807.95</v>
      </c>
      <c r="Y17" s="15">
        <v>4464.26</v>
      </c>
      <c r="Z17" s="15">
        <v>3834.51</v>
      </c>
      <c r="AA17" s="15">
        <v>4762.21</v>
      </c>
      <c r="AB17" s="15">
        <v>5583.82</v>
      </c>
      <c r="AC17" s="15">
        <v>5312.43</v>
      </c>
      <c r="AD17" s="15">
        <v>4375.09</v>
      </c>
      <c r="AE17" s="15">
        <v>5395.14</v>
      </c>
      <c r="AF17" s="15">
        <v>6402.91</v>
      </c>
      <c r="AG17" s="15">
        <v>6418.62</v>
      </c>
      <c r="AH17" s="15">
        <v>5250.09</v>
      </c>
      <c r="AI17" s="15">
        <v>6490.05</v>
      </c>
      <c r="AJ17" s="15">
        <v>7603.82</v>
      </c>
      <c r="AK17" s="15">
        <v>7262.75</v>
      </c>
      <c r="AL17" s="15">
        <v>5478.81</v>
      </c>
      <c r="AM17" s="15">
        <v>6559.6</v>
      </c>
      <c r="AN17" s="15">
        <v>7587.82</v>
      </c>
      <c r="AO17" s="15">
        <v>6194.9</v>
      </c>
      <c r="AP17" s="15">
        <v>3103.22</v>
      </c>
      <c r="AQ17" s="15">
        <v>4337.16</v>
      </c>
      <c r="AR17" s="15">
        <v>4374.58</v>
      </c>
      <c r="AS17" s="15">
        <v>3927.69</v>
      </c>
      <c r="AT17" s="15">
        <v>2678.58</v>
      </c>
      <c r="AU17" s="15">
        <v>3816.48</v>
      </c>
      <c r="AV17" s="15">
        <v>4497.96</v>
      </c>
      <c r="AW17" s="15">
        <v>3939.82</v>
      </c>
      <c r="AX17" s="15">
        <v>3827.68</v>
      </c>
      <c r="AY17" s="15">
        <v>4806.3100000000004</v>
      </c>
      <c r="AZ17" s="15">
        <v>5625.81</v>
      </c>
      <c r="BA17" s="15">
        <v>5306.99</v>
      </c>
      <c r="BB17" s="15">
        <v>4686.6099999999997</v>
      </c>
      <c r="BC17" s="15">
        <v>5292.3</v>
      </c>
      <c r="BD17" s="15">
        <v>5522.16</v>
      </c>
      <c r="BE17" s="15">
        <v>5753.12</v>
      </c>
      <c r="BF17" s="15">
        <v>5369.95</v>
      </c>
      <c r="BG17" s="15">
        <v>5068.04</v>
      </c>
    </row>
    <row r="18" spans="1:59" ht="14.25" customHeight="1" x14ac:dyDescent="0.25">
      <c r="A18" s="19" t="s">
        <v>164</v>
      </c>
      <c r="B18" s="16">
        <v>-13.47</v>
      </c>
      <c r="C18" s="17">
        <v>-1093.45</v>
      </c>
      <c r="D18" s="17">
        <v>-10674.88</v>
      </c>
      <c r="E18" s="17">
        <v>-605.62</v>
      </c>
      <c r="F18" s="17">
        <v>20.7</v>
      </c>
      <c r="G18" s="17">
        <v>71.09</v>
      </c>
      <c r="H18" s="17">
        <v>26.55</v>
      </c>
      <c r="I18" s="17">
        <v>172.32</v>
      </c>
      <c r="J18" s="17">
        <v>-952.06</v>
      </c>
      <c r="K18" s="17">
        <v>27.03</v>
      </c>
      <c r="L18" s="17">
        <v>4.51</v>
      </c>
      <c r="M18" s="17">
        <v>-9720.2199999999993</v>
      </c>
      <c r="N18" s="17">
        <v>-240.62</v>
      </c>
      <c r="O18" s="17">
        <v>51.07</v>
      </c>
      <c r="P18" s="17">
        <v>51.07</v>
      </c>
      <c r="Q18" s="17">
        <v>34.69</v>
      </c>
      <c r="R18" s="17">
        <v>-20.14</v>
      </c>
      <c r="S18" s="17">
        <v>-44.06</v>
      </c>
      <c r="T18" s="17">
        <v>-12317.4</v>
      </c>
      <c r="U18" s="17">
        <v>-84.61</v>
      </c>
      <c r="V18" s="17">
        <v>14.86</v>
      </c>
      <c r="W18" s="17">
        <v>-14.96</v>
      </c>
      <c r="X18" s="17">
        <v>-67.69</v>
      </c>
      <c r="Y18" s="17">
        <v>26.73</v>
      </c>
      <c r="Z18" s="17">
        <v>-31.7</v>
      </c>
      <c r="AA18" s="17">
        <v>1.54</v>
      </c>
      <c r="AB18" s="17">
        <v>134.57</v>
      </c>
      <c r="AC18" s="17">
        <v>25.28</v>
      </c>
      <c r="AD18" s="17">
        <v>-4760.5</v>
      </c>
      <c r="AE18" s="17">
        <v>-16.559999999999999</v>
      </c>
      <c r="AF18" s="17">
        <v>-234.67</v>
      </c>
      <c r="AG18" s="17">
        <v>-205.95</v>
      </c>
      <c r="AH18" s="17">
        <v>-3.34</v>
      </c>
      <c r="AI18" s="17">
        <v>-34.42</v>
      </c>
      <c r="AJ18" s="17">
        <v>-232.27</v>
      </c>
      <c r="AK18" s="17">
        <v>-124.9</v>
      </c>
      <c r="AL18" s="17">
        <v>-178.22</v>
      </c>
      <c r="AM18" s="17">
        <v>-70.63</v>
      </c>
      <c r="AN18" s="17">
        <v>-9974.1200000000008</v>
      </c>
      <c r="AO18" s="17">
        <v>-31782.11</v>
      </c>
      <c r="AP18" s="17">
        <v>-0.49999999999998596</v>
      </c>
      <c r="AQ18" s="17">
        <v>-157.87</v>
      </c>
      <c r="AR18" s="17">
        <v>-9.27</v>
      </c>
      <c r="AS18" s="17">
        <v>-141.5</v>
      </c>
      <c r="AT18" s="17">
        <v>-20.36</v>
      </c>
      <c r="AU18" s="17">
        <v>-1319.88</v>
      </c>
      <c r="AV18" s="17">
        <v>62.41</v>
      </c>
      <c r="AW18" s="17">
        <v>513.70000000000005</v>
      </c>
      <c r="AX18" s="17">
        <v>43.27</v>
      </c>
      <c r="AY18" s="17">
        <v>-178.4</v>
      </c>
      <c r="AZ18" s="17">
        <v>-58.08</v>
      </c>
      <c r="BA18" s="17">
        <v>0.94999999999998908</v>
      </c>
      <c r="BB18" s="17">
        <v>-238.68</v>
      </c>
      <c r="BC18" s="17">
        <v>-202.63</v>
      </c>
      <c r="BD18" s="17">
        <v>-8.5299999999999994</v>
      </c>
      <c r="BE18" s="17">
        <v>-653.72</v>
      </c>
      <c r="BF18" s="17">
        <v>15.15</v>
      </c>
      <c r="BG18" s="17">
        <v>-212.75</v>
      </c>
    </row>
    <row r="19" spans="1:59" ht="14.25" customHeight="1" x14ac:dyDescent="0.25">
      <c r="A19" s="13" t="s">
        <v>165</v>
      </c>
      <c r="B19" s="14">
        <v>1.56</v>
      </c>
      <c r="C19" s="15">
        <v>41.39</v>
      </c>
      <c r="D19" s="15">
        <v>19.600000000000001</v>
      </c>
      <c r="E19" s="15">
        <v>36.44</v>
      </c>
      <c r="F19" s="15">
        <v>41</v>
      </c>
      <c r="G19" s="15">
        <v>98.53</v>
      </c>
      <c r="H19" s="15">
        <v>56.84</v>
      </c>
      <c r="I19" s="15">
        <v>174.42</v>
      </c>
      <c r="J19" s="15">
        <v>56.79</v>
      </c>
      <c r="K19" s="15">
        <v>42.2</v>
      </c>
      <c r="L19" s="15">
        <v>49.06</v>
      </c>
      <c r="M19" s="15">
        <v>40.380000000000003</v>
      </c>
      <c r="N19" s="15">
        <v>51.38</v>
      </c>
      <c r="O19" s="15">
        <v>69.41</v>
      </c>
      <c r="P19" s="15">
        <v>89.24</v>
      </c>
      <c r="Q19" s="15">
        <v>50.39</v>
      </c>
      <c r="R19" s="15">
        <v>58.96</v>
      </c>
      <c r="S19" s="15">
        <v>29.77</v>
      </c>
      <c r="T19" s="15">
        <v>166.62</v>
      </c>
      <c r="U19" s="15">
        <v>241.37</v>
      </c>
      <c r="V19" s="15">
        <v>66.17</v>
      </c>
      <c r="W19" s="15">
        <v>36.08</v>
      </c>
      <c r="X19" s="15">
        <v>134.04</v>
      </c>
      <c r="Y19" s="15">
        <v>134.02000000000001</v>
      </c>
      <c r="Z19" s="15">
        <v>35.549999999999997</v>
      </c>
      <c r="AA19" s="15">
        <v>88.04</v>
      </c>
      <c r="AB19" s="15">
        <v>235.83</v>
      </c>
      <c r="AC19" s="15">
        <v>119.57</v>
      </c>
      <c r="AD19" s="15">
        <v>157.91</v>
      </c>
      <c r="AE19" s="15">
        <v>117.45</v>
      </c>
      <c r="AF19" s="15">
        <v>155.58000000000001</v>
      </c>
      <c r="AG19" s="15">
        <v>191.34</v>
      </c>
      <c r="AH19" s="15">
        <v>120.89</v>
      </c>
      <c r="AI19" s="15">
        <v>92.54</v>
      </c>
      <c r="AJ19" s="15">
        <v>187.49</v>
      </c>
      <c r="AK19" s="15">
        <v>129.09</v>
      </c>
      <c r="AL19" s="15">
        <v>153.88999999999999</v>
      </c>
      <c r="AM19" s="15">
        <v>88.77</v>
      </c>
      <c r="AN19" s="15">
        <v>122.02</v>
      </c>
      <c r="AO19" s="15">
        <v>182.99</v>
      </c>
      <c r="AP19" s="15">
        <v>100.78</v>
      </c>
      <c r="AQ19" s="15">
        <v>60.58</v>
      </c>
      <c r="AR19" s="15">
        <v>84.42</v>
      </c>
      <c r="AS19" s="15">
        <v>105.35</v>
      </c>
      <c r="AT19" s="15">
        <v>82.3</v>
      </c>
      <c r="AU19" s="15">
        <v>106.92</v>
      </c>
      <c r="AV19" s="15">
        <v>199</v>
      </c>
      <c r="AW19" s="15">
        <v>800.02</v>
      </c>
      <c r="AX19" s="15">
        <v>141.62</v>
      </c>
      <c r="AY19" s="15">
        <v>60.59</v>
      </c>
      <c r="AZ19" s="15">
        <v>88.12</v>
      </c>
      <c r="BA19" s="15">
        <v>308.79000000000002</v>
      </c>
      <c r="BB19" s="15">
        <v>53.63</v>
      </c>
      <c r="BC19" s="15">
        <v>48.72</v>
      </c>
      <c r="BD19" s="15">
        <v>92.51</v>
      </c>
      <c r="BE19" s="15">
        <v>117.11</v>
      </c>
      <c r="BF19" s="15">
        <v>103.19</v>
      </c>
      <c r="BG19" s="15">
        <v>67.319999999999993</v>
      </c>
    </row>
    <row r="20" spans="1:59" ht="14.25" customHeight="1" x14ac:dyDescent="0.25">
      <c r="A20" s="13" t="s">
        <v>166</v>
      </c>
      <c r="B20" s="16">
        <v>15.03</v>
      </c>
      <c r="C20" s="17">
        <v>1134.8399999999999</v>
      </c>
      <c r="D20" s="17">
        <v>10694.48</v>
      </c>
      <c r="E20" s="17">
        <v>642.05999999999995</v>
      </c>
      <c r="F20" s="17">
        <v>20.3</v>
      </c>
      <c r="G20" s="17">
        <v>27.43</v>
      </c>
      <c r="H20" s="17">
        <v>30.29</v>
      </c>
      <c r="I20" s="17">
        <v>2.1</v>
      </c>
      <c r="J20" s="17">
        <v>1008.85</v>
      </c>
      <c r="K20" s="17">
        <v>15.17</v>
      </c>
      <c r="L20" s="17">
        <v>44.55</v>
      </c>
      <c r="M20" s="17">
        <v>9760.6</v>
      </c>
      <c r="N20" s="17">
        <v>291.99</v>
      </c>
      <c r="O20" s="17">
        <v>18.34</v>
      </c>
      <c r="P20" s="17">
        <v>38.17</v>
      </c>
      <c r="Q20" s="17">
        <v>15.7</v>
      </c>
      <c r="R20" s="17">
        <v>79.099999999999994</v>
      </c>
      <c r="S20" s="17">
        <v>73.83</v>
      </c>
      <c r="T20" s="17">
        <v>12484.02</v>
      </c>
      <c r="U20" s="17">
        <v>325.98</v>
      </c>
      <c r="V20" s="17">
        <v>51.31</v>
      </c>
      <c r="W20" s="17">
        <v>51.04</v>
      </c>
      <c r="X20" s="17">
        <v>201.73</v>
      </c>
      <c r="Y20" s="17">
        <v>107.29</v>
      </c>
      <c r="Z20" s="17">
        <v>67.25</v>
      </c>
      <c r="AA20" s="17">
        <v>86.49</v>
      </c>
      <c r="AB20" s="17">
        <v>101.26</v>
      </c>
      <c r="AC20" s="17">
        <v>94.29</v>
      </c>
      <c r="AD20" s="17">
        <v>4918.41</v>
      </c>
      <c r="AE20" s="17">
        <v>134.01</v>
      </c>
      <c r="AF20" s="17">
        <v>390.25</v>
      </c>
      <c r="AG20" s="17">
        <v>397.29</v>
      </c>
      <c r="AH20" s="17">
        <v>124.23</v>
      </c>
      <c r="AI20" s="17">
        <v>126.96</v>
      </c>
      <c r="AJ20" s="17">
        <v>419.76</v>
      </c>
      <c r="AK20" s="17">
        <v>254</v>
      </c>
      <c r="AL20" s="17">
        <v>332.11</v>
      </c>
      <c r="AM20" s="17">
        <v>159.4</v>
      </c>
      <c r="AN20" s="17">
        <v>10096.14</v>
      </c>
      <c r="AO20" s="17">
        <v>31965.1</v>
      </c>
      <c r="AP20" s="17">
        <v>101.28</v>
      </c>
      <c r="AQ20" s="17">
        <v>218.45</v>
      </c>
      <c r="AR20" s="17">
        <v>93.69</v>
      </c>
      <c r="AS20" s="17">
        <v>246.85</v>
      </c>
      <c r="AT20" s="17">
        <v>102.66</v>
      </c>
      <c r="AU20" s="17">
        <v>1426.8</v>
      </c>
      <c r="AV20" s="17">
        <v>136.59</v>
      </c>
      <c r="AW20" s="17">
        <v>286.32</v>
      </c>
      <c r="AX20" s="17">
        <v>98.35</v>
      </c>
      <c r="AY20" s="17">
        <v>238.99</v>
      </c>
      <c r="AZ20" s="17">
        <v>146.19999999999999</v>
      </c>
      <c r="BA20" s="17">
        <v>307.83999999999997</v>
      </c>
      <c r="BB20" s="17">
        <v>292.31</v>
      </c>
      <c r="BC20" s="17">
        <v>251.35</v>
      </c>
      <c r="BD20" s="17">
        <v>101.04</v>
      </c>
      <c r="BE20" s="17">
        <v>770.83</v>
      </c>
      <c r="BF20" s="17">
        <v>88.04</v>
      </c>
      <c r="BG20" s="17">
        <v>280.07</v>
      </c>
    </row>
    <row r="21" spans="1:59" ht="14.25" customHeight="1" x14ac:dyDescent="0.25">
      <c r="A21" s="18" t="s">
        <v>167</v>
      </c>
      <c r="B21" s="14">
        <v>19815.37</v>
      </c>
      <c r="C21" s="15">
        <v>21442.26</v>
      </c>
      <c r="D21" s="15">
        <v>9365.84</v>
      </c>
      <c r="E21" s="15">
        <v>21377.84</v>
      </c>
      <c r="F21" s="15">
        <v>30401.89</v>
      </c>
      <c r="G21" s="15">
        <v>24139.23</v>
      </c>
      <c r="H21" s="15">
        <v>24169.06</v>
      </c>
      <c r="I21" s="15">
        <v>13896.03</v>
      </c>
      <c r="J21" s="15">
        <v>21285.45</v>
      </c>
      <c r="K21" s="15">
        <v>13914.13</v>
      </c>
      <c r="L21" s="15">
        <v>14499.66</v>
      </c>
      <c r="M21" s="15">
        <v>11853.02</v>
      </c>
      <c r="N21" s="15">
        <v>37722.800000000003</v>
      </c>
      <c r="O21" s="15">
        <v>27789.7</v>
      </c>
      <c r="P21" s="15">
        <v>27797.98</v>
      </c>
      <c r="Q21" s="15">
        <v>10521.14</v>
      </c>
      <c r="R21" s="15">
        <v>10548.31</v>
      </c>
      <c r="S21" s="15">
        <v>5265.72</v>
      </c>
      <c r="T21" s="15">
        <v>4955.7</v>
      </c>
      <c r="U21" s="15">
        <v>17147.72</v>
      </c>
      <c r="V21" s="15">
        <v>32815.839999999997</v>
      </c>
      <c r="W21" s="15">
        <v>17903.53</v>
      </c>
      <c r="X21" s="15">
        <v>4768.22</v>
      </c>
      <c r="Y21" s="15">
        <v>11923.55</v>
      </c>
      <c r="Z21" s="15">
        <v>29767.99</v>
      </c>
      <c r="AA21" s="15">
        <v>22905.79</v>
      </c>
      <c r="AB21" s="15">
        <v>17567.79</v>
      </c>
      <c r="AC21" s="15">
        <v>27162.04</v>
      </c>
      <c r="AD21" s="15">
        <v>34525.54</v>
      </c>
      <c r="AE21" s="15">
        <v>16076.18</v>
      </c>
      <c r="AF21" s="15">
        <v>5283.94</v>
      </c>
      <c r="AG21" s="15">
        <v>10178.870000000001</v>
      </c>
      <c r="AH21" s="15">
        <v>24722.48</v>
      </c>
      <c r="AI21" s="15">
        <v>1406.66</v>
      </c>
      <c r="AJ21" s="15">
        <v>-852.86</v>
      </c>
      <c r="AK21" s="15">
        <v>7756.99</v>
      </c>
      <c r="AL21" s="15">
        <v>25469.27</v>
      </c>
      <c r="AM21" s="15">
        <v>11772.87</v>
      </c>
      <c r="AN21" s="15">
        <v>-3937.64</v>
      </c>
      <c r="AO21" s="15">
        <v>-17796.82</v>
      </c>
      <c r="AP21" s="15">
        <v>29806.87</v>
      </c>
      <c r="AQ21" s="15">
        <v>16172.24</v>
      </c>
      <c r="AR21" s="15">
        <v>7442.07</v>
      </c>
      <c r="AS21" s="15">
        <v>14046.86</v>
      </c>
      <c r="AT21" s="15">
        <v>12514.57</v>
      </c>
      <c r="AU21" s="15">
        <v>461.21</v>
      </c>
      <c r="AV21" s="15">
        <v>190.94</v>
      </c>
      <c r="AW21" s="15">
        <v>10537.96</v>
      </c>
      <c r="AX21" s="15">
        <v>21167.38</v>
      </c>
      <c r="AY21" s="15">
        <v>1367.02</v>
      </c>
      <c r="AZ21" s="15">
        <v>-3409.58</v>
      </c>
      <c r="BA21" s="15">
        <v>12861.55</v>
      </c>
      <c r="BB21" s="15">
        <v>29951.65</v>
      </c>
      <c r="BC21" s="15">
        <v>18232.349999999999</v>
      </c>
      <c r="BD21" s="15">
        <v>28065.27</v>
      </c>
      <c r="BE21" s="15">
        <v>38327.040000000001</v>
      </c>
      <c r="BF21" s="15">
        <v>33385.51</v>
      </c>
      <c r="BG21" s="15">
        <v>9777.16</v>
      </c>
    </row>
    <row r="22" spans="1:59" ht="14.25" customHeight="1" x14ac:dyDescent="0.25">
      <c r="A22" s="19" t="s">
        <v>168</v>
      </c>
      <c r="B22" s="16">
        <v>710.58000000000288</v>
      </c>
      <c r="C22" s="17">
        <v>2436.67</v>
      </c>
      <c r="D22" s="17">
        <v>1013.69</v>
      </c>
      <c r="E22" s="17">
        <v>-2113.4299999999998</v>
      </c>
      <c r="F22" s="17">
        <v>6939.07</v>
      </c>
      <c r="G22" s="17">
        <v>-15484.92</v>
      </c>
      <c r="H22" s="17">
        <v>14572.190000000002</v>
      </c>
      <c r="I22" s="17">
        <v>-9638.0400000000009</v>
      </c>
      <c r="J22" s="17">
        <v>-14929.81</v>
      </c>
      <c r="K22" s="17">
        <v>-50032.98</v>
      </c>
      <c r="L22" s="17">
        <v>4175.9699999999984</v>
      </c>
      <c r="M22" s="17">
        <v>-36320.94</v>
      </c>
      <c r="N22" s="17">
        <v>20993.48</v>
      </c>
      <c r="O22" s="17">
        <v>-32149.160000000003</v>
      </c>
      <c r="P22" s="17">
        <v>19186.72</v>
      </c>
      <c r="Q22" s="17">
        <v>131585.97</v>
      </c>
      <c r="R22" s="17">
        <v>32719.360000000001</v>
      </c>
      <c r="S22" s="17">
        <v>-4531.07</v>
      </c>
      <c r="T22" s="17">
        <v>14229.119434120192</v>
      </c>
      <c r="U22" s="17">
        <v>-14260.260000000002</v>
      </c>
      <c r="V22" s="17">
        <v>8444.26</v>
      </c>
      <c r="W22" s="17">
        <v>-11048.929999999997</v>
      </c>
      <c r="X22" s="17">
        <v>7034.59</v>
      </c>
      <c r="Y22" s="17">
        <v>17098.82</v>
      </c>
      <c r="Z22" s="17">
        <v>17321.3</v>
      </c>
      <c r="AA22" s="17">
        <v>7368.8699999999981</v>
      </c>
      <c r="AB22" s="17">
        <v>19044.11</v>
      </c>
      <c r="AC22" s="17">
        <v>32383.79</v>
      </c>
      <c r="AD22" s="17">
        <v>23638.09</v>
      </c>
      <c r="AE22" s="17">
        <v>-1230.93</v>
      </c>
      <c r="AF22" s="17">
        <v>3649.92</v>
      </c>
      <c r="AG22" s="17">
        <v>-382.16000000000093</v>
      </c>
      <c r="AH22" s="17">
        <v>13328.79</v>
      </c>
      <c r="AI22" s="17">
        <v>8161.34</v>
      </c>
      <c r="AJ22" s="17">
        <v>4873.7400000000007</v>
      </c>
      <c r="AK22" s="17">
        <v>19848.990000000002</v>
      </c>
      <c r="AL22" s="17">
        <v>49809.760000000002</v>
      </c>
      <c r="AM22" s="17">
        <v>27252.31</v>
      </c>
      <c r="AN22" s="17">
        <v>5768.7399999999961</v>
      </c>
      <c r="AO22" s="17">
        <v>48161.13</v>
      </c>
      <c r="AP22" s="17">
        <v>36871.67</v>
      </c>
      <c r="AQ22" s="17">
        <v>19104.490000000002</v>
      </c>
      <c r="AR22" s="17">
        <v>1851.41</v>
      </c>
      <c r="AS22" s="17">
        <v>10796.34</v>
      </c>
      <c r="AT22" s="17">
        <v>6934.6500000000005</v>
      </c>
      <c r="AU22" s="17">
        <v>-2279.8399999999992</v>
      </c>
      <c r="AV22" s="17">
        <v>-1973.56</v>
      </c>
      <c r="AW22" s="17">
        <v>7381.96</v>
      </c>
      <c r="AX22" s="17">
        <v>10815.819999999998</v>
      </c>
      <c r="AY22" s="17">
        <v>-2086.0700000000002</v>
      </c>
      <c r="AZ22" s="17">
        <v>-10675.51</v>
      </c>
      <c r="BA22" s="17">
        <v>13886.64</v>
      </c>
      <c r="BB22" s="17">
        <v>12704.27</v>
      </c>
      <c r="BC22" s="17">
        <v>9845.3900000000031</v>
      </c>
      <c r="BD22" s="17">
        <v>24903.71</v>
      </c>
      <c r="BE22" s="17">
        <v>31035.57</v>
      </c>
      <c r="BF22" s="17">
        <v>12310.37</v>
      </c>
      <c r="BG22" s="17">
        <v>-5171.25</v>
      </c>
    </row>
    <row r="23" spans="1:59" ht="14.25" customHeight="1" x14ac:dyDescent="0.25">
      <c r="A23" s="13" t="s">
        <v>169</v>
      </c>
      <c r="B23" s="14">
        <v>4576.58</v>
      </c>
      <c r="C23" s="15">
        <v>5575.12</v>
      </c>
      <c r="D23" s="15">
        <v>2545.04</v>
      </c>
      <c r="E23" s="15">
        <v>5182.91</v>
      </c>
      <c r="F23" s="15">
        <v>6852.93</v>
      </c>
      <c r="G23" s="15">
        <v>4077.81</v>
      </c>
      <c r="H23" s="15">
        <v>10083.59</v>
      </c>
      <c r="I23" s="15">
        <v>8978.82</v>
      </c>
      <c r="J23" s="15">
        <v>6726.63</v>
      </c>
      <c r="K23" s="15">
        <v>21683.200000000001</v>
      </c>
      <c r="L23" s="15">
        <v>6589.24</v>
      </c>
      <c r="M23" s="15">
        <v>9802.15</v>
      </c>
      <c r="N23" s="15">
        <v>17341.28</v>
      </c>
      <c r="O23" s="15">
        <v>16080.57</v>
      </c>
      <c r="P23" s="15">
        <v>12149.51</v>
      </c>
      <c r="Q23" s="15">
        <v>10091.25</v>
      </c>
      <c r="R23" s="15">
        <v>12953.26</v>
      </c>
      <c r="S23" s="15">
        <v>11351.08</v>
      </c>
      <c r="T23" s="15">
        <v>9058.77</v>
      </c>
      <c r="U23" s="15">
        <v>9917.41</v>
      </c>
      <c r="V23" s="15">
        <v>9805.15</v>
      </c>
      <c r="W23" s="15">
        <v>13299.02</v>
      </c>
      <c r="X23" s="15">
        <v>10562.7</v>
      </c>
      <c r="Y23" s="15">
        <v>18949.400000000001</v>
      </c>
      <c r="Z23" s="15">
        <v>15920.63</v>
      </c>
      <c r="AA23" s="15">
        <v>16867.48</v>
      </c>
      <c r="AB23" s="15">
        <v>10875.33</v>
      </c>
      <c r="AC23" s="15">
        <v>23187.35</v>
      </c>
      <c r="AD23" s="15">
        <v>11320.9</v>
      </c>
      <c r="AE23" s="15">
        <v>12066.1</v>
      </c>
      <c r="AF23" s="15">
        <v>14252.73</v>
      </c>
      <c r="AG23" s="15">
        <v>11182.69</v>
      </c>
      <c r="AH23" s="15">
        <v>65550.09</v>
      </c>
      <c r="AI23" s="15">
        <v>-2239.5700000000002</v>
      </c>
      <c r="AJ23" s="15">
        <v>9924.82</v>
      </c>
      <c r="AK23" s="15">
        <v>13271.19</v>
      </c>
      <c r="AL23" s="15">
        <v>15953.08</v>
      </c>
      <c r="AM23" s="15">
        <v>14213.32</v>
      </c>
      <c r="AN23" s="15">
        <v>12201.49</v>
      </c>
      <c r="AO23" s="15">
        <v>14714.29</v>
      </c>
      <c r="AP23" s="15">
        <v>2828.5</v>
      </c>
      <c r="AQ23" s="15">
        <v>5272.1</v>
      </c>
      <c r="AR23" s="15">
        <v>8138.7</v>
      </c>
      <c r="AS23" s="15">
        <v>5845.77</v>
      </c>
      <c r="AT23" s="15">
        <v>7822.74</v>
      </c>
      <c r="AU23" s="15">
        <v>7293.03</v>
      </c>
      <c r="AV23" s="15">
        <v>2099.04</v>
      </c>
      <c r="AW23" s="15">
        <v>5099.5200000000004</v>
      </c>
      <c r="AX23" s="15">
        <v>7842.24</v>
      </c>
      <c r="AY23" s="15">
        <v>7624.12</v>
      </c>
      <c r="AZ23" s="15">
        <v>9614.9599999999991</v>
      </c>
      <c r="BA23" s="15">
        <v>11675.71</v>
      </c>
      <c r="BB23" s="15">
        <v>13397.99</v>
      </c>
      <c r="BC23" s="15">
        <v>4858.97</v>
      </c>
      <c r="BD23" s="15">
        <v>1260.02</v>
      </c>
      <c r="BE23" s="15">
        <v>11859.9</v>
      </c>
      <c r="BF23" s="15">
        <v>9659.5400000000009</v>
      </c>
      <c r="BG23" s="15">
        <v>4704.92</v>
      </c>
    </row>
    <row r="24" spans="1:59" ht="14.25" customHeight="1" x14ac:dyDescent="0.25">
      <c r="A24" s="18" t="s">
        <v>170</v>
      </c>
      <c r="B24" s="16">
        <v>4299.8999999999996</v>
      </c>
      <c r="C24" s="17">
        <v>4482.3999999999996</v>
      </c>
      <c r="D24" s="17">
        <v>3033.78</v>
      </c>
      <c r="E24" s="17">
        <v>4111.09</v>
      </c>
      <c r="F24" s="17">
        <v>6784.2</v>
      </c>
      <c r="G24" s="17">
        <v>4210.32</v>
      </c>
      <c r="H24" s="17">
        <v>8678.2999999999993</v>
      </c>
      <c r="I24" s="17">
        <v>8549.94</v>
      </c>
      <c r="J24" s="17">
        <v>6476.75</v>
      </c>
      <c r="K24" s="17">
        <v>13119.14</v>
      </c>
      <c r="L24" s="17">
        <v>5549.59</v>
      </c>
      <c r="M24" s="17">
        <v>8243.67</v>
      </c>
      <c r="N24" s="17">
        <v>11894.81</v>
      </c>
      <c r="O24" s="17">
        <v>15068.83</v>
      </c>
      <c r="P24" s="17">
        <v>16816.900000000001</v>
      </c>
      <c r="Q24" s="17">
        <v>10286.66</v>
      </c>
      <c r="R24" s="17">
        <v>11912.03</v>
      </c>
      <c r="S24" s="17">
        <v>8985.16</v>
      </c>
      <c r="T24" s="17">
        <v>5864.44</v>
      </c>
      <c r="U24" s="17">
        <v>7546.21</v>
      </c>
      <c r="V24" s="17">
        <v>8027.72</v>
      </c>
      <c r="W24" s="17">
        <v>7507.61</v>
      </c>
      <c r="X24" s="17">
        <v>8788.61</v>
      </c>
      <c r="Y24" s="17">
        <v>10616.68</v>
      </c>
      <c r="Z24" s="17">
        <v>11195.36</v>
      </c>
      <c r="AA24" s="17">
        <v>8562.4599999999991</v>
      </c>
      <c r="AB24" s="17">
        <v>6658.6</v>
      </c>
      <c r="AC24" s="17">
        <v>12653.08</v>
      </c>
      <c r="AD24" s="17">
        <v>8280.61</v>
      </c>
      <c r="AE24" s="17">
        <v>5263.11</v>
      </c>
      <c r="AF24" s="17">
        <v>16356.69</v>
      </c>
      <c r="AG24" s="17">
        <v>16843.189999999999</v>
      </c>
      <c r="AH24" s="17">
        <v>65529.82</v>
      </c>
      <c r="AI24" s="17">
        <v>-734.52</v>
      </c>
      <c r="AJ24" s="17">
        <v>12214.78</v>
      </c>
      <c r="AK24" s="17">
        <v>13905.17</v>
      </c>
      <c r="AL24" s="17">
        <v>14928.15</v>
      </c>
      <c r="AM24" s="17">
        <v>9965.7199999999993</v>
      </c>
      <c r="AN24" s="17">
        <v>10334.5</v>
      </c>
      <c r="AO24" s="17">
        <v>1888.81</v>
      </c>
      <c r="AP24" s="17">
        <v>4716.2700000000004</v>
      </c>
      <c r="AQ24" s="17">
        <v>1578.3</v>
      </c>
      <c r="AR24" s="17">
        <v>2443.61</v>
      </c>
      <c r="AS24" s="17">
        <v>5602.64</v>
      </c>
      <c r="AT24" s="17">
        <v>6375.8</v>
      </c>
      <c r="AU24" s="17">
        <v>6247.85</v>
      </c>
      <c r="AV24" s="17">
        <v>3224.52</v>
      </c>
      <c r="AW24" s="17">
        <v>3693.56</v>
      </c>
      <c r="AX24" s="17">
        <v>9681.08</v>
      </c>
      <c r="AY24" s="17">
        <v>2656.07</v>
      </c>
      <c r="AZ24" s="17">
        <v>7379.52</v>
      </c>
      <c r="BA24" s="17">
        <v>14446.2</v>
      </c>
      <c r="BB24" s="17">
        <v>7468.41</v>
      </c>
      <c r="BC24" s="17">
        <v>5496.16</v>
      </c>
      <c r="BD24" s="17">
        <v>3987.25</v>
      </c>
      <c r="BE24" s="17">
        <v>7817.7</v>
      </c>
      <c r="BF24" s="17">
        <v>7186.21</v>
      </c>
      <c r="BG24" s="17">
        <v>6681.23</v>
      </c>
    </row>
    <row r="25" spans="1:59" ht="14.25" customHeight="1" x14ac:dyDescent="0.25">
      <c r="A25" s="18" t="s">
        <v>171</v>
      </c>
      <c r="B25" s="14">
        <v>276.68</v>
      </c>
      <c r="C25" s="15">
        <v>1092.72</v>
      </c>
      <c r="D25" s="15">
        <v>-488.74</v>
      </c>
      <c r="E25" s="15">
        <v>1071.82</v>
      </c>
      <c r="F25" s="15">
        <v>68.73</v>
      </c>
      <c r="G25" s="15">
        <v>-132.51</v>
      </c>
      <c r="H25" s="15">
        <v>1405.29</v>
      </c>
      <c r="I25" s="15">
        <v>428.88</v>
      </c>
      <c r="J25" s="15">
        <v>249.88</v>
      </c>
      <c r="K25" s="15">
        <v>8564.06</v>
      </c>
      <c r="L25" s="15">
        <v>1039.6500000000001</v>
      </c>
      <c r="M25" s="15">
        <v>1558.47</v>
      </c>
      <c r="N25" s="15">
        <v>5446.47</v>
      </c>
      <c r="O25" s="15">
        <v>1011.74</v>
      </c>
      <c r="P25" s="15">
        <v>-4667.3900000000003</v>
      </c>
      <c r="Q25" s="15">
        <v>-195.41</v>
      </c>
      <c r="R25" s="15">
        <v>1041.23</v>
      </c>
      <c r="S25" s="15">
        <v>2365.92</v>
      </c>
      <c r="T25" s="15">
        <v>3194.33</v>
      </c>
      <c r="U25" s="15">
        <v>2371.1999999999998</v>
      </c>
      <c r="V25" s="15">
        <v>1777.43</v>
      </c>
      <c r="W25" s="15">
        <v>5791.41</v>
      </c>
      <c r="X25" s="15">
        <v>1774.09</v>
      </c>
      <c r="Y25" s="15">
        <v>8332.7099999999991</v>
      </c>
      <c r="Z25" s="15">
        <v>4725.2700000000004</v>
      </c>
      <c r="AA25" s="15">
        <v>8305.02</v>
      </c>
      <c r="AB25" s="15">
        <v>4216.74</v>
      </c>
      <c r="AC25" s="15">
        <v>10534.26</v>
      </c>
      <c r="AD25" s="15">
        <v>3040.28</v>
      </c>
      <c r="AE25" s="15">
        <v>6802.99</v>
      </c>
      <c r="AF25" s="15">
        <v>-2103.96</v>
      </c>
      <c r="AG25" s="15">
        <v>-5660.5</v>
      </c>
      <c r="AH25" s="15">
        <v>20.260000000000002</v>
      </c>
      <c r="AI25" s="15">
        <v>-1505.05</v>
      </c>
      <c r="AJ25" s="15">
        <v>-2289.96</v>
      </c>
      <c r="AK25" s="15">
        <v>-633.98</v>
      </c>
      <c r="AL25" s="15">
        <v>1024.93</v>
      </c>
      <c r="AM25" s="15">
        <v>4247.6000000000004</v>
      </c>
      <c r="AN25" s="15">
        <v>1866.99</v>
      </c>
      <c r="AO25" s="15">
        <v>12825.48</v>
      </c>
      <c r="AP25" s="15">
        <v>-1887.77</v>
      </c>
      <c r="AQ25" s="15">
        <v>3693.8</v>
      </c>
      <c r="AR25" s="15">
        <v>5695.09</v>
      </c>
      <c r="AS25" s="15">
        <v>243.13</v>
      </c>
      <c r="AT25" s="15">
        <v>1446.94</v>
      </c>
      <c r="AU25" s="15">
        <v>1045.18</v>
      </c>
      <c r="AV25" s="15">
        <v>-1125.48</v>
      </c>
      <c r="AW25" s="15">
        <v>1405.96</v>
      </c>
      <c r="AX25" s="15">
        <v>-1838.84</v>
      </c>
      <c r="AY25" s="15">
        <v>4968.05</v>
      </c>
      <c r="AZ25" s="15">
        <v>2235.44</v>
      </c>
      <c r="BA25" s="15">
        <v>-2770.49</v>
      </c>
      <c r="BB25" s="15">
        <v>5929.58</v>
      </c>
      <c r="BC25" s="15">
        <v>-637.19000000000005</v>
      </c>
      <c r="BD25" s="15">
        <v>-2727.23</v>
      </c>
      <c r="BE25" s="15">
        <v>4042.2</v>
      </c>
      <c r="BF25" s="15">
        <v>2473.33</v>
      </c>
      <c r="BG25" s="15">
        <v>-1976.31</v>
      </c>
    </row>
    <row r="26" spans="1:59" ht="14.25" customHeight="1" x14ac:dyDescent="0.25">
      <c r="A26" s="13" t="s">
        <v>172</v>
      </c>
      <c r="B26" s="16">
        <v>5352.5</v>
      </c>
      <c r="C26" s="17">
        <v>8146.45</v>
      </c>
      <c r="D26" s="17">
        <v>5931.59</v>
      </c>
      <c r="E26" s="17">
        <v>-3922.49</v>
      </c>
      <c r="F26" s="17">
        <v>9767.94</v>
      </c>
      <c r="G26" s="17">
        <v>10035.84</v>
      </c>
      <c r="H26" s="17">
        <v>11956.76</v>
      </c>
      <c r="I26" s="17">
        <v>5834.23</v>
      </c>
      <c r="J26" s="17">
        <v>18746.330000000002</v>
      </c>
      <c r="K26" s="17">
        <v>13262.1</v>
      </c>
      <c r="L26" s="17">
        <v>6569.96</v>
      </c>
      <c r="M26" s="17">
        <v>17295.29</v>
      </c>
      <c r="N26" s="17">
        <v>22256.63</v>
      </c>
      <c r="O26" s="17">
        <v>21938.98</v>
      </c>
      <c r="P26" s="17">
        <v>17745.669999999998</v>
      </c>
      <c r="Q26" s="17">
        <v>12841.63</v>
      </c>
      <c r="R26" s="17">
        <v>8784.31</v>
      </c>
      <c r="S26" s="17">
        <v>10275.42</v>
      </c>
      <c r="T26" s="17">
        <v>11883.09</v>
      </c>
      <c r="U26" s="17">
        <v>5640.28</v>
      </c>
      <c r="V26" s="17">
        <v>8153.22</v>
      </c>
      <c r="W26" s="17">
        <v>11482.71</v>
      </c>
      <c r="X26" s="17">
        <v>7507.8</v>
      </c>
      <c r="Y26" s="17">
        <v>16024.05</v>
      </c>
      <c r="Z26" s="17">
        <v>15727.33</v>
      </c>
      <c r="AA26" s="17">
        <v>11596.66</v>
      </c>
      <c r="AB26" s="17">
        <v>11560.74</v>
      </c>
      <c r="AC26" s="17">
        <v>16198.9</v>
      </c>
      <c r="AD26" s="17">
        <v>12848.62</v>
      </c>
      <c r="AE26" s="17">
        <v>4466.3100000000004</v>
      </c>
      <c r="AF26" s="17">
        <v>16469.88</v>
      </c>
      <c r="AG26" s="17">
        <v>16802.75</v>
      </c>
      <c r="AH26" s="17">
        <v>40140.35</v>
      </c>
      <c r="AI26" s="17">
        <v>6899.93</v>
      </c>
      <c r="AJ26" s="17">
        <v>13514.89</v>
      </c>
      <c r="AK26" s="17">
        <v>8663.7199999999993</v>
      </c>
      <c r="AL26" s="17">
        <v>11449.86</v>
      </c>
      <c r="AM26" s="17">
        <v>12083.49</v>
      </c>
      <c r="AN26" s="17">
        <v>-58.639999999999901</v>
      </c>
      <c r="AO26" s="17">
        <v>-1443.37</v>
      </c>
      <c r="AP26" s="17">
        <v>2269.08</v>
      </c>
      <c r="AQ26" s="17">
        <v>-469.46</v>
      </c>
      <c r="AR26" s="17">
        <v>-227.33</v>
      </c>
      <c r="AS26" s="17">
        <v>5280.68</v>
      </c>
      <c r="AT26" s="17">
        <v>63.920000000000094</v>
      </c>
      <c r="AU26" s="17">
        <v>7467.81</v>
      </c>
      <c r="AV26" s="17">
        <v>4283.8599999999997</v>
      </c>
      <c r="AW26" s="17">
        <v>20723.310000000001</v>
      </c>
      <c r="AX26" s="17">
        <v>5280.33</v>
      </c>
      <c r="AY26" s="17">
        <v>13014.44</v>
      </c>
      <c r="AZ26" s="17">
        <v>8084.18</v>
      </c>
      <c r="BA26" s="17">
        <v>2178.4899999999998</v>
      </c>
      <c r="BB26" s="17">
        <v>7790.6</v>
      </c>
      <c r="BC26" s="17">
        <v>2357.9299999999998</v>
      </c>
      <c r="BD26" s="17">
        <v>-2870.04</v>
      </c>
      <c r="BE26" s="17">
        <v>1506.36</v>
      </c>
      <c r="BF26" s="17">
        <v>10902.46</v>
      </c>
      <c r="BG26" s="17">
        <v>6030.6</v>
      </c>
    </row>
    <row r="27" spans="1:59" ht="14.25" customHeight="1" x14ac:dyDescent="0.25">
      <c r="A27" s="18" t="s">
        <v>173</v>
      </c>
      <c r="B27" s="14">
        <v>4933.01</v>
      </c>
      <c r="C27" s="15">
        <v>7194.14</v>
      </c>
      <c r="D27" s="15">
        <v>5069.9799999999996</v>
      </c>
      <c r="E27" s="15">
        <v>-4165.4799999999996</v>
      </c>
      <c r="F27" s="15">
        <v>9405.52</v>
      </c>
      <c r="G27" s="15">
        <v>3830.36</v>
      </c>
      <c r="H27" s="15">
        <v>15611.14</v>
      </c>
      <c r="I27" s="15">
        <v>754.87</v>
      </c>
      <c r="J27" s="15">
        <v>10924.55</v>
      </c>
      <c r="K27" s="15">
        <v>15809.67</v>
      </c>
      <c r="L27" s="15">
        <v>6270.36</v>
      </c>
      <c r="M27" s="15">
        <v>16656.16</v>
      </c>
      <c r="N27" s="15">
        <v>22159.99</v>
      </c>
      <c r="O27" s="15">
        <v>17141.05</v>
      </c>
      <c r="P27" s="15">
        <v>16118.83</v>
      </c>
      <c r="Q27" s="15">
        <v>13421.98</v>
      </c>
      <c r="R27" s="15">
        <v>6993.9</v>
      </c>
      <c r="S27" s="15">
        <v>1313.13</v>
      </c>
      <c r="T27" s="15">
        <v>9354.68</v>
      </c>
      <c r="U27" s="15">
        <v>5499.7</v>
      </c>
      <c r="V27" s="15">
        <v>6874.2</v>
      </c>
      <c r="W27" s="15">
        <v>6770.85</v>
      </c>
      <c r="X27" s="15">
        <v>7940.14</v>
      </c>
      <c r="Y27" s="15">
        <v>7098.58</v>
      </c>
      <c r="Z27" s="15">
        <v>8095.23</v>
      </c>
      <c r="AA27" s="15">
        <v>6692.07</v>
      </c>
      <c r="AB27" s="15">
        <v>7263.03</v>
      </c>
      <c r="AC27" s="15">
        <v>11107.05</v>
      </c>
      <c r="AD27" s="15">
        <v>12282.06</v>
      </c>
      <c r="AE27" s="15">
        <v>-4679.2700000000004</v>
      </c>
      <c r="AF27" s="15">
        <v>9343.31</v>
      </c>
      <c r="AG27" s="15">
        <v>6563.91</v>
      </c>
      <c r="AH27" s="15">
        <v>26776.16</v>
      </c>
      <c r="AI27" s="15">
        <v>-7316</v>
      </c>
      <c r="AJ27" s="15">
        <v>7574.78</v>
      </c>
      <c r="AK27" s="15">
        <v>5322.58</v>
      </c>
      <c r="AL27" s="15">
        <v>9415.4699999999993</v>
      </c>
      <c r="AM27" s="15">
        <v>5836.57</v>
      </c>
      <c r="AN27" s="15">
        <v>3980.98</v>
      </c>
      <c r="AO27" s="15">
        <v>3865.89</v>
      </c>
      <c r="AP27" s="15">
        <v>5159.25</v>
      </c>
      <c r="AQ27" s="15">
        <v>1086.8399999999999</v>
      </c>
      <c r="AR27" s="15">
        <v>3212.4</v>
      </c>
      <c r="AS27" s="15">
        <v>1260.95</v>
      </c>
      <c r="AT27" s="15">
        <v>1965.35</v>
      </c>
      <c r="AU27" s="15">
        <v>6361.62</v>
      </c>
      <c r="AV27" s="15">
        <v>7559.54</v>
      </c>
      <c r="AW27" s="15">
        <v>19828.740000000002</v>
      </c>
      <c r="AX27" s="15">
        <v>9194.07</v>
      </c>
      <c r="AY27" s="15">
        <v>4154.3900000000003</v>
      </c>
      <c r="AZ27" s="15">
        <v>8566.32</v>
      </c>
      <c r="BA27" s="15">
        <v>4686.26</v>
      </c>
      <c r="BB27" s="15">
        <v>9384.09</v>
      </c>
      <c r="BC27" s="15">
        <v>-741.78</v>
      </c>
      <c r="BD27" s="15">
        <v>802.9</v>
      </c>
      <c r="BE27" s="15">
        <v>467.56</v>
      </c>
      <c r="BF27" s="15">
        <v>6744.65</v>
      </c>
      <c r="BG27" s="15">
        <v>6630.24</v>
      </c>
    </row>
    <row r="28" spans="1:59" ht="14.25" customHeight="1" x14ac:dyDescent="0.25">
      <c r="A28" s="18" t="s">
        <v>174</v>
      </c>
      <c r="B28" s="16">
        <v>419.49</v>
      </c>
      <c r="C28" s="17">
        <v>952.31</v>
      </c>
      <c r="D28" s="17">
        <v>861.61</v>
      </c>
      <c r="E28" s="17">
        <v>242.99</v>
      </c>
      <c r="F28" s="17">
        <v>362.42</v>
      </c>
      <c r="G28" s="17">
        <v>6205.48</v>
      </c>
      <c r="H28" s="17">
        <v>-3654.39</v>
      </c>
      <c r="I28" s="17">
        <v>5079.3599999999997</v>
      </c>
      <c r="J28" s="17">
        <v>7821.78</v>
      </c>
      <c r="K28" s="17">
        <v>-2547.56</v>
      </c>
      <c r="L28" s="17">
        <v>299.58999999999997</v>
      </c>
      <c r="M28" s="17">
        <v>639.13</v>
      </c>
      <c r="N28" s="17">
        <v>96.64</v>
      </c>
      <c r="O28" s="17">
        <v>4797.9399999999996</v>
      </c>
      <c r="P28" s="17">
        <v>1626.84</v>
      </c>
      <c r="Q28" s="17">
        <v>-580.35</v>
      </c>
      <c r="R28" s="17">
        <v>1790.41</v>
      </c>
      <c r="S28" s="17">
        <v>8962.2900000000009</v>
      </c>
      <c r="T28" s="17">
        <v>2528.41</v>
      </c>
      <c r="U28" s="17">
        <v>140.58000000000001</v>
      </c>
      <c r="V28" s="17">
        <v>1279.01</v>
      </c>
      <c r="W28" s="17">
        <v>4711.8599999999997</v>
      </c>
      <c r="X28" s="17">
        <v>-432.35</v>
      </c>
      <c r="Y28" s="17">
        <v>8925.4699999999993</v>
      </c>
      <c r="Z28" s="17">
        <v>7632.1</v>
      </c>
      <c r="AA28" s="17">
        <v>4904.59</v>
      </c>
      <c r="AB28" s="17">
        <v>4297.7</v>
      </c>
      <c r="AC28" s="17">
        <v>5091.8500000000004</v>
      </c>
      <c r="AD28" s="17">
        <v>566.54999999999995</v>
      </c>
      <c r="AE28" s="17">
        <v>9145.57</v>
      </c>
      <c r="AF28" s="17">
        <v>7126.57</v>
      </c>
      <c r="AG28" s="17">
        <v>10238.83</v>
      </c>
      <c r="AH28" s="17">
        <v>13364.2</v>
      </c>
      <c r="AI28" s="17">
        <v>14215.93</v>
      </c>
      <c r="AJ28" s="17">
        <v>5940.11</v>
      </c>
      <c r="AK28" s="17">
        <v>3341.14</v>
      </c>
      <c r="AL28" s="17">
        <v>2034.39</v>
      </c>
      <c r="AM28" s="17">
        <v>6246.92</v>
      </c>
      <c r="AN28" s="17">
        <v>-4039.62</v>
      </c>
      <c r="AO28" s="17">
        <v>-5309.26</v>
      </c>
      <c r="AP28" s="17">
        <v>-2890.17</v>
      </c>
      <c r="AQ28" s="17">
        <v>-1556.3</v>
      </c>
      <c r="AR28" s="17">
        <v>-3439.73</v>
      </c>
      <c r="AS28" s="17">
        <v>4019.73</v>
      </c>
      <c r="AT28" s="17">
        <v>-1901.43</v>
      </c>
      <c r="AU28" s="17">
        <v>1106.19</v>
      </c>
      <c r="AV28" s="17">
        <v>-3275.68</v>
      </c>
      <c r="AW28" s="17">
        <v>894.57</v>
      </c>
      <c r="AX28" s="17">
        <v>-3913.74</v>
      </c>
      <c r="AY28" s="17">
        <v>8860.0499999999993</v>
      </c>
      <c r="AZ28" s="17">
        <v>-482.14</v>
      </c>
      <c r="BA28" s="17">
        <v>-2507.77</v>
      </c>
      <c r="BB28" s="17">
        <v>-1593.49</v>
      </c>
      <c r="BC28" s="17">
        <v>3099.71</v>
      </c>
      <c r="BD28" s="17">
        <v>-3672.94</v>
      </c>
      <c r="BE28" s="17">
        <v>1038.8</v>
      </c>
      <c r="BF28" s="17">
        <v>4157.8100000000004</v>
      </c>
      <c r="BG28" s="17">
        <v>-599.64</v>
      </c>
    </row>
    <row r="29" spans="1:59" ht="14.25" customHeight="1" x14ac:dyDescent="0.25">
      <c r="A29" s="13" t="s">
        <v>175</v>
      </c>
      <c r="B29" s="14">
        <v>3664.28</v>
      </c>
      <c r="C29" s="15">
        <v>1985.78</v>
      </c>
      <c r="D29" s="15">
        <v>1204.08</v>
      </c>
      <c r="E29" s="15">
        <v>3812.34</v>
      </c>
      <c r="F29" s="15">
        <v>6699.75</v>
      </c>
      <c r="G29" s="15">
        <v>-3955.19</v>
      </c>
      <c r="H29" s="15">
        <v>-4635.3500000000004</v>
      </c>
      <c r="I29" s="15">
        <v>-4385.33</v>
      </c>
      <c r="J29" s="15">
        <v>1386.85</v>
      </c>
      <c r="K29" s="15">
        <v>2758.35</v>
      </c>
      <c r="L29" s="15">
        <v>1657.72</v>
      </c>
      <c r="M29" s="15">
        <v>4733.49</v>
      </c>
      <c r="N29" s="15">
        <v>380.52</v>
      </c>
      <c r="O29" s="15">
        <v>1824.02</v>
      </c>
      <c r="P29" s="15">
        <v>548.55999999999995</v>
      </c>
      <c r="Q29" s="15">
        <v>5021.32</v>
      </c>
      <c r="R29" s="15">
        <v>6007</v>
      </c>
      <c r="S29" s="15">
        <v>4319.01</v>
      </c>
      <c r="T29" s="15">
        <v>1592.41</v>
      </c>
      <c r="U29" s="15">
        <v>-1319.55</v>
      </c>
      <c r="V29" s="15">
        <v>-965.62</v>
      </c>
      <c r="W29" s="15">
        <v>-764.29</v>
      </c>
      <c r="X29" s="15">
        <v>-1030.6199999999999</v>
      </c>
      <c r="Y29" s="15">
        <v>6204.05</v>
      </c>
      <c r="Z29" s="15">
        <v>-513.02</v>
      </c>
      <c r="AA29" s="15">
        <v>5260.89</v>
      </c>
      <c r="AB29" s="15">
        <v>3582.22</v>
      </c>
      <c r="AC29" s="15">
        <v>1507.25</v>
      </c>
      <c r="AD29" s="15">
        <v>-1405.39</v>
      </c>
      <c r="AE29" s="15">
        <v>432.2</v>
      </c>
      <c r="AF29" s="15">
        <v>4118.87</v>
      </c>
      <c r="AG29" s="15">
        <v>-864.93</v>
      </c>
      <c r="AH29" s="15">
        <v>4258.9399999999996</v>
      </c>
      <c r="AI29" s="15">
        <v>1790.18</v>
      </c>
      <c r="AJ29" s="15">
        <v>1288.21</v>
      </c>
      <c r="AK29" s="15">
        <v>4421.74</v>
      </c>
      <c r="AL29" s="15">
        <v>5283.95</v>
      </c>
      <c r="AM29" s="15">
        <v>1612.77</v>
      </c>
      <c r="AN29" s="15">
        <v>2789.92</v>
      </c>
      <c r="AO29" s="15">
        <v>7053.42</v>
      </c>
      <c r="AP29" s="15">
        <v>4981.8599999999997</v>
      </c>
      <c r="AQ29" s="15">
        <v>365.89</v>
      </c>
      <c r="AR29" s="15">
        <v>2109.0100000000002</v>
      </c>
      <c r="AS29" s="15">
        <v>6094.36</v>
      </c>
      <c r="AT29" s="15">
        <v>1526.52</v>
      </c>
      <c r="AU29" s="15">
        <v>2675.4</v>
      </c>
      <c r="AV29" s="15">
        <v>-919</v>
      </c>
      <c r="AW29" s="15">
        <v>-2624.63</v>
      </c>
      <c r="AX29" s="15">
        <v>130.93</v>
      </c>
      <c r="AY29" s="15">
        <v>2383.2399999999998</v>
      </c>
      <c r="AZ29" s="15">
        <v>-357.35</v>
      </c>
      <c r="BA29" s="15">
        <v>-899</v>
      </c>
      <c r="BB29" s="15">
        <v>-2082.4899999999998</v>
      </c>
      <c r="BC29" s="15">
        <v>336.17</v>
      </c>
      <c r="BD29" s="15">
        <v>790.83</v>
      </c>
      <c r="BE29" s="15">
        <v>-871.89</v>
      </c>
      <c r="BF29" s="15">
        <v>57.769999999999904</v>
      </c>
      <c r="BG29" s="15">
        <v>2033.66</v>
      </c>
    </row>
    <row r="30" spans="1:59" ht="14.25" customHeight="1" x14ac:dyDescent="0.25">
      <c r="A30" s="18" t="s">
        <v>176</v>
      </c>
      <c r="B30" s="16">
        <v>138.82</v>
      </c>
      <c r="C30" s="17">
        <v>25.11</v>
      </c>
      <c r="D30" s="17">
        <v>464.98</v>
      </c>
      <c r="E30" s="17">
        <v>104.35</v>
      </c>
      <c r="F30" s="17">
        <v>211.56</v>
      </c>
      <c r="G30" s="17">
        <v>55.58</v>
      </c>
      <c r="H30" s="17">
        <v>-138.16</v>
      </c>
      <c r="I30" s="17">
        <v>-250.03</v>
      </c>
      <c r="J30" s="17">
        <v>520.9</v>
      </c>
      <c r="K30" s="17">
        <v>1560.17</v>
      </c>
      <c r="L30" s="17">
        <v>-92.95</v>
      </c>
      <c r="M30" s="17">
        <v>1486.26</v>
      </c>
      <c r="N30" s="17">
        <v>-213.66</v>
      </c>
      <c r="O30" s="17">
        <v>30.23</v>
      </c>
      <c r="P30" s="17">
        <v>10.92</v>
      </c>
      <c r="Q30" s="17">
        <v>302.04000000000002</v>
      </c>
      <c r="R30" s="17">
        <v>4.21</v>
      </c>
      <c r="S30" s="17">
        <v>214.9</v>
      </c>
      <c r="T30" s="17">
        <v>138.79</v>
      </c>
      <c r="U30" s="17">
        <v>383.21</v>
      </c>
      <c r="V30" s="17">
        <v>703.9</v>
      </c>
      <c r="W30" s="17">
        <v>26.83</v>
      </c>
      <c r="X30" s="17">
        <v>30.1</v>
      </c>
      <c r="Y30" s="17">
        <v>129.68</v>
      </c>
      <c r="Z30" s="17">
        <v>232.09</v>
      </c>
      <c r="AA30" s="17">
        <v>233.42</v>
      </c>
      <c r="AB30" s="17">
        <v>1024.52</v>
      </c>
      <c r="AC30" s="17">
        <v>-746.6</v>
      </c>
      <c r="AD30" s="17">
        <v>-66.790000000000006</v>
      </c>
      <c r="AE30" s="17">
        <v>318.18</v>
      </c>
      <c r="AF30" s="17">
        <v>164.28</v>
      </c>
      <c r="AG30" s="17">
        <v>353.33</v>
      </c>
      <c r="AH30" s="17">
        <v>-446.56</v>
      </c>
      <c r="AI30" s="17">
        <v>49.46</v>
      </c>
      <c r="AJ30" s="17">
        <v>-934.83</v>
      </c>
      <c r="AK30" s="17">
        <v>413.01</v>
      </c>
      <c r="AL30" s="17">
        <v>463.92</v>
      </c>
      <c r="AM30" s="17">
        <v>-113.5</v>
      </c>
      <c r="AN30" s="17">
        <v>32.68</v>
      </c>
      <c r="AO30" s="17">
        <v>636.41</v>
      </c>
      <c r="AP30" s="17">
        <v>-91.69</v>
      </c>
      <c r="AQ30" s="17">
        <v>-201.69</v>
      </c>
      <c r="AR30" s="17">
        <v>72.959999999999994</v>
      </c>
      <c r="AS30" s="17">
        <v>-427.7</v>
      </c>
      <c r="AT30" s="17">
        <v>133.28</v>
      </c>
      <c r="AU30" s="17">
        <v>-43.55</v>
      </c>
      <c r="AV30" s="17">
        <v>60.94</v>
      </c>
      <c r="AW30" s="17">
        <v>19.3</v>
      </c>
      <c r="AX30" s="17">
        <v>-194.15</v>
      </c>
      <c r="AY30" s="17">
        <v>-15.73</v>
      </c>
      <c r="AZ30" s="17">
        <v>344.91</v>
      </c>
      <c r="BA30" s="17">
        <v>63.37</v>
      </c>
      <c r="BB30" s="17">
        <v>149.31</v>
      </c>
      <c r="BC30" s="17">
        <v>373.55</v>
      </c>
      <c r="BD30" s="17">
        <v>262.41000000000003</v>
      </c>
      <c r="BE30" s="17">
        <v>531.08000000000004</v>
      </c>
      <c r="BF30" s="17">
        <v>52.33</v>
      </c>
      <c r="BG30" s="17">
        <v>-19.57</v>
      </c>
    </row>
    <row r="31" spans="1:59" ht="14.25" customHeight="1" x14ac:dyDescent="0.25">
      <c r="A31" s="18" t="s">
        <v>177</v>
      </c>
      <c r="B31" s="14">
        <v>3525.46</v>
      </c>
      <c r="C31" s="15">
        <v>1960.67</v>
      </c>
      <c r="D31" s="15">
        <v>739.11</v>
      </c>
      <c r="E31" s="15">
        <v>3707.99</v>
      </c>
      <c r="F31" s="15">
        <v>6488.19</v>
      </c>
      <c r="G31" s="15">
        <v>-4010.77</v>
      </c>
      <c r="H31" s="15">
        <v>-4497.1899999999996</v>
      </c>
      <c r="I31" s="15">
        <v>-4135.3100000000004</v>
      </c>
      <c r="J31" s="15">
        <v>865.95</v>
      </c>
      <c r="K31" s="15">
        <v>1198.17</v>
      </c>
      <c r="L31" s="15">
        <v>1750.68</v>
      </c>
      <c r="M31" s="15">
        <v>3247.24</v>
      </c>
      <c r="N31" s="15">
        <v>594.19000000000005</v>
      </c>
      <c r="O31" s="15">
        <v>1793.79</v>
      </c>
      <c r="P31" s="15">
        <v>537.63</v>
      </c>
      <c r="Q31" s="15">
        <v>4719.28</v>
      </c>
      <c r="R31" s="15">
        <v>6002.78</v>
      </c>
      <c r="S31" s="15">
        <v>4104.1099999999997</v>
      </c>
      <c r="T31" s="15">
        <v>1453.62</v>
      </c>
      <c r="U31" s="15">
        <v>-1702.77</v>
      </c>
      <c r="V31" s="15">
        <v>-1669.52</v>
      </c>
      <c r="W31" s="15">
        <v>-791.13</v>
      </c>
      <c r="X31" s="15">
        <v>-1060.72</v>
      </c>
      <c r="Y31" s="15">
        <v>6074.37</v>
      </c>
      <c r="Z31" s="15">
        <v>-745.11</v>
      </c>
      <c r="AA31" s="15">
        <v>5027.47</v>
      </c>
      <c r="AB31" s="15">
        <v>2557.6999999999998</v>
      </c>
      <c r="AC31" s="15">
        <v>2253.85</v>
      </c>
      <c r="AD31" s="15">
        <v>-1338.6</v>
      </c>
      <c r="AE31" s="15">
        <v>114.02</v>
      </c>
      <c r="AF31" s="15">
        <v>3954.59</v>
      </c>
      <c r="AG31" s="15">
        <v>-1218.26</v>
      </c>
      <c r="AH31" s="15">
        <v>4705.49</v>
      </c>
      <c r="AI31" s="15">
        <v>1740.72</v>
      </c>
      <c r="AJ31" s="15">
        <v>2223.0500000000002</v>
      </c>
      <c r="AK31" s="15">
        <v>4008.74</v>
      </c>
      <c r="AL31" s="15">
        <v>4820.03</v>
      </c>
      <c r="AM31" s="15">
        <v>1726.27</v>
      </c>
      <c r="AN31" s="15">
        <v>2757.24</v>
      </c>
      <c r="AO31" s="15">
        <v>6417.01</v>
      </c>
      <c r="AP31" s="15">
        <v>5073.55</v>
      </c>
      <c r="AQ31" s="15">
        <v>567.58000000000004</v>
      </c>
      <c r="AR31" s="15">
        <v>2036.05</v>
      </c>
      <c r="AS31" s="15">
        <v>6522.06</v>
      </c>
      <c r="AT31" s="15">
        <v>1393.24</v>
      </c>
      <c r="AU31" s="15">
        <v>2718.95</v>
      </c>
      <c r="AV31" s="15">
        <v>-979.94</v>
      </c>
      <c r="AW31" s="15">
        <v>-2643.93</v>
      </c>
      <c r="AX31" s="15">
        <v>325.08</v>
      </c>
      <c r="AY31" s="15">
        <v>2398.9699999999998</v>
      </c>
      <c r="AZ31" s="15">
        <v>-702.26</v>
      </c>
      <c r="BA31" s="15">
        <v>-962.37</v>
      </c>
      <c r="BB31" s="15">
        <v>-2231.8000000000002</v>
      </c>
      <c r="BC31" s="15">
        <v>-37.380000000000003</v>
      </c>
      <c r="BD31" s="15">
        <v>528.41999999999996</v>
      </c>
      <c r="BE31" s="15">
        <v>-1402.97</v>
      </c>
      <c r="BF31" s="15">
        <v>5.43999999999994</v>
      </c>
      <c r="BG31" s="15">
        <v>2053.23</v>
      </c>
    </row>
    <row r="32" spans="1:59" ht="14.25" customHeight="1" x14ac:dyDescent="0.25">
      <c r="A32" s="13" t="s">
        <v>178</v>
      </c>
      <c r="B32" s="16">
        <v>457.22</v>
      </c>
      <c r="C32" s="17">
        <v>4062.28</v>
      </c>
      <c r="D32" s="17">
        <v>-2495.9</v>
      </c>
      <c r="E32" s="17">
        <v>-2799.65</v>
      </c>
      <c r="F32" s="17">
        <v>2086.56</v>
      </c>
      <c r="G32" s="17">
        <v>-55.33</v>
      </c>
      <c r="H32" s="17">
        <v>10553.64</v>
      </c>
      <c r="I32" s="17">
        <v>-2375.2600000000002</v>
      </c>
      <c r="J32" s="17">
        <v>-174.9</v>
      </c>
      <c r="K32" s="17">
        <v>8016.41</v>
      </c>
      <c r="L32" s="17">
        <v>-1645.66</v>
      </c>
      <c r="M32" s="17">
        <v>9197.08</v>
      </c>
      <c r="N32" s="17">
        <v>-4628.6499999999996</v>
      </c>
      <c r="O32" s="17">
        <v>1936.39</v>
      </c>
      <c r="P32" s="17">
        <v>-9057.56</v>
      </c>
      <c r="Q32" s="17">
        <v>-16166.59</v>
      </c>
      <c r="R32" s="17">
        <v>-3874.97</v>
      </c>
      <c r="S32" s="17">
        <v>3784.2</v>
      </c>
      <c r="T32" s="17">
        <v>3494.32</v>
      </c>
      <c r="U32" s="17">
        <v>5312.91</v>
      </c>
      <c r="V32" s="17">
        <v>891.8</v>
      </c>
      <c r="W32" s="17">
        <v>5651.37</v>
      </c>
      <c r="X32" s="17">
        <v>-569.91</v>
      </c>
      <c r="Y32" s="17">
        <v>-4024.98</v>
      </c>
      <c r="Z32" s="17">
        <v>5134.71</v>
      </c>
      <c r="AA32" s="17">
        <v>767.53</v>
      </c>
      <c r="AB32" s="17">
        <v>-8436.4</v>
      </c>
      <c r="AC32" s="17">
        <v>-2905.89</v>
      </c>
      <c r="AD32" s="17">
        <v>6302.64</v>
      </c>
      <c r="AE32" s="17">
        <v>1019.93</v>
      </c>
      <c r="AF32" s="17">
        <v>7474.54</v>
      </c>
      <c r="AG32" s="17">
        <v>4514.72</v>
      </c>
      <c r="AH32" s="17">
        <v>3031.99</v>
      </c>
      <c r="AI32" s="17">
        <v>2045.29</v>
      </c>
      <c r="AJ32" s="17">
        <v>2321.04</v>
      </c>
      <c r="AK32" s="17">
        <v>-6650.74</v>
      </c>
      <c r="AL32" s="17">
        <v>-12349.11</v>
      </c>
      <c r="AM32" s="17">
        <v>-334.98</v>
      </c>
      <c r="AN32" s="17">
        <v>-8111.36</v>
      </c>
      <c r="AO32" s="17">
        <v>-2407.87</v>
      </c>
      <c r="AP32" s="17">
        <v>-9414.8700000000008</v>
      </c>
      <c r="AQ32" s="17">
        <v>1693.36</v>
      </c>
      <c r="AR32" s="17">
        <v>-2046.14</v>
      </c>
      <c r="AS32" s="17">
        <v>-3104.44</v>
      </c>
      <c r="AT32" s="17">
        <v>814.1</v>
      </c>
      <c r="AU32" s="17">
        <v>3218.58</v>
      </c>
      <c r="AV32" s="17">
        <v>2815.52</v>
      </c>
      <c r="AW32" s="17">
        <v>-3828.63</v>
      </c>
      <c r="AX32" s="17">
        <v>-2045.03</v>
      </c>
      <c r="AY32" s="17">
        <v>860.02</v>
      </c>
      <c r="AZ32" s="17">
        <v>9893</v>
      </c>
      <c r="BA32" s="17">
        <v>532.63</v>
      </c>
      <c r="BB32" s="17">
        <v>3726.69</v>
      </c>
      <c r="BC32" s="17">
        <v>-8434.91</v>
      </c>
      <c r="BD32" s="17">
        <v>-2828.47</v>
      </c>
      <c r="BE32" s="17">
        <v>-1883.88</v>
      </c>
      <c r="BF32" s="17">
        <v>6768.08</v>
      </c>
      <c r="BG32" s="17">
        <v>10436.19</v>
      </c>
    </row>
    <row r="33" spans="1:59" ht="14.25" customHeight="1" x14ac:dyDescent="0.25">
      <c r="A33" s="18" t="s">
        <v>179</v>
      </c>
      <c r="B33" s="14">
        <v>1623.15</v>
      </c>
      <c r="C33" s="15">
        <v>844.81</v>
      </c>
      <c r="D33" s="15">
        <v>601.41</v>
      </c>
      <c r="E33" s="15">
        <v>-3232.64</v>
      </c>
      <c r="F33" s="15">
        <v>2915.37</v>
      </c>
      <c r="G33" s="15">
        <v>-541.03</v>
      </c>
      <c r="H33" s="15">
        <v>8082.95</v>
      </c>
      <c r="I33" s="15">
        <v>-3222.84</v>
      </c>
      <c r="J33" s="15">
        <v>-310.26</v>
      </c>
      <c r="K33" s="15">
        <v>7692.63</v>
      </c>
      <c r="L33" s="15">
        <v>396.01</v>
      </c>
      <c r="M33" s="15">
        <v>10620.86</v>
      </c>
      <c r="N33" s="15">
        <v>-2929.44</v>
      </c>
      <c r="O33" s="15">
        <v>1925.67</v>
      </c>
      <c r="P33" s="15">
        <v>-5780.05</v>
      </c>
      <c r="Q33" s="15">
        <v>-8599.27</v>
      </c>
      <c r="R33" s="15">
        <v>-1133.94</v>
      </c>
      <c r="S33" s="15">
        <v>1128.6099999999999</v>
      </c>
      <c r="T33" s="15">
        <v>1445.3</v>
      </c>
      <c r="U33" s="15">
        <v>2322.75</v>
      </c>
      <c r="V33" s="15">
        <v>-70.959999999999994</v>
      </c>
      <c r="W33" s="15">
        <v>617.82000000000005</v>
      </c>
      <c r="X33" s="15">
        <v>-856.04</v>
      </c>
      <c r="Y33" s="15">
        <v>-4576.1000000000004</v>
      </c>
      <c r="Z33" s="15">
        <v>4030.22</v>
      </c>
      <c r="AA33" s="15">
        <v>-3235.93</v>
      </c>
      <c r="AB33" s="15">
        <v>-6858.36</v>
      </c>
      <c r="AC33" s="15">
        <v>-3731.62</v>
      </c>
      <c r="AD33" s="15">
        <v>2609.62</v>
      </c>
      <c r="AE33" s="15">
        <v>-4241.55</v>
      </c>
      <c r="AF33" s="15">
        <v>3957.3</v>
      </c>
      <c r="AG33" s="15">
        <v>-1162.97</v>
      </c>
      <c r="AH33" s="15">
        <v>-821.91</v>
      </c>
      <c r="AI33" s="15">
        <v>1892.3</v>
      </c>
      <c r="AJ33" s="15">
        <v>-2150.6</v>
      </c>
      <c r="AK33" s="15">
        <v>-6544.83</v>
      </c>
      <c r="AL33" s="15">
        <v>-5888.27</v>
      </c>
      <c r="AM33" s="15">
        <v>-1792.74</v>
      </c>
      <c r="AN33" s="15">
        <v>-4901.22</v>
      </c>
      <c r="AO33" s="15">
        <v>-384.05</v>
      </c>
      <c r="AP33" s="15">
        <v>-2172.42</v>
      </c>
      <c r="AQ33" s="15">
        <v>41.93</v>
      </c>
      <c r="AR33" s="15">
        <v>-591.35</v>
      </c>
      <c r="AS33" s="15">
        <v>-2816.43</v>
      </c>
      <c r="AT33" s="15">
        <v>1298.6500000000001</v>
      </c>
      <c r="AU33" s="15">
        <v>-157.13999999999999</v>
      </c>
      <c r="AV33" s="15">
        <v>-1444.51</v>
      </c>
      <c r="AW33" s="15">
        <v>-1485.02</v>
      </c>
      <c r="AX33" s="15">
        <v>-6781.21</v>
      </c>
      <c r="AY33" s="15">
        <v>-1602.47</v>
      </c>
      <c r="AZ33" s="15">
        <v>1398.53</v>
      </c>
      <c r="BA33" s="15">
        <v>-954.72</v>
      </c>
      <c r="BB33" s="15">
        <v>-770</v>
      </c>
      <c r="BC33" s="15">
        <v>-1650.07</v>
      </c>
      <c r="BD33" s="15">
        <v>-652.9</v>
      </c>
      <c r="BE33" s="15">
        <v>-1090.8900000000001</v>
      </c>
      <c r="BF33" s="15">
        <v>-244.98</v>
      </c>
      <c r="BG33" s="15">
        <v>81.37</v>
      </c>
    </row>
    <row r="34" spans="1:59" ht="14.25" customHeight="1" x14ac:dyDescent="0.25">
      <c r="A34" s="18" t="s">
        <v>180</v>
      </c>
      <c r="B34" s="16">
        <v>-1165.92</v>
      </c>
      <c r="C34" s="17">
        <v>3217.47</v>
      </c>
      <c r="D34" s="17">
        <v>-3097.3</v>
      </c>
      <c r="E34" s="17">
        <v>432.99</v>
      </c>
      <c r="F34" s="17">
        <v>-828.8</v>
      </c>
      <c r="G34" s="17">
        <v>485.7</v>
      </c>
      <c r="H34" s="17">
        <v>2470.69</v>
      </c>
      <c r="I34" s="17">
        <v>847.58</v>
      </c>
      <c r="J34" s="17">
        <v>135.36000000000001</v>
      </c>
      <c r="K34" s="17">
        <v>323.77999999999997</v>
      </c>
      <c r="L34" s="17">
        <v>-2041.67</v>
      </c>
      <c r="M34" s="17">
        <v>-1423.78</v>
      </c>
      <c r="N34" s="17">
        <v>-1699.21</v>
      </c>
      <c r="O34" s="17">
        <v>10.72</v>
      </c>
      <c r="P34" s="17">
        <v>-3277.51</v>
      </c>
      <c r="Q34" s="17">
        <v>-7567.32</v>
      </c>
      <c r="R34" s="17">
        <v>-2741.02</v>
      </c>
      <c r="S34" s="17">
        <v>2655.59</v>
      </c>
      <c r="T34" s="17">
        <v>2049.02</v>
      </c>
      <c r="U34" s="17">
        <v>2990.15</v>
      </c>
      <c r="V34" s="17">
        <v>962.75</v>
      </c>
      <c r="W34" s="17">
        <v>5033.55</v>
      </c>
      <c r="X34" s="17">
        <v>286.13</v>
      </c>
      <c r="Y34" s="17">
        <v>551.12</v>
      </c>
      <c r="Z34" s="17">
        <v>1104.49</v>
      </c>
      <c r="AA34" s="17">
        <v>4003.45</v>
      </c>
      <c r="AB34" s="17">
        <v>-1578.04</v>
      </c>
      <c r="AC34" s="17">
        <v>825.73</v>
      </c>
      <c r="AD34" s="17">
        <v>3693.01</v>
      </c>
      <c r="AE34" s="17">
        <v>5261.48</v>
      </c>
      <c r="AF34" s="17">
        <v>3517.24</v>
      </c>
      <c r="AG34" s="17">
        <v>5677.69</v>
      </c>
      <c r="AH34" s="17">
        <v>3853.9</v>
      </c>
      <c r="AI34" s="17">
        <v>152.99</v>
      </c>
      <c r="AJ34" s="17">
        <v>4471.6400000000003</v>
      </c>
      <c r="AK34" s="17">
        <v>-105.91</v>
      </c>
      <c r="AL34" s="17">
        <v>-6460.84</v>
      </c>
      <c r="AM34" s="17">
        <v>1457.76</v>
      </c>
      <c r="AN34" s="17">
        <v>-3210.14</v>
      </c>
      <c r="AO34" s="17">
        <v>-2023.82</v>
      </c>
      <c r="AP34" s="17">
        <v>-7242.45</v>
      </c>
      <c r="AQ34" s="17">
        <v>1651.43</v>
      </c>
      <c r="AR34" s="17">
        <v>-1454.79</v>
      </c>
      <c r="AS34" s="17">
        <v>-288.01</v>
      </c>
      <c r="AT34" s="17">
        <v>-484.55</v>
      </c>
      <c r="AU34" s="17">
        <v>3375.72</v>
      </c>
      <c r="AV34" s="17">
        <v>4260.03</v>
      </c>
      <c r="AW34" s="17">
        <v>-2343.61</v>
      </c>
      <c r="AX34" s="17">
        <v>4736.18</v>
      </c>
      <c r="AY34" s="17">
        <v>2462.4899999999998</v>
      </c>
      <c r="AZ34" s="17">
        <v>8494.4699999999993</v>
      </c>
      <c r="BA34" s="17">
        <v>1487.35</v>
      </c>
      <c r="BB34" s="17">
        <v>4496.6899999999996</v>
      </c>
      <c r="BC34" s="17">
        <v>-6784.84</v>
      </c>
      <c r="BD34" s="17">
        <v>-2175.5700000000002</v>
      </c>
      <c r="BE34" s="17">
        <v>-792.99</v>
      </c>
      <c r="BF34" s="17">
        <v>7013.06</v>
      </c>
      <c r="BG34" s="17">
        <v>10354.82</v>
      </c>
    </row>
    <row r="35" spans="1:59" ht="14.25" customHeight="1" x14ac:dyDescent="0.25">
      <c r="A35" s="13" t="s">
        <v>181</v>
      </c>
      <c r="B35" s="14">
        <v>89.7</v>
      </c>
      <c r="C35" s="15">
        <v>153.97999999999999</v>
      </c>
      <c r="D35" s="15">
        <v>6.27</v>
      </c>
      <c r="E35" s="15">
        <v>-16.989999999999998</v>
      </c>
      <c r="F35" s="15">
        <v>-4.05</v>
      </c>
      <c r="G35" s="15">
        <v>41.76</v>
      </c>
      <c r="H35" s="15">
        <v>62.21</v>
      </c>
      <c r="I35" s="15">
        <v>-0.51</v>
      </c>
      <c r="J35" s="15">
        <v>-22.18</v>
      </c>
      <c r="K35" s="15">
        <v>99.61</v>
      </c>
      <c r="L35" s="15">
        <v>-79.400000000000006</v>
      </c>
      <c r="M35" s="15">
        <v>-329.69</v>
      </c>
      <c r="N35" s="15">
        <v>-252.68</v>
      </c>
      <c r="O35" s="15">
        <v>5.18</v>
      </c>
      <c r="P35" s="15">
        <v>401.23</v>
      </c>
      <c r="Q35" s="15">
        <v>1216.23</v>
      </c>
      <c r="R35" s="15">
        <v>3051.67</v>
      </c>
      <c r="S35" s="15">
        <v>314.04000000000002</v>
      </c>
      <c r="T35" s="15">
        <v>-134.81</v>
      </c>
      <c r="U35" s="15">
        <v>12.89</v>
      </c>
      <c r="V35" s="15">
        <v>914.68</v>
      </c>
      <c r="W35" s="15">
        <v>939.24</v>
      </c>
      <c r="X35" s="15">
        <v>-492.33</v>
      </c>
      <c r="Y35" s="15">
        <v>479.9</v>
      </c>
      <c r="Z35" s="15">
        <v>-800.47</v>
      </c>
      <c r="AA35" s="15">
        <v>-294.3</v>
      </c>
      <c r="AB35" s="15">
        <v>1475.06</v>
      </c>
      <c r="AC35" s="15">
        <v>1013.71</v>
      </c>
      <c r="AD35" s="15">
        <v>-168.69</v>
      </c>
      <c r="AE35" s="15">
        <v>1650.82</v>
      </c>
      <c r="AF35" s="15">
        <v>-49.55</v>
      </c>
      <c r="AG35" s="15">
        <v>-76.39</v>
      </c>
      <c r="AH35" s="15">
        <v>149.34</v>
      </c>
      <c r="AI35" s="15">
        <v>329.8</v>
      </c>
      <c r="AJ35" s="15">
        <v>176.19</v>
      </c>
      <c r="AK35" s="15">
        <v>-309.35000000000002</v>
      </c>
      <c r="AL35" s="15">
        <v>702.32</v>
      </c>
      <c r="AM35" s="15">
        <v>-55.049999999999699</v>
      </c>
      <c r="AN35" s="15">
        <v>1108.43</v>
      </c>
      <c r="AO35" s="15">
        <v>3500.27</v>
      </c>
      <c r="AP35" s="15">
        <v>2054.94</v>
      </c>
      <c r="AQ35" s="15">
        <v>-165.430000000001</v>
      </c>
      <c r="AR35" s="15">
        <v>4289.17</v>
      </c>
      <c r="AS35" s="15">
        <v>943.17</v>
      </c>
      <c r="AT35" s="15">
        <v>783.79</v>
      </c>
      <c r="AU35" s="15">
        <v>-9.1900000000005111</v>
      </c>
      <c r="AV35" s="15">
        <v>-691.1</v>
      </c>
      <c r="AW35" s="15">
        <v>-101.96</v>
      </c>
      <c r="AX35" s="15">
        <v>447.12</v>
      </c>
      <c r="AY35" s="15">
        <v>157.32</v>
      </c>
      <c r="AZ35" s="15">
        <v>201.93</v>
      </c>
      <c r="BA35" s="15">
        <v>-444.73</v>
      </c>
      <c r="BB35" s="15">
        <v>239.72</v>
      </c>
      <c r="BC35" s="15">
        <v>-721.79</v>
      </c>
      <c r="BD35" s="15">
        <v>-839.59</v>
      </c>
      <c r="BE35" s="15">
        <v>587.91999999999996</v>
      </c>
      <c r="BF35" s="15">
        <v>655.58</v>
      </c>
      <c r="BG35" s="15">
        <v>526.30999999999995</v>
      </c>
    </row>
    <row r="36" spans="1:59" ht="14.25" customHeight="1" x14ac:dyDescent="0.25">
      <c r="A36" s="18" t="s">
        <v>182</v>
      </c>
      <c r="B36" s="16">
        <v>-148.22999999999999</v>
      </c>
      <c r="C36" s="17">
        <v>-178.12</v>
      </c>
      <c r="D36" s="17">
        <v>-275.72000000000003</v>
      </c>
      <c r="E36" s="17">
        <v>-256.29000000000002</v>
      </c>
      <c r="F36" s="17">
        <v>-226.67</v>
      </c>
      <c r="G36" s="17">
        <v>-388.75</v>
      </c>
      <c r="H36" s="17">
        <v>-288.56</v>
      </c>
      <c r="I36" s="17">
        <v>-338.4</v>
      </c>
      <c r="J36" s="17">
        <v>-272.85000000000002</v>
      </c>
      <c r="K36" s="17">
        <v>-324.52</v>
      </c>
      <c r="L36" s="17">
        <v>-793.52</v>
      </c>
      <c r="M36" s="17">
        <v>-1370.7</v>
      </c>
      <c r="N36" s="17">
        <v>-2153.63</v>
      </c>
      <c r="O36" s="17">
        <v>-1426.38</v>
      </c>
      <c r="P36" s="17">
        <v>-1921.87</v>
      </c>
      <c r="Q36" s="17">
        <v>-3614.9</v>
      </c>
      <c r="R36" s="17">
        <v>-3514.97</v>
      </c>
      <c r="S36" s="17">
        <v>-2508.6</v>
      </c>
      <c r="T36" s="17">
        <v>-2174.98</v>
      </c>
      <c r="U36" s="17">
        <v>-1691.42</v>
      </c>
      <c r="V36" s="17">
        <v>-1597.28</v>
      </c>
      <c r="W36" s="17">
        <v>-2228.6799999999998</v>
      </c>
      <c r="X36" s="17">
        <v>-2723.65</v>
      </c>
      <c r="Y36" s="17">
        <v>-2290.4699999999998</v>
      </c>
      <c r="Z36" s="17">
        <v>-3236.46</v>
      </c>
      <c r="AA36" s="17">
        <v>-3547.66</v>
      </c>
      <c r="AB36" s="17">
        <v>-4017.38</v>
      </c>
      <c r="AC36" s="17">
        <v>-5636.81</v>
      </c>
      <c r="AD36" s="17">
        <v>-6531.44</v>
      </c>
      <c r="AE36" s="17">
        <v>-3890.28</v>
      </c>
      <c r="AF36" s="17">
        <v>-3717.35</v>
      </c>
      <c r="AG36" s="17">
        <v>-2556.48</v>
      </c>
      <c r="AH36" s="17">
        <v>-2116.9699999999998</v>
      </c>
      <c r="AI36" s="17">
        <v>-2152.19</v>
      </c>
      <c r="AJ36" s="17">
        <v>-1950.24</v>
      </c>
      <c r="AK36" s="17">
        <v>-2268.96</v>
      </c>
      <c r="AL36" s="17">
        <v>-3203.43</v>
      </c>
      <c r="AM36" s="17">
        <v>-3500.58</v>
      </c>
      <c r="AN36" s="17">
        <v>-2389.29</v>
      </c>
      <c r="AO36" s="17">
        <v>-7431</v>
      </c>
      <c r="AP36" s="17">
        <v>-7005.65</v>
      </c>
      <c r="AQ36" s="17">
        <v>-5706.81</v>
      </c>
      <c r="AR36" s="17">
        <v>-4586.5600000000004</v>
      </c>
      <c r="AS36" s="17">
        <v>-3465.75</v>
      </c>
      <c r="AT36" s="17">
        <v>-3041.49</v>
      </c>
      <c r="AU36" s="17">
        <v>-2732.99</v>
      </c>
      <c r="AV36" s="17">
        <v>-3610.34</v>
      </c>
      <c r="AW36" s="17">
        <v>-3458.29</v>
      </c>
      <c r="AX36" s="17">
        <v>-2741.14</v>
      </c>
      <c r="AY36" s="17">
        <v>-4748.26</v>
      </c>
      <c r="AZ36" s="17">
        <v>-2681.87</v>
      </c>
      <c r="BA36" s="17">
        <v>-3613.73</v>
      </c>
      <c r="BB36" s="17">
        <v>-2888.15</v>
      </c>
      <c r="BC36" s="17">
        <v>-3396.7</v>
      </c>
      <c r="BD36" s="17">
        <v>-2887.29</v>
      </c>
      <c r="BE36" s="17">
        <v>-2536.2399999999998</v>
      </c>
      <c r="BF36" s="17">
        <v>-2318.61</v>
      </c>
      <c r="BG36" s="17">
        <v>-2727.69</v>
      </c>
    </row>
    <row r="37" spans="1:59" ht="14.25" customHeight="1" x14ac:dyDescent="0.25">
      <c r="A37" s="18" t="s">
        <v>183</v>
      </c>
      <c r="B37" s="14">
        <v>-237.93</v>
      </c>
      <c r="C37" s="15">
        <v>-332.1</v>
      </c>
      <c r="D37" s="15">
        <v>-281.99</v>
      </c>
      <c r="E37" s="15">
        <v>-239.3</v>
      </c>
      <c r="F37" s="15">
        <v>-222.61</v>
      </c>
      <c r="G37" s="15">
        <v>-430.51</v>
      </c>
      <c r="H37" s="15">
        <v>-350.77</v>
      </c>
      <c r="I37" s="15">
        <v>-337.89</v>
      </c>
      <c r="J37" s="15">
        <v>-250.67</v>
      </c>
      <c r="K37" s="15">
        <v>-424.13</v>
      </c>
      <c r="L37" s="15">
        <v>-714.12</v>
      </c>
      <c r="M37" s="15">
        <v>-1041.01</v>
      </c>
      <c r="N37" s="15">
        <v>-1900.95</v>
      </c>
      <c r="O37" s="15">
        <v>-1431.57</v>
      </c>
      <c r="P37" s="15">
        <v>-2323.1</v>
      </c>
      <c r="Q37" s="15">
        <v>-4831.12</v>
      </c>
      <c r="R37" s="15">
        <v>-6566.64</v>
      </c>
      <c r="S37" s="15">
        <v>-2822.64</v>
      </c>
      <c r="T37" s="15">
        <v>-2040.16</v>
      </c>
      <c r="U37" s="15">
        <v>-1704.32</v>
      </c>
      <c r="V37" s="15">
        <v>-2511.96</v>
      </c>
      <c r="W37" s="15">
        <v>-3167.92</v>
      </c>
      <c r="X37" s="15">
        <v>-2231.3200000000002</v>
      </c>
      <c r="Y37" s="15">
        <v>-2770.37</v>
      </c>
      <c r="Z37" s="15">
        <v>-2435.98</v>
      </c>
      <c r="AA37" s="15">
        <v>-3253.36</v>
      </c>
      <c r="AB37" s="15">
        <v>-5492.43</v>
      </c>
      <c r="AC37" s="15">
        <v>-6650.52</v>
      </c>
      <c r="AD37" s="15">
        <v>-6362.76</v>
      </c>
      <c r="AE37" s="15">
        <v>-5541.1</v>
      </c>
      <c r="AF37" s="15">
        <v>-3667.8</v>
      </c>
      <c r="AG37" s="15">
        <v>-2480.09</v>
      </c>
      <c r="AH37" s="15">
        <v>-2266.31</v>
      </c>
      <c r="AI37" s="15">
        <v>-2481.9899999999998</v>
      </c>
      <c r="AJ37" s="15">
        <v>-2126.4299999999998</v>
      </c>
      <c r="AK37" s="15">
        <v>-1959.61</v>
      </c>
      <c r="AL37" s="15">
        <v>-3905.75</v>
      </c>
      <c r="AM37" s="15">
        <v>-3445.53</v>
      </c>
      <c r="AN37" s="15">
        <v>-3497.72</v>
      </c>
      <c r="AO37" s="15">
        <v>-10931.27</v>
      </c>
      <c r="AP37" s="15">
        <v>-9060.59</v>
      </c>
      <c r="AQ37" s="15">
        <v>-5541.38</v>
      </c>
      <c r="AR37" s="15">
        <v>-8875.73</v>
      </c>
      <c r="AS37" s="15">
        <v>-4408.92</v>
      </c>
      <c r="AT37" s="15">
        <v>-3825.28</v>
      </c>
      <c r="AU37" s="15">
        <v>-2723.8</v>
      </c>
      <c r="AV37" s="15">
        <v>-2919.24</v>
      </c>
      <c r="AW37" s="15">
        <v>-3356.33</v>
      </c>
      <c r="AX37" s="15">
        <v>-3188.26</v>
      </c>
      <c r="AY37" s="15">
        <v>-4905.58</v>
      </c>
      <c r="AZ37" s="15">
        <v>-2883.8</v>
      </c>
      <c r="BA37" s="15">
        <v>-3169</v>
      </c>
      <c r="BB37" s="15">
        <v>-3127.87</v>
      </c>
      <c r="BC37" s="15">
        <v>-2674.91</v>
      </c>
      <c r="BD37" s="15">
        <v>-2047.7</v>
      </c>
      <c r="BE37" s="15">
        <v>-3124.16</v>
      </c>
      <c r="BF37" s="15">
        <v>-2974.19</v>
      </c>
      <c r="BG37" s="15">
        <v>-3254</v>
      </c>
    </row>
    <row r="38" spans="1:59" ht="14.25" customHeight="1" x14ac:dyDescent="0.25">
      <c r="A38" s="13" t="s">
        <v>184</v>
      </c>
      <c r="B38" s="16">
        <v>10351.790000000001</v>
      </c>
      <c r="C38" s="17">
        <v>14593.08</v>
      </c>
      <c r="D38" s="17">
        <v>-1849.39</v>
      </c>
      <c r="E38" s="17">
        <v>10909.92</v>
      </c>
      <c r="F38" s="17">
        <v>18405.169999999998</v>
      </c>
      <c r="G38" s="17">
        <v>1713.07</v>
      </c>
      <c r="H38" s="17">
        <v>11762.59</v>
      </c>
      <c r="I38" s="17">
        <v>19114.259999999998</v>
      </c>
      <c r="J38" s="17">
        <v>20649.57</v>
      </c>
      <c r="K38" s="17">
        <v>-3214.42</v>
      </c>
      <c r="L38" s="17">
        <v>32364.63</v>
      </c>
      <c r="M38" s="17">
        <v>10130.290000000001</v>
      </c>
      <c r="N38" s="17">
        <v>34771.14</v>
      </c>
      <c r="O38" s="17">
        <v>22024.65</v>
      </c>
      <c r="P38" s="17">
        <v>45348.41</v>
      </c>
      <c r="Q38" s="17">
        <v>83631.08</v>
      </c>
      <c r="R38" s="17">
        <v>-1202.43</v>
      </c>
      <c r="S38" s="17">
        <v>-6885.3</v>
      </c>
      <c r="T38" s="17">
        <v>15440.63</v>
      </c>
      <c r="U38" s="17">
        <v>-16603.18</v>
      </c>
      <c r="V38" s="17">
        <v>3784.27</v>
      </c>
      <c r="W38" s="17">
        <v>-8641.85</v>
      </c>
      <c r="X38" s="17">
        <v>15008.57</v>
      </c>
      <c r="Y38" s="17">
        <v>9084.16</v>
      </c>
      <c r="Z38" s="17">
        <v>22314.12</v>
      </c>
      <c r="AA38" s="17">
        <v>15428.32</v>
      </c>
      <c r="AB38" s="17">
        <v>11776.55</v>
      </c>
      <c r="AC38" s="17">
        <v>33851.51</v>
      </c>
      <c r="AD38" s="17">
        <v>31890.81</v>
      </c>
      <c r="AE38" s="17">
        <v>9541.5300000000007</v>
      </c>
      <c r="AF38" s="17">
        <v>13616.13</v>
      </c>
      <c r="AG38" s="17">
        <v>28655.14</v>
      </c>
      <c r="AH38" s="17">
        <v>31819.96</v>
      </c>
      <c r="AI38" s="17">
        <v>29538.74</v>
      </c>
      <c r="AJ38" s="17">
        <v>3002.09</v>
      </c>
      <c r="AK38" s="17">
        <v>16463.7</v>
      </c>
      <c r="AL38" s="17">
        <v>32905.410000000003</v>
      </c>
      <c r="AM38" s="17">
        <v>22224.39</v>
      </c>
      <c r="AN38" s="17">
        <v>-29439.13</v>
      </c>
      <c r="AO38" s="17">
        <v>-1681.5999999999899</v>
      </c>
      <c r="AP38" s="17">
        <v>-2251.54</v>
      </c>
      <c r="AQ38" s="17">
        <v>7363.7</v>
      </c>
      <c r="AR38" s="17">
        <v>-11157.28</v>
      </c>
      <c r="AS38" s="17">
        <v>-12362.46</v>
      </c>
      <c r="AT38" s="17">
        <v>-8398.2199999999993</v>
      </c>
      <c r="AU38" s="17">
        <v>-6519.26</v>
      </c>
      <c r="AV38" s="17">
        <v>-5128.08</v>
      </c>
      <c r="AW38" s="17">
        <v>14599.03</v>
      </c>
      <c r="AX38" s="17">
        <v>4045.6</v>
      </c>
      <c r="AY38" s="17">
        <v>-1277.32</v>
      </c>
      <c r="AZ38" s="17">
        <v>-10860.58</v>
      </c>
      <c r="BA38" s="17">
        <v>-1276.2</v>
      </c>
      <c r="BB38" s="17">
        <v>8985.59</v>
      </c>
      <c r="BC38" s="17">
        <v>-7448.7</v>
      </c>
      <c r="BD38" s="17">
        <v>9951.98</v>
      </c>
      <c r="BE38" s="17">
        <v>12671.89</v>
      </c>
      <c r="BF38" s="17">
        <v>16799.03</v>
      </c>
      <c r="BG38" s="17">
        <v>4553.13</v>
      </c>
    </row>
    <row r="39" spans="1:59" ht="14.25" customHeight="1" x14ac:dyDescent="0.25">
      <c r="A39" s="18" t="s">
        <v>185</v>
      </c>
      <c r="B39" s="14">
        <v>16.45</v>
      </c>
      <c r="C39" s="15">
        <v>18.37</v>
      </c>
      <c r="D39" s="15">
        <v>0</v>
      </c>
      <c r="E39" s="15">
        <v>0</v>
      </c>
      <c r="F39" s="15">
        <v>24.29</v>
      </c>
      <c r="G39" s="15">
        <v>0.09</v>
      </c>
      <c r="H39" s="15">
        <v>199.73</v>
      </c>
      <c r="I39" s="15">
        <v>0.96</v>
      </c>
      <c r="J39" s="15">
        <v>53.76</v>
      </c>
      <c r="K39" s="15">
        <v>5.62</v>
      </c>
      <c r="L39" s="15">
        <v>0.71</v>
      </c>
      <c r="M39" s="15">
        <v>5.86</v>
      </c>
      <c r="N39" s="15">
        <v>623.21</v>
      </c>
      <c r="O39" s="15">
        <v>3.43</v>
      </c>
      <c r="P39" s="15">
        <v>2.7</v>
      </c>
      <c r="Q39" s="15">
        <v>36.29</v>
      </c>
      <c r="R39" s="15">
        <v>0</v>
      </c>
      <c r="S39" s="15">
        <v>1.72</v>
      </c>
      <c r="T39" s="15">
        <v>0</v>
      </c>
      <c r="U39" s="15">
        <v>36.42</v>
      </c>
      <c r="V39" s="15">
        <v>0</v>
      </c>
      <c r="W39" s="15">
        <v>24.99</v>
      </c>
      <c r="X39" s="15">
        <v>250</v>
      </c>
      <c r="Y39" s="15">
        <v>35.72</v>
      </c>
      <c r="Z39" s="15">
        <v>0.1</v>
      </c>
      <c r="AA39" s="15">
        <v>800.57</v>
      </c>
      <c r="AB39" s="15">
        <v>6.63</v>
      </c>
      <c r="AC39" s="15">
        <v>447.4</v>
      </c>
      <c r="AD39" s="15">
        <v>0</v>
      </c>
      <c r="AE39" s="15">
        <v>220.82</v>
      </c>
      <c r="AF39" s="15">
        <v>7.05</v>
      </c>
      <c r="AG39" s="15">
        <v>-28.6</v>
      </c>
      <c r="AH39" s="15">
        <v>460.13</v>
      </c>
      <c r="AI39" s="15">
        <v>242.35</v>
      </c>
      <c r="AJ39" s="15">
        <v>13.29</v>
      </c>
      <c r="AK39" s="15">
        <v>-9.76</v>
      </c>
      <c r="AL39" s="15">
        <v>2.44</v>
      </c>
      <c r="AM39" s="15">
        <v>2.64</v>
      </c>
      <c r="AN39" s="15">
        <v>48.95</v>
      </c>
      <c r="AO39" s="15">
        <v>160.13</v>
      </c>
      <c r="AP39" s="15">
        <v>0.4</v>
      </c>
      <c r="AQ39" s="15">
        <v>156.09</v>
      </c>
      <c r="AR39" s="15">
        <v>54.68</v>
      </c>
      <c r="AS39" s="15">
        <v>770.45</v>
      </c>
      <c r="AT39" s="15">
        <v>52.86</v>
      </c>
      <c r="AU39" s="15">
        <v>111.59</v>
      </c>
      <c r="AV39" s="15">
        <v>261.93</v>
      </c>
      <c r="AW39" s="15">
        <v>521.08000000000004</v>
      </c>
      <c r="AX39" s="15">
        <v>102.05</v>
      </c>
      <c r="AY39" s="15">
        <v>268.54000000000002</v>
      </c>
      <c r="AZ39" s="15">
        <v>3.45</v>
      </c>
      <c r="BA39" s="15">
        <v>301.51</v>
      </c>
      <c r="BB39" s="15">
        <v>-1.45</v>
      </c>
      <c r="BC39" s="15">
        <v>7.61</v>
      </c>
      <c r="BD39" s="15">
        <v>223</v>
      </c>
      <c r="BE39" s="15">
        <v>264.88</v>
      </c>
      <c r="BF39" s="15">
        <v>5.45</v>
      </c>
      <c r="BG39" s="15">
        <v>3.07</v>
      </c>
    </row>
    <row r="40" spans="1:59" ht="14.25" customHeight="1" x14ac:dyDescent="0.25">
      <c r="A40" s="18" t="s">
        <v>186</v>
      </c>
      <c r="B40" s="16">
        <v>10335.34</v>
      </c>
      <c r="C40" s="17">
        <v>14574.71</v>
      </c>
      <c r="D40" s="17">
        <v>-1849.39</v>
      </c>
      <c r="E40" s="17">
        <v>10909.92</v>
      </c>
      <c r="F40" s="17">
        <v>18380.88</v>
      </c>
      <c r="G40" s="17">
        <v>1712.98</v>
      </c>
      <c r="H40" s="17">
        <v>11562.86</v>
      </c>
      <c r="I40" s="17">
        <v>19113.3</v>
      </c>
      <c r="J40" s="17">
        <v>20595.810000000001</v>
      </c>
      <c r="K40" s="17">
        <v>-3220.04</v>
      </c>
      <c r="L40" s="17">
        <v>32363.919999999998</v>
      </c>
      <c r="M40" s="17">
        <v>10124.43</v>
      </c>
      <c r="N40" s="17">
        <v>34147.93</v>
      </c>
      <c r="O40" s="17">
        <v>22021.22</v>
      </c>
      <c r="P40" s="17">
        <v>45345.71</v>
      </c>
      <c r="Q40" s="17">
        <v>83594.789999999994</v>
      </c>
      <c r="R40" s="17">
        <v>-1202.43</v>
      </c>
      <c r="S40" s="17">
        <v>-6887.02</v>
      </c>
      <c r="T40" s="17">
        <v>15440.63</v>
      </c>
      <c r="U40" s="17">
        <v>-16639.599999999999</v>
      </c>
      <c r="V40" s="17">
        <v>3784.27</v>
      </c>
      <c r="W40" s="17">
        <v>-8666.84</v>
      </c>
      <c r="X40" s="17">
        <v>14758.57</v>
      </c>
      <c r="Y40" s="17">
        <v>9048.44</v>
      </c>
      <c r="Z40" s="17">
        <v>22314.02</v>
      </c>
      <c r="AA40" s="17">
        <v>14627.75</v>
      </c>
      <c r="AB40" s="17">
        <v>11769.92</v>
      </c>
      <c r="AC40" s="17">
        <v>33404.11</v>
      </c>
      <c r="AD40" s="17">
        <v>31890.81</v>
      </c>
      <c r="AE40" s="17">
        <v>9320.7099999999991</v>
      </c>
      <c r="AF40" s="17">
        <v>13609.08</v>
      </c>
      <c r="AG40" s="17">
        <v>28683.74</v>
      </c>
      <c r="AH40" s="17">
        <v>31359.83</v>
      </c>
      <c r="AI40" s="17">
        <v>29296.39</v>
      </c>
      <c r="AJ40" s="17">
        <v>2988.8</v>
      </c>
      <c r="AK40" s="17">
        <v>16473.46</v>
      </c>
      <c r="AL40" s="17">
        <v>32902.97</v>
      </c>
      <c r="AM40" s="17">
        <v>22221.75</v>
      </c>
      <c r="AN40" s="17">
        <v>-29488.080000000002</v>
      </c>
      <c r="AO40" s="17">
        <v>-1841.72999999999</v>
      </c>
      <c r="AP40" s="17">
        <v>-2251.94</v>
      </c>
      <c r="AQ40" s="17">
        <v>7207.61</v>
      </c>
      <c r="AR40" s="17">
        <v>-11211.96</v>
      </c>
      <c r="AS40" s="17">
        <v>-13132.91</v>
      </c>
      <c r="AT40" s="17">
        <v>-8451.08</v>
      </c>
      <c r="AU40" s="17">
        <v>-6630.85</v>
      </c>
      <c r="AV40" s="17">
        <v>-5390.01</v>
      </c>
      <c r="AW40" s="17">
        <v>14077.95</v>
      </c>
      <c r="AX40" s="17">
        <v>3943.55</v>
      </c>
      <c r="AY40" s="17">
        <v>-1545.86</v>
      </c>
      <c r="AZ40" s="17">
        <v>-10864.03</v>
      </c>
      <c r="BA40" s="17">
        <v>-1577.71</v>
      </c>
      <c r="BB40" s="17">
        <v>8987.0400000000009</v>
      </c>
      <c r="BC40" s="17">
        <v>-7456.31</v>
      </c>
      <c r="BD40" s="17">
        <v>9728.98</v>
      </c>
      <c r="BE40" s="17">
        <v>12407.01</v>
      </c>
      <c r="BF40" s="17">
        <v>16793.580000000002</v>
      </c>
      <c r="BG40" s="17">
        <v>4550.0600000000004</v>
      </c>
    </row>
    <row r="41" spans="1:59" ht="14.25" customHeight="1" x14ac:dyDescent="0.25">
      <c r="A41" s="13" t="s">
        <v>187</v>
      </c>
      <c r="B41" s="14">
        <v>12162.04</v>
      </c>
      <c r="C41" s="15">
        <v>7662.56</v>
      </c>
      <c r="D41" s="15">
        <v>-2543.37</v>
      </c>
      <c r="E41" s="15">
        <v>28723.74</v>
      </c>
      <c r="F41" s="15">
        <v>13160.22</v>
      </c>
      <c r="G41" s="15">
        <v>7381.86</v>
      </c>
      <c r="H41" s="15">
        <v>-19809.57</v>
      </c>
      <c r="I41" s="15">
        <v>29886.32</v>
      </c>
      <c r="J41" s="15">
        <v>25099.25</v>
      </c>
      <c r="K41" s="15">
        <v>50081.2</v>
      </c>
      <c r="L41" s="15">
        <v>31431.919999999998</v>
      </c>
      <c r="M41" s="15">
        <v>34164.81</v>
      </c>
      <c r="N41" s="15">
        <v>13618.8</v>
      </c>
      <c r="O41" s="15">
        <v>48208.21</v>
      </c>
      <c r="P41" s="15">
        <v>30572.880000000001</v>
      </c>
      <c r="Q41" s="15">
        <v>-28301.119999999999</v>
      </c>
      <c r="R41" s="15">
        <v>-16819.21</v>
      </c>
      <c r="S41" s="15">
        <v>-429.72</v>
      </c>
      <c r="T41" s="15">
        <v>-3649.5294341201898</v>
      </c>
      <c r="U41" s="15">
        <v>-4685.3599999999997</v>
      </c>
      <c r="V41" s="15">
        <v>-3950.8</v>
      </c>
      <c r="W41" s="15">
        <v>-1253.04</v>
      </c>
      <c r="X41" s="15">
        <v>10075.84</v>
      </c>
      <c r="Y41" s="15">
        <v>5619.62</v>
      </c>
      <c r="Z41" s="15">
        <v>-1262.08</v>
      </c>
      <c r="AA41" s="15">
        <v>17529.330000000002</v>
      </c>
      <c r="AB41" s="15">
        <v>5540.72</v>
      </c>
      <c r="AC41" s="15">
        <v>13883.02</v>
      </c>
      <c r="AD41" s="15">
        <v>-1151.73</v>
      </c>
      <c r="AE41" s="15">
        <v>19435.349999999999</v>
      </c>
      <c r="AF41" s="15">
        <v>4343.83</v>
      </c>
      <c r="AG41" s="15">
        <v>17961.2</v>
      </c>
      <c r="AH41" s="15">
        <v>45277.19</v>
      </c>
      <c r="AI41" s="15">
        <v>12312.6</v>
      </c>
      <c r="AJ41" s="15">
        <v>-6318.36</v>
      </c>
      <c r="AK41" s="15">
        <v>11985.3</v>
      </c>
      <c r="AL41" s="15">
        <v>5934.25</v>
      </c>
      <c r="AM41" s="15">
        <v>-1005.39</v>
      </c>
      <c r="AN41" s="15">
        <v>-10938.03</v>
      </c>
      <c r="AO41" s="15">
        <v>-20723.509999999998</v>
      </c>
      <c r="AP41" s="15">
        <v>-22112.12</v>
      </c>
      <c r="AQ41" s="15">
        <v>-7492.13</v>
      </c>
      <c r="AR41" s="15">
        <v>3801.66</v>
      </c>
      <c r="AS41" s="15">
        <v>-12451.74</v>
      </c>
      <c r="AT41" s="15">
        <v>-6077.84</v>
      </c>
      <c r="AU41" s="15">
        <v>-4966.57</v>
      </c>
      <c r="AV41" s="15">
        <v>-9764.9599999999991</v>
      </c>
      <c r="AW41" s="15">
        <v>-7304.68</v>
      </c>
      <c r="AX41" s="15">
        <v>-1585.23</v>
      </c>
      <c r="AY41" s="15">
        <v>-2901.03</v>
      </c>
      <c r="AZ41" s="15">
        <v>-8702.7099999999991</v>
      </c>
      <c r="BA41" s="15">
        <v>-7541.98</v>
      </c>
      <c r="BB41" s="15">
        <v>-3680.75</v>
      </c>
      <c r="BC41" s="15">
        <v>-6743.76</v>
      </c>
      <c r="BD41" s="15">
        <v>-8041.96</v>
      </c>
      <c r="BE41" s="15">
        <v>-6410.23</v>
      </c>
      <c r="BF41" s="15">
        <v>-2808.99</v>
      </c>
      <c r="BG41" s="15">
        <v>522.479999999999</v>
      </c>
    </row>
    <row r="42" spans="1:59" ht="14.25" customHeight="1" x14ac:dyDescent="0.25">
      <c r="A42" s="18" t="s">
        <v>188</v>
      </c>
      <c r="B42" s="16" t="s">
        <v>189</v>
      </c>
      <c r="C42" s="17" t="s">
        <v>190</v>
      </c>
      <c r="D42" s="17" t="s">
        <v>191</v>
      </c>
      <c r="E42" s="17" t="s">
        <v>192</v>
      </c>
      <c r="F42" s="17" t="s">
        <v>193</v>
      </c>
      <c r="G42" s="17" t="s">
        <v>194</v>
      </c>
      <c r="H42" s="17" t="s">
        <v>195</v>
      </c>
      <c r="I42" s="17" t="s">
        <v>196</v>
      </c>
      <c r="J42" s="17" t="s">
        <v>197</v>
      </c>
      <c r="K42" s="17" t="s">
        <v>198</v>
      </c>
      <c r="L42" s="17" t="s">
        <v>199</v>
      </c>
      <c r="M42" s="17" t="s">
        <v>200</v>
      </c>
      <c r="N42" s="17" t="s">
        <v>201</v>
      </c>
      <c r="O42" s="17" t="s">
        <v>202</v>
      </c>
      <c r="P42" s="17" t="s">
        <v>203</v>
      </c>
      <c r="Q42" s="17" t="s">
        <v>204</v>
      </c>
      <c r="R42" s="17" t="s">
        <v>205</v>
      </c>
      <c r="S42" s="17" t="s">
        <v>206</v>
      </c>
      <c r="T42" s="17" t="s">
        <v>207</v>
      </c>
      <c r="U42" s="17" t="s">
        <v>208</v>
      </c>
      <c r="V42" s="17" t="s">
        <v>209</v>
      </c>
      <c r="W42" s="17" t="s">
        <v>210</v>
      </c>
      <c r="X42" s="17" t="s">
        <v>211</v>
      </c>
      <c r="Y42" s="17" t="s">
        <v>212</v>
      </c>
      <c r="Z42" s="17" t="s">
        <v>213</v>
      </c>
      <c r="AA42" s="17" t="s">
        <v>214</v>
      </c>
      <c r="AB42" s="17" t="s">
        <v>215</v>
      </c>
      <c r="AC42" s="17" t="s">
        <v>216</v>
      </c>
      <c r="AD42" s="17">
        <v>0</v>
      </c>
      <c r="AE42" s="17">
        <v>6.08</v>
      </c>
      <c r="AF42" s="17">
        <v>6.74</v>
      </c>
      <c r="AG42" s="17">
        <v>2.09</v>
      </c>
      <c r="AH42" s="17">
        <v>-3.27</v>
      </c>
      <c r="AI42" s="17">
        <v>0</v>
      </c>
      <c r="AJ42" s="17">
        <v>0.48</v>
      </c>
      <c r="AK42" s="17">
        <v>0.04</v>
      </c>
      <c r="AL42" s="17">
        <v>0.43</v>
      </c>
      <c r="AM42" s="17">
        <v>1.74</v>
      </c>
      <c r="AN42" s="17">
        <v>-7.0000000000000007E-2</v>
      </c>
      <c r="AO42" s="17">
        <v>-3.98</v>
      </c>
      <c r="AP42" s="17">
        <v>20.3</v>
      </c>
      <c r="AQ42" s="17">
        <v>2.72</v>
      </c>
      <c r="AR42" s="17">
        <v>0.19</v>
      </c>
      <c r="AS42" s="17">
        <v>2</v>
      </c>
      <c r="AT42" s="17">
        <v>1.3</v>
      </c>
      <c r="AU42" s="17">
        <v>-5.22</v>
      </c>
      <c r="AV42" s="17">
        <v>27.43</v>
      </c>
      <c r="AW42" s="17">
        <v>6.08</v>
      </c>
      <c r="AX42" s="17">
        <v>7.75</v>
      </c>
      <c r="AY42" s="17">
        <v>19.350000000000001</v>
      </c>
      <c r="AZ42" s="17">
        <v>-20.6</v>
      </c>
      <c r="BA42" s="17">
        <v>1.66</v>
      </c>
      <c r="BB42" s="17">
        <v>0.87</v>
      </c>
      <c r="BC42" s="17">
        <v>1.01</v>
      </c>
      <c r="BD42" s="17">
        <v>-3.69</v>
      </c>
      <c r="BE42" s="17">
        <v>-2.38</v>
      </c>
      <c r="BF42" s="17">
        <v>-8.92</v>
      </c>
      <c r="BG42" s="17">
        <v>-2.64</v>
      </c>
    </row>
    <row r="43" spans="1:59" ht="14.25" customHeight="1" x14ac:dyDescent="0.25">
      <c r="A43" s="18" t="s">
        <v>217</v>
      </c>
      <c r="B43" s="14">
        <v>12162.04</v>
      </c>
      <c r="C43" s="15">
        <v>7662.56</v>
      </c>
      <c r="D43" s="15">
        <v>-2543.37</v>
      </c>
      <c r="E43" s="15">
        <v>28723.74</v>
      </c>
      <c r="F43" s="15">
        <v>13160.22</v>
      </c>
      <c r="G43" s="15">
        <v>7381.86</v>
      </c>
      <c r="H43" s="15">
        <v>-19809.57</v>
      </c>
      <c r="I43" s="15">
        <v>29886.32</v>
      </c>
      <c r="J43" s="15">
        <v>25099.25</v>
      </c>
      <c r="K43" s="15">
        <v>50081.2</v>
      </c>
      <c r="L43" s="15">
        <v>31431.919999999998</v>
      </c>
      <c r="M43" s="15">
        <v>34164.81</v>
      </c>
      <c r="N43" s="15">
        <v>13618.8</v>
      </c>
      <c r="O43" s="15">
        <v>48208.21</v>
      </c>
      <c r="P43" s="15">
        <v>30572.880000000001</v>
      </c>
      <c r="Q43" s="15">
        <v>-28301.119999999999</v>
      </c>
      <c r="R43" s="15">
        <v>-16819.21</v>
      </c>
      <c r="S43" s="15">
        <v>-429.72</v>
      </c>
      <c r="T43" s="15">
        <v>-3649.5294341201898</v>
      </c>
      <c r="U43" s="15">
        <v>-4685.3599999999997</v>
      </c>
      <c r="V43" s="15">
        <v>-3950.8</v>
      </c>
      <c r="W43" s="15">
        <v>-1253.04</v>
      </c>
      <c r="X43" s="15">
        <v>10075.84</v>
      </c>
      <c r="Y43" s="15">
        <v>5619.62</v>
      </c>
      <c r="Z43" s="15">
        <v>-1262.08</v>
      </c>
      <c r="AA43" s="15">
        <v>17529.330000000002</v>
      </c>
      <c r="AB43" s="15">
        <v>5540.72</v>
      </c>
      <c r="AC43" s="15">
        <v>13883.02</v>
      </c>
      <c r="AD43" s="15">
        <v>-1151.73</v>
      </c>
      <c r="AE43" s="15">
        <v>19429.27</v>
      </c>
      <c r="AF43" s="15">
        <v>4337.09</v>
      </c>
      <c r="AG43" s="15">
        <v>17959.11</v>
      </c>
      <c r="AH43" s="15">
        <v>45280.46</v>
      </c>
      <c r="AI43" s="15">
        <v>12312.6</v>
      </c>
      <c r="AJ43" s="15">
        <v>-6318.84</v>
      </c>
      <c r="AK43" s="15">
        <v>11985.26</v>
      </c>
      <c r="AL43" s="15">
        <v>5933.82</v>
      </c>
      <c r="AM43" s="15">
        <v>-1007.13</v>
      </c>
      <c r="AN43" s="15">
        <v>-10937.96</v>
      </c>
      <c r="AO43" s="15">
        <v>-20719.53</v>
      </c>
      <c r="AP43" s="15">
        <v>-22132.42</v>
      </c>
      <c r="AQ43" s="15">
        <v>-7494.85</v>
      </c>
      <c r="AR43" s="15">
        <v>3801.47</v>
      </c>
      <c r="AS43" s="15">
        <v>-12453.74</v>
      </c>
      <c r="AT43" s="15">
        <v>-6079.14</v>
      </c>
      <c r="AU43" s="15">
        <v>-4961.3500000000004</v>
      </c>
      <c r="AV43" s="15">
        <v>-9792.39</v>
      </c>
      <c r="AW43" s="15">
        <v>-7310.76</v>
      </c>
      <c r="AX43" s="15">
        <v>-1592.98</v>
      </c>
      <c r="AY43" s="15">
        <v>-2920.38</v>
      </c>
      <c r="AZ43" s="15">
        <v>-8682.11</v>
      </c>
      <c r="BA43" s="15">
        <v>-7543.64</v>
      </c>
      <c r="BB43" s="15">
        <v>-3681.62</v>
      </c>
      <c r="BC43" s="15">
        <v>-6744.77</v>
      </c>
      <c r="BD43" s="15">
        <v>-8038.27</v>
      </c>
      <c r="BE43" s="15">
        <v>-6407.85</v>
      </c>
      <c r="BF43" s="15">
        <v>-2800.07</v>
      </c>
      <c r="BG43" s="15">
        <v>525.11999999999898</v>
      </c>
    </row>
    <row r="44" spans="1:59" ht="14.25" customHeight="1" x14ac:dyDescent="0.25">
      <c r="A44" s="20" t="s">
        <v>218</v>
      </c>
      <c r="B44" s="16">
        <v>19104.789999999997</v>
      </c>
      <c r="C44" s="17">
        <v>19005.59</v>
      </c>
      <c r="D44" s="17">
        <v>8352.15</v>
      </c>
      <c r="E44" s="17">
        <v>23491.27</v>
      </c>
      <c r="F44" s="17">
        <v>23462.82</v>
      </c>
      <c r="G44" s="17">
        <v>39624.15</v>
      </c>
      <c r="H44" s="17">
        <v>9596.869999999999</v>
      </c>
      <c r="I44" s="17">
        <v>23534.07</v>
      </c>
      <c r="J44" s="17">
        <v>36215.26</v>
      </c>
      <c r="K44" s="17">
        <v>63947.11</v>
      </c>
      <c r="L44" s="17">
        <v>10323.690000000002</v>
      </c>
      <c r="M44" s="17">
        <v>48173.96</v>
      </c>
      <c r="N44" s="17">
        <v>16729.32</v>
      </c>
      <c r="O44" s="17">
        <v>59938.86</v>
      </c>
      <c r="P44" s="17">
        <v>8611.26</v>
      </c>
      <c r="Q44" s="17">
        <v>-121064.83</v>
      </c>
      <c r="R44" s="17">
        <v>-22171.05</v>
      </c>
      <c r="S44" s="17">
        <v>9796.7900000000009</v>
      </c>
      <c r="T44" s="17">
        <v>-9273.419434120191</v>
      </c>
      <c r="U44" s="17">
        <v>31407.98</v>
      </c>
      <c r="V44" s="17">
        <v>24371.58</v>
      </c>
      <c r="W44" s="17">
        <v>28952.459999999995</v>
      </c>
      <c r="X44" s="17">
        <v>-2266.37</v>
      </c>
      <c r="Y44" s="17">
        <v>-5175.2700000000004</v>
      </c>
      <c r="Z44" s="17">
        <v>12446.69</v>
      </c>
      <c r="AA44" s="17">
        <v>15536.920000000002</v>
      </c>
      <c r="AB44" s="17">
        <v>-1476.32</v>
      </c>
      <c r="AC44" s="17">
        <v>-5221.75</v>
      </c>
      <c r="AD44" s="17">
        <v>10887.45</v>
      </c>
      <c r="AE44" s="17">
        <v>17307.11</v>
      </c>
      <c r="AF44" s="17">
        <v>1634.02</v>
      </c>
      <c r="AG44" s="17">
        <v>10561.03</v>
      </c>
      <c r="AH44" s="17">
        <v>11393.69</v>
      </c>
      <c r="AI44" s="17">
        <v>-6754.68</v>
      </c>
      <c r="AJ44" s="17">
        <v>-5726.6000000000013</v>
      </c>
      <c r="AK44" s="17">
        <v>-12092</v>
      </c>
      <c r="AL44" s="17">
        <v>-24340.49</v>
      </c>
      <c r="AM44" s="17">
        <v>-15479.44</v>
      </c>
      <c r="AN44" s="17">
        <v>-9706.3799999999956</v>
      </c>
      <c r="AO44" s="17">
        <v>-65957.95</v>
      </c>
      <c r="AP44" s="17">
        <v>-7064.8</v>
      </c>
      <c r="AQ44" s="17">
        <v>-2932.25</v>
      </c>
      <c r="AR44" s="17">
        <v>5590.66</v>
      </c>
      <c r="AS44" s="17">
        <v>3250.52</v>
      </c>
      <c r="AT44" s="17">
        <v>5579.9199999999992</v>
      </c>
      <c r="AU44" s="17">
        <v>2741.0499999999993</v>
      </c>
      <c r="AV44" s="17">
        <v>2164.5</v>
      </c>
      <c r="AW44" s="17">
        <v>3156</v>
      </c>
      <c r="AX44" s="17">
        <v>10351.560000000001</v>
      </c>
      <c r="AY44" s="17">
        <v>3453.09</v>
      </c>
      <c r="AZ44" s="17">
        <v>7265.93</v>
      </c>
      <c r="BA44" s="17">
        <v>-1025.0899999999999</v>
      </c>
      <c r="BB44" s="17">
        <v>17247.38</v>
      </c>
      <c r="BC44" s="17">
        <v>8386.9599999999955</v>
      </c>
      <c r="BD44" s="17">
        <v>3161.56</v>
      </c>
      <c r="BE44" s="17">
        <v>7291.47</v>
      </c>
      <c r="BF44" s="17">
        <v>21075.14</v>
      </c>
      <c r="BG44" s="17">
        <v>14948.41</v>
      </c>
    </row>
    <row r="45" spans="1:59" ht="14.25" customHeight="1" x14ac:dyDescent="0.25">
      <c r="A45" s="19" t="s">
        <v>219</v>
      </c>
      <c r="B45" s="14">
        <v>-1186.3109318923789</v>
      </c>
      <c r="C45" s="15">
        <v>-997.24745193137358</v>
      </c>
      <c r="D45" s="15">
        <v>-273.79829957416155</v>
      </c>
      <c r="E45" s="15">
        <v>-2539.1188353022535</v>
      </c>
      <c r="F45" s="15">
        <v>-2032.1483471390038</v>
      </c>
      <c r="G45" s="15">
        <v>1308.305186187149</v>
      </c>
      <c r="H45" s="15">
        <v>4228.3454267703919</v>
      </c>
      <c r="I45" s="15">
        <v>7743.1461757175448</v>
      </c>
      <c r="J45" s="15">
        <v>-3291.8035920616762</v>
      </c>
      <c r="K45" s="15">
        <v>1600.9952097343139</v>
      </c>
      <c r="L45" s="15">
        <v>-2427.2644572775384</v>
      </c>
      <c r="M45" s="15">
        <v>-5614.2302159611127</v>
      </c>
      <c r="N45" s="15">
        <v>-4637.637314121479</v>
      </c>
      <c r="O45" s="15">
        <v>4974.6344012854461</v>
      </c>
      <c r="P45" s="15">
        <v>295.07940689705083</v>
      </c>
      <c r="Q45" s="15">
        <v>-3765.4681855035551</v>
      </c>
      <c r="R45" s="15">
        <v>-8345.0375523950042</v>
      </c>
      <c r="S45" s="15">
        <v>4409.8779202547184</v>
      </c>
      <c r="T45" s="15">
        <v>186.85720587316322</v>
      </c>
      <c r="U45" s="15">
        <v>-2648.8518772842026</v>
      </c>
      <c r="V45" s="15">
        <v>-7772.744113183292</v>
      </c>
      <c r="W45" s="15">
        <v>-2837.8892174019966</v>
      </c>
      <c r="X45" s="15">
        <v>4943.0671581139904</v>
      </c>
      <c r="Y45" s="15">
        <v>-3465.6033361169302</v>
      </c>
      <c r="Z45" s="15">
        <v>-2370.0924132345408</v>
      </c>
      <c r="AA45" s="15">
        <v>-2651.8346410950298</v>
      </c>
      <c r="AB45" s="15">
        <v>-282.41822115189836</v>
      </c>
      <c r="AC45" s="15">
        <v>-3343.0260284014958</v>
      </c>
      <c r="AD45" s="15">
        <v>-6284.1039938844242</v>
      </c>
      <c r="AE45" s="15">
        <v>-2341.1577317929191</v>
      </c>
      <c r="AF45" s="15">
        <v>-112.94176935942363</v>
      </c>
      <c r="AG45" s="15">
        <v>-1631.7820428688412</v>
      </c>
      <c r="AH45" s="15">
        <v>-6447.9713119139515</v>
      </c>
      <c r="AI45" s="15">
        <v>2311.1921382935952</v>
      </c>
      <c r="AJ45" s="15">
        <v>-1645.5825952329549</v>
      </c>
      <c r="AK45" s="15">
        <v>-3116.1089730351696</v>
      </c>
      <c r="AL45" s="15">
        <v>-3010.4550597063903</v>
      </c>
      <c r="AM45" s="15">
        <v>5134.3936615158291</v>
      </c>
      <c r="AN45" s="15">
        <v>4024.0381487480995</v>
      </c>
      <c r="AO45" s="15">
        <v>1790.9056747624741</v>
      </c>
      <c r="AP45" s="15">
        <v>-3050.3558332089815</v>
      </c>
      <c r="AQ45" s="15">
        <v>766.8974319751635</v>
      </c>
      <c r="AR45" s="15">
        <v>4137.9420303787801</v>
      </c>
      <c r="AS45" s="15">
        <v>1003.3482691867408</v>
      </c>
      <c r="AT45" s="15">
        <v>-2982.8456973576995</v>
      </c>
      <c r="AU45" s="15">
        <v>1613.4133050233688</v>
      </c>
      <c r="AV45" s="15">
        <v>976.05229512069752</v>
      </c>
      <c r="AW45" s="15">
        <v>-5006.5194596782549</v>
      </c>
      <c r="AX45" s="15">
        <v>948.64086904536248</v>
      </c>
      <c r="AY45" s="15">
        <v>4093.3014700385552</v>
      </c>
      <c r="AZ45" s="15">
        <v>-752.44064336650467</v>
      </c>
      <c r="BA45" s="15">
        <v>-1707.3039161887646</v>
      </c>
      <c r="BB45" s="15">
        <v>2085.071088532356</v>
      </c>
      <c r="BC45" s="15">
        <v>2912.8558784409124</v>
      </c>
      <c r="BD45" s="15">
        <v>1790.3037731079874</v>
      </c>
      <c r="BE45" s="15">
        <v>-4678.1029100996093</v>
      </c>
      <c r="BF45" s="15">
        <v>-2494.4685315071451</v>
      </c>
      <c r="BG45" s="15">
        <v>1634.5987633108616</v>
      </c>
    </row>
    <row r="46" spans="1:59" ht="14.25" customHeight="1" x14ac:dyDescent="0.25">
      <c r="A46" s="19" t="s">
        <v>220</v>
      </c>
      <c r="B46" s="16">
        <v>17918.469068107621</v>
      </c>
      <c r="C46" s="17">
        <v>18008.352548068626</v>
      </c>
      <c r="D46" s="17">
        <v>8078.3517004258383</v>
      </c>
      <c r="E46" s="17">
        <v>20952.151164697745</v>
      </c>
      <c r="F46" s="17">
        <v>21430.671652860998</v>
      </c>
      <c r="G46" s="17">
        <v>40932.455186187151</v>
      </c>
      <c r="H46" s="17">
        <v>13825.225426770392</v>
      </c>
      <c r="I46" s="17">
        <v>31277.226175717544</v>
      </c>
      <c r="J46" s="17">
        <v>32923.446407938325</v>
      </c>
      <c r="K46" s="17">
        <v>65548.10520973432</v>
      </c>
      <c r="L46" s="17">
        <v>7896.4355427224618</v>
      </c>
      <c r="M46" s="17">
        <v>42559.729784038886</v>
      </c>
      <c r="N46" s="17">
        <v>12091.67268587852</v>
      </c>
      <c r="O46" s="17">
        <v>64913.484401285445</v>
      </c>
      <c r="P46" s="17">
        <v>8906.3294068970517</v>
      </c>
      <c r="Q46" s="17">
        <v>-124830.27818550356</v>
      </c>
      <c r="R46" s="17">
        <v>-30516.097552395004</v>
      </c>
      <c r="S46" s="17">
        <v>14206.667920254718</v>
      </c>
      <c r="T46" s="17">
        <v>-9086.5622282470267</v>
      </c>
      <c r="U46" s="17">
        <v>28759.128122715796</v>
      </c>
      <c r="V46" s="17">
        <v>16598.835886816709</v>
      </c>
      <c r="W46" s="17">
        <v>26114.560782598004</v>
      </c>
      <c r="X46" s="17">
        <v>2676.697158113991</v>
      </c>
      <c r="Y46" s="17">
        <v>-8640.8733361169307</v>
      </c>
      <c r="Z46" s="17">
        <v>10076.60758676546</v>
      </c>
      <c r="AA46" s="17">
        <v>12885.085358904969</v>
      </c>
      <c r="AB46" s="17">
        <v>-1758.7382211518984</v>
      </c>
      <c r="AC46" s="17">
        <v>-8564.7660284014964</v>
      </c>
      <c r="AD46" s="17">
        <v>4603.3460061155756</v>
      </c>
      <c r="AE46" s="17">
        <v>14965.942268207082</v>
      </c>
      <c r="AF46" s="17">
        <v>1521.0682306405763</v>
      </c>
      <c r="AG46" s="17">
        <v>8929.2279571311592</v>
      </c>
      <c r="AH46" s="17">
        <v>4945.7186880860481</v>
      </c>
      <c r="AI46" s="17">
        <v>-4443.4878617064051</v>
      </c>
      <c r="AJ46" s="17">
        <v>-7372.1925952329548</v>
      </c>
      <c r="AK46" s="17">
        <v>-15208.10897303517</v>
      </c>
      <c r="AL46" s="17">
        <v>-27350.94505970637</v>
      </c>
      <c r="AM46" s="17">
        <v>-10345.046338484171</v>
      </c>
      <c r="AN46" s="17">
        <v>-5682.3418512518911</v>
      </c>
      <c r="AO46" s="17">
        <v>-64167.044325237519</v>
      </c>
      <c r="AP46" s="17">
        <v>-10115.155833208961</v>
      </c>
      <c r="AQ46" s="17">
        <v>-2165.3525680248376</v>
      </c>
      <c r="AR46" s="17">
        <v>9728.60203037879</v>
      </c>
      <c r="AS46" s="17">
        <v>4253.8682691867207</v>
      </c>
      <c r="AT46" s="17">
        <v>2597.0743026422911</v>
      </c>
      <c r="AU46" s="17">
        <v>4354.4633050233688</v>
      </c>
      <c r="AV46" s="17">
        <v>3140.5522951206835</v>
      </c>
      <c r="AW46" s="17">
        <v>-1850.5194596782458</v>
      </c>
      <c r="AX46" s="17">
        <v>11300.200869045369</v>
      </c>
      <c r="AY46" s="17">
        <v>7546.3914700385549</v>
      </c>
      <c r="AZ46" s="17">
        <v>6513.4893566334949</v>
      </c>
      <c r="BA46" s="17">
        <v>-2732.3939161887747</v>
      </c>
      <c r="BB46" s="17">
        <v>19332.451088532376</v>
      </c>
      <c r="BC46" s="17">
        <v>11299.815878440902</v>
      </c>
      <c r="BD46" s="17">
        <v>4951.8637731079671</v>
      </c>
      <c r="BE46" s="17">
        <v>2613.3670899004305</v>
      </c>
      <c r="BF46" s="17">
        <v>18580.671468492856</v>
      </c>
      <c r="BG46" s="17">
        <v>16583.008763310881</v>
      </c>
    </row>
    <row r="47" spans="1:59" ht="14.25" customHeight="1" x14ac:dyDescent="0.25">
      <c r="A47" s="13" t="s">
        <v>221</v>
      </c>
      <c r="B47" s="14">
        <v>14422.317453394307</v>
      </c>
      <c r="C47" s="15">
        <v>18008.352548068626</v>
      </c>
      <c r="D47" s="15">
        <v>8078.3517004258383</v>
      </c>
      <c r="E47" s="15">
        <v>20952.151164697745</v>
      </c>
      <c r="F47" s="15">
        <v>21430.671652860998</v>
      </c>
      <c r="G47" s="15">
        <v>40932.455186187151</v>
      </c>
      <c r="H47" s="15">
        <v>13825.225426770392</v>
      </c>
      <c r="I47" s="15">
        <v>31277.226175717544</v>
      </c>
      <c r="J47" s="15">
        <v>32923.446407938325</v>
      </c>
      <c r="K47" s="15">
        <v>65548.10520973432</v>
      </c>
      <c r="L47" s="15">
        <v>7896.4355427224618</v>
      </c>
      <c r="M47" s="15">
        <v>42559.729784038886</v>
      </c>
      <c r="N47" s="15">
        <v>12091.67268587852</v>
      </c>
      <c r="O47" s="15">
        <v>64913.484401285445</v>
      </c>
      <c r="P47" s="15">
        <v>8906.3294068970517</v>
      </c>
      <c r="Q47" s="15">
        <v>-124830.27818550356</v>
      </c>
      <c r="R47" s="15">
        <v>-30516.097552395004</v>
      </c>
      <c r="S47" s="15">
        <v>14206.667920254718</v>
      </c>
      <c r="T47" s="15">
        <v>-9086.5622282470267</v>
      </c>
      <c r="U47" s="15">
        <v>28759.128122715796</v>
      </c>
      <c r="V47" s="15">
        <v>16598.835886816709</v>
      </c>
      <c r="W47" s="15">
        <v>26114.560782598004</v>
      </c>
      <c r="X47" s="15">
        <v>2676.697158113991</v>
      </c>
      <c r="Y47" s="15">
        <v>-8640.8733361169307</v>
      </c>
      <c r="Z47" s="15">
        <v>10076.60758676546</v>
      </c>
      <c r="AA47" s="15">
        <v>12885.085358904969</v>
      </c>
      <c r="AB47" s="15">
        <v>-1758.7382211518984</v>
      </c>
      <c r="AC47" s="15">
        <v>-8564.7660284014964</v>
      </c>
      <c r="AD47" s="15">
        <v>4603.3460061155756</v>
      </c>
      <c r="AE47" s="15">
        <v>14965.942268207082</v>
      </c>
      <c r="AF47" s="15">
        <v>1521.0682306405763</v>
      </c>
      <c r="AG47" s="15">
        <v>8929.2279571311592</v>
      </c>
      <c r="AH47" s="15">
        <v>4945.7186880860481</v>
      </c>
      <c r="AI47" s="15">
        <v>-4443.4878617064051</v>
      </c>
      <c r="AJ47" s="15">
        <v>-7372.1925952329548</v>
      </c>
      <c r="AK47" s="15">
        <v>-15208.10897303517</v>
      </c>
      <c r="AL47" s="15">
        <v>-27350.94505970637</v>
      </c>
      <c r="AM47" s="15">
        <v>-10345.046338484171</v>
      </c>
      <c r="AN47" s="15">
        <v>-5682.3418512518911</v>
      </c>
      <c r="AO47" s="15">
        <v>-64167.044325237519</v>
      </c>
      <c r="AP47" s="15">
        <v>-10115.155833208961</v>
      </c>
      <c r="AQ47" s="15">
        <v>-2165.3525680248376</v>
      </c>
      <c r="AR47" s="15">
        <v>9728.60203037879</v>
      </c>
      <c r="AS47" s="15">
        <v>4253.8682691867207</v>
      </c>
      <c r="AT47" s="15">
        <v>2597.0743026422911</v>
      </c>
      <c r="AU47" s="15">
        <v>4354.4633050233688</v>
      </c>
      <c r="AV47" s="15">
        <v>3140.5522951206835</v>
      </c>
      <c r="AW47" s="15">
        <v>-1850.5194596782458</v>
      </c>
      <c r="AX47" s="15">
        <v>11300.200869045369</v>
      </c>
      <c r="AY47" s="15">
        <v>7546.3914700385549</v>
      </c>
      <c r="AZ47" s="15">
        <v>6513.4893566334949</v>
      </c>
      <c r="BA47" s="15">
        <v>-2732.3939161887747</v>
      </c>
      <c r="BB47" s="15">
        <v>19332.451088532376</v>
      </c>
      <c r="BC47" s="15">
        <v>11299.815878440902</v>
      </c>
      <c r="BD47" s="15">
        <v>4951.8637731079671</v>
      </c>
      <c r="BE47" s="15">
        <v>2613.3670899004305</v>
      </c>
      <c r="BF47" s="15">
        <v>18580.671468492856</v>
      </c>
      <c r="BG47" s="15">
        <v>16583.008763310881</v>
      </c>
    </row>
    <row r="48" spans="1:59" ht="14.25" customHeight="1" x14ac:dyDescent="0.25">
      <c r="A48" s="13" t="s">
        <v>222</v>
      </c>
      <c r="B48" s="16">
        <v>-3496.1516147133129</v>
      </c>
      <c r="C48" s="17">
        <v>0</v>
      </c>
      <c r="D48" s="17">
        <v>0</v>
      </c>
      <c r="E48" s="17">
        <v>0</v>
      </c>
      <c r="F48" s="17">
        <v>0</v>
      </c>
      <c r="G48" s="17">
        <v>0</v>
      </c>
      <c r="H48" s="17">
        <v>0</v>
      </c>
      <c r="I48" s="17">
        <v>0</v>
      </c>
      <c r="J48" s="17">
        <v>0</v>
      </c>
      <c r="K48" s="17">
        <v>0</v>
      </c>
      <c r="L48" s="17">
        <v>0</v>
      </c>
      <c r="M48" s="17">
        <v>0</v>
      </c>
      <c r="N48" s="17">
        <v>0</v>
      </c>
      <c r="O48" s="17">
        <v>0</v>
      </c>
      <c r="P48" s="17">
        <v>0</v>
      </c>
      <c r="Q48" s="17">
        <v>0</v>
      </c>
      <c r="R48" s="17">
        <v>0</v>
      </c>
      <c r="S48" s="17">
        <v>0</v>
      </c>
      <c r="T48" s="17">
        <v>0</v>
      </c>
      <c r="U48" s="17">
        <v>0</v>
      </c>
      <c r="V48" s="17">
        <v>0</v>
      </c>
      <c r="W48" s="17">
        <v>0</v>
      </c>
      <c r="X48" s="17">
        <v>0</v>
      </c>
      <c r="Y48" s="17">
        <v>0</v>
      </c>
      <c r="Z48" s="17">
        <v>0</v>
      </c>
      <c r="AA48" s="17">
        <v>0</v>
      </c>
      <c r="AB48" s="17">
        <v>0</v>
      </c>
      <c r="AC48" s="17">
        <v>0</v>
      </c>
      <c r="AD48" s="17">
        <v>0</v>
      </c>
      <c r="AE48" s="17">
        <v>0</v>
      </c>
      <c r="AF48" s="17">
        <v>0</v>
      </c>
      <c r="AG48" s="17">
        <v>0</v>
      </c>
      <c r="AH48" s="17">
        <v>0</v>
      </c>
      <c r="AI48" s="17">
        <v>0</v>
      </c>
      <c r="AJ48" s="17">
        <v>0</v>
      </c>
      <c r="AK48" s="17">
        <v>0</v>
      </c>
      <c r="AL48" s="17">
        <v>0</v>
      </c>
      <c r="AM48" s="17">
        <v>0</v>
      </c>
      <c r="AN48" s="17">
        <v>0</v>
      </c>
      <c r="AO48" s="17">
        <v>0</v>
      </c>
      <c r="AP48" s="17">
        <v>0</v>
      </c>
      <c r="AQ48" s="17">
        <v>0</v>
      </c>
      <c r="AR48" s="17">
        <v>0</v>
      </c>
      <c r="AS48" s="17">
        <v>0</v>
      </c>
      <c r="AT48" s="17">
        <v>0</v>
      </c>
      <c r="AU48" s="17">
        <v>0</v>
      </c>
      <c r="AV48" s="17">
        <v>0</v>
      </c>
      <c r="AW48" s="17">
        <v>0</v>
      </c>
      <c r="AX48" s="17">
        <v>0</v>
      </c>
      <c r="AY48" s="17">
        <v>0</v>
      </c>
      <c r="AZ48" s="17">
        <v>0</v>
      </c>
      <c r="BA48" s="17">
        <v>0</v>
      </c>
      <c r="BB48" s="17">
        <v>0</v>
      </c>
      <c r="BC48" s="17">
        <v>0</v>
      </c>
      <c r="BD48" s="17">
        <v>0</v>
      </c>
      <c r="BE48" s="17">
        <v>0</v>
      </c>
      <c r="BF48" s="17">
        <v>0</v>
      </c>
      <c r="BG48" s="17">
        <v>0</v>
      </c>
    </row>
    <row r="49" spans="1:59" ht="14.25" customHeight="1" x14ac:dyDescent="0.25">
      <c r="A49" s="21" t="s">
        <v>223</v>
      </c>
      <c r="B49" s="14" t="s">
        <v>224</v>
      </c>
      <c r="C49" s="15" t="s">
        <v>225</v>
      </c>
      <c r="D49" s="15" t="s">
        <v>226</v>
      </c>
      <c r="E49" s="15" t="s">
        <v>227</v>
      </c>
      <c r="F49" s="15" t="s">
        <v>228</v>
      </c>
      <c r="G49" s="15" t="s">
        <v>229</v>
      </c>
      <c r="H49" s="15" t="s">
        <v>230</v>
      </c>
      <c r="I49" s="15" t="s">
        <v>231</v>
      </c>
      <c r="J49" s="15" t="s">
        <v>232</v>
      </c>
      <c r="K49" s="15" t="s">
        <v>233</v>
      </c>
      <c r="L49" s="15" t="s">
        <v>234</v>
      </c>
      <c r="M49" s="15" t="s">
        <v>235</v>
      </c>
      <c r="N49" s="15" t="s">
        <v>236</v>
      </c>
      <c r="O49" s="15" t="s">
        <v>237</v>
      </c>
      <c r="P49" s="15" t="s">
        <v>238</v>
      </c>
      <c r="Q49" s="15" t="s">
        <v>239</v>
      </c>
      <c r="R49" s="15" t="s">
        <v>240</v>
      </c>
      <c r="S49" s="15" t="s">
        <v>241</v>
      </c>
      <c r="T49" s="15" t="s">
        <v>242</v>
      </c>
      <c r="U49" s="15" t="s">
        <v>243</v>
      </c>
      <c r="V49" s="15" t="s">
        <v>244</v>
      </c>
      <c r="W49" s="15" t="s">
        <v>245</v>
      </c>
      <c r="X49" s="15" t="s">
        <v>246</v>
      </c>
      <c r="Y49" s="15" t="s">
        <v>247</v>
      </c>
      <c r="Z49" s="15" t="s">
        <v>248</v>
      </c>
      <c r="AA49" s="15" t="s">
        <v>249</v>
      </c>
      <c r="AB49" s="15" t="s">
        <v>250</v>
      </c>
      <c r="AC49" s="15" t="s">
        <v>251</v>
      </c>
      <c r="AD49" s="15" t="s">
        <v>252</v>
      </c>
      <c r="AE49" s="15" t="s">
        <v>253</v>
      </c>
      <c r="AF49" s="15" t="s">
        <v>254</v>
      </c>
      <c r="AG49" s="15" t="s">
        <v>255</v>
      </c>
      <c r="AH49" s="15" t="s">
        <v>256</v>
      </c>
      <c r="AI49" s="15" t="s">
        <v>257</v>
      </c>
      <c r="AJ49" s="15" t="s">
        <v>258</v>
      </c>
      <c r="AK49" s="15" t="s">
        <v>259</v>
      </c>
      <c r="AL49" s="15" t="s">
        <v>260</v>
      </c>
      <c r="AM49" s="15" t="s">
        <v>261</v>
      </c>
      <c r="AN49" s="15" t="s">
        <v>262</v>
      </c>
      <c r="AO49" s="15" t="s">
        <v>263</v>
      </c>
      <c r="AP49" s="15" t="s">
        <v>264</v>
      </c>
      <c r="AQ49" s="15" t="s">
        <v>265</v>
      </c>
      <c r="AR49" s="15" t="s">
        <v>266</v>
      </c>
      <c r="AS49" s="15" t="s">
        <v>267</v>
      </c>
      <c r="AT49" s="15" t="s">
        <v>268</v>
      </c>
      <c r="AU49" s="15" t="s">
        <v>269</v>
      </c>
      <c r="AV49" s="15" t="s">
        <v>270</v>
      </c>
      <c r="AW49" s="15" t="s">
        <v>271</v>
      </c>
      <c r="AX49" s="15" t="s">
        <v>272</v>
      </c>
      <c r="AY49" s="15" t="s">
        <v>273</v>
      </c>
      <c r="AZ49" s="15" t="s">
        <v>274</v>
      </c>
      <c r="BA49" s="15" t="s">
        <v>275</v>
      </c>
      <c r="BB49" s="15" t="s">
        <v>276</v>
      </c>
      <c r="BC49" s="15" t="s">
        <v>277</v>
      </c>
      <c r="BD49" s="15" t="s">
        <v>278</v>
      </c>
      <c r="BE49" s="15" t="s">
        <v>279</v>
      </c>
      <c r="BF49" s="15" t="s">
        <v>280</v>
      </c>
      <c r="BG49" s="15" t="s">
        <v>281</v>
      </c>
    </row>
    <row r="50" spans="1:59" ht="13.5" customHeight="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</row>
    <row r="51" spans="1:59" ht="14.25" customHeight="1" x14ac:dyDescent="0.25">
      <c r="A51" s="22" t="s">
        <v>282</v>
      </c>
      <c r="B51" s="22"/>
      <c r="C51" s="22"/>
      <c r="D51" s="22"/>
      <c r="E51" s="22"/>
      <c r="F51" s="2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</row>
    <row r="52" spans="1:59" ht="14.25" customHeight="1" x14ac:dyDescent="0.25">
      <c r="A52" s="2" t="s">
        <v>283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</row>
    <row r="53" spans="1:59" ht="14.25" customHeight="1" x14ac:dyDescent="0.25">
      <c r="A53" s="22" t="s">
        <v>284</v>
      </c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</row>
    <row r="54" spans="1:59" ht="14.25" customHeight="1" x14ac:dyDescent="0.25">
      <c r="A54" s="23" t="s">
        <v>285</v>
      </c>
      <c r="B54" s="23"/>
      <c r="C54" s="23"/>
      <c r="D54" s="23"/>
      <c r="E54" s="23"/>
      <c r="F54" s="23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</row>
    <row r="55" spans="1:59" ht="13.5" customHeight="1" x14ac:dyDescent="0.25">
      <c r="A55" s="2" t="s">
        <v>286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</row>
    <row r="57" spans="1:59" ht="14.55" customHeight="1" x14ac:dyDescent="0.25">
      <c r="A57" t="s">
        <v>287</v>
      </c>
      <c r="B57" s="25">
        <f t="shared" ref="B57:BG57" si="0">B24</f>
        <v>4299.8999999999996</v>
      </c>
      <c r="C57" s="25">
        <f t="shared" si="0"/>
        <v>4482.3999999999996</v>
      </c>
      <c r="D57" s="25">
        <f t="shared" si="0"/>
        <v>3033.78</v>
      </c>
      <c r="E57" s="25">
        <f t="shared" si="0"/>
        <v>4111.09</v>
      </c>
      <c r="F57" s="25">
        <f t="shared" si="0"/>
        <v>6784.2</v>
      </c>
      <c r="G57" s="25">
        <f t="shared" si="0"/>
        <v>4210.32</v>
      </c>
      <c r="H57" s="25">
        <f t="shared" si="0"/>
        <v>8678.2999999999993</v>
      </c>
      <c r="I57" s="25">
        <f t="shared" si="0"/>
        <v>8549.94</v>
      </c>
      <c r="J57" s="25">
        <f t="shared" si="0"/>
        <v>6476.75</v>
      </c>
      <c r="K57" s="25">
        <f t="shared" si="0"/>
        <v>13119.14</v>
      </c>
      <c r="L57" s="25">
        <f t="shared" si="0"/>
        <v>5549.59</v>
      </c>
      <c r="M57" s="25">
        <f t="shared" si="0"/>
        <v>8243.67</v>
      </c>
      <c r="N57" s="25">
        <f t="shared" si="0"/>
        <v>11894.81</v>
      </c>
      <c r="O57" s="25">
        <f t="shared" si="0"/>
        <v>15068.83</v>
      </c>
      <c r="P57" s="25">
        <f t="shared" si="0"/>
        <v>16816.900000000001</v>
      </c>
      <c r="Q57" s="25">
        <f t="shared" si="0"/>
        <v>10286.66</v>
      </c>
      <c r="R57" s="25">
        <f t="shared" si="0"/>
        <v>11912.03</v>
      </c>
      <c r="S57" s="25">
        <f t="shared" si="0"/>
        <v>8985.16</v>
      </c>
      <c r="T57" s="25">
        <f t="shared" si="0"/>
        <v>5864.44</v>
      </c>
      <c r="U57" s="25">
        <f t="shared" si="0"/>
        <v>7546.21</v>
      </c>
      <c r="V57" s="25">
        <f t="shared" si="0"/>
        <v>8027.72</v>
      </c>
      <c r="W57" s="25">
        <f t="shared" si="0"/>
        <v>7507.61</v>
      </c>
      <c r="X57" s="25">
        <f t="shared" si="0"/>
        <v>8788.61</v>
      </c>
      <c r="Y57" s="25">
        <f t="shared" si="0"/>
        <v>10616.68</v>
      </c>
      <c r="Z57" s="25">
        <f t="shared" si="0"/>
        <v>11195.36</v>
      </c>
      <c r="AA57" s="25">
        <f t="shared" si="0"/>
        <v>8562.4599999999991</v>
      </c>
      <c r="AB57" s="25">
        <f t="shared" si="0"/>
        <v>6658.6</v>
      </c>
      <c r="AC57" s="25">
        <f t="shared" si="0"/>
        <v>12653.08</v>
      </c>
      <c r="AD57" s="25">
        <f t="shared" si="0"/>
        <v>8280.61</v>
      </c>
      <c r="AE57" s="25">
        <f t="shared" si="0"/>
        <v>5263.11</v>
      </c>
      <c r="AF57" s="25">
        <f t="shared" si="0"/>
        <v>16356.69</v>
      </c>
      <c r="AG57" s="25">
        <f t="shared" si="0"/>
        <v>16843.189999999999</v>
      </c>
      <c r="AH57" s="25">
        <f t="shared" si="0"/>
        <v>65529.82</v>
      </c>
      <c r="AI57" s="25">
        <f t="shared" si="0"/>
        <v>-734.52</v>
      </c>
      <c r="AJ57" s="25">
        <f t="shared" si="0"/>
        <v>12214.78</v>
      </c>
      <c r="AK57" s="25">
        <f t="shared" si="0"/>
        <v>13905.17</v>
      </c>
      <c r="AL57" s="25">
        <f t="shared" si="0"/>
        <v>14928.15</v>
      </c>
      <c r="AM57" s="25">
        <f t="shared" si="0"/>
        <v>9965.7199999999993</v>
      </c>
      <c r="AN57" s="25">
        <f t="shared" si="0"/>
        <v>10334.5</v>
      </c>
      <c r="AO57" s="25">
        <f t="shared" si="0"/>
        <v>1888.81</v>
      </c>
      <c r="AP57" s="25">
        <f t="shared" si="0"/>
        <v>4716.2700000000004</v>
      </c>
      <c r="AQ57" s="25">
        <f t="shared" si="0"/>
        <v>1578.3</v>
      </c>
      <c r="AR57" s="25">
        <f t="shared" si="0"/>
        <v>2443.61</v>
      </c>
      <c r="AS57" s="25">
        <f t="shared" si="0"/>
        <v>5602.64</v>
      </c>
      <c r="AT57" s="25">
        <f t="shared" si="0"/>
        <v>6375.8</v>
      </c>
      <c r="AU57" s="25">
        <f t="shared" si="0"/>
        <v>6247.85</v>
      </c>
      <c r="AV57" s="25">
        <f t="shared" si="0"/>
        <v>3224.52</v>
      </c>
      <c r="AW57" s="25">
        <f t="shared" si="0"/>
        <v>3693.56</v>
      </c>
      <c r="AX57" s="25">
        <f t="shared" si="0"/>
        <v>9681.08</v>
      </c>
      <c r="AY57" s="25">
        <f t="shared" si="0"/>
        <v>2656.07</v>
      </c>
      <c r="AZ57" s="25">
        <f t="shared" si="0"/>
        <v>7379.52</v>
      </c>
      <c r="BA57" s="25">
        <f t="shared" si="0"/>
        <v>14446.2</v>
      </c>
      <c r="BB57" s="25">
        <f t="shared" si="0"/>
        <v>7468.41</v>
      </c>
      <c r="BC57" s="25">
        <f t="shared" si="0"/>
        <v>5496.16</v>
      </c>
      <c r="BD57" s="25">
        <f t="shared" si="0"/>
        <v>3987.25</v>
      </c>
      <c r="BE57" s="25">
        <f t="shared" si="0"/>
        <v>7817.7</v>
      </c>
      <c r="BF57" s="25">
        <f t="shared" si="0"/>
        <v>7186.21</v>
      </c>
      <c r="BG57" s="25">
        <f t="shared" si="0"/>
        <v>6681.23</v>
      </c>
    </row>
    <row r="58" spans="1:59" ht="14.55" customHeight="1" x14ac:dyDescent="0.25">
      <c r="B58" s="25">
        <f t="shared" ref="B58:BG58" si="1">B25+B40</f>
        <v>10612.02</v>
      </c>
      <c r="C58" s="25">
        <f t="shared" si="1"/>
        <v>15667.429999999998</v>
      </c>
      <c r="D58" s="25">
        <f t="shared" si="1"/>
        <v>-2338.13</v>
      </c>
      <c r="E58" s="25">
        <f t="shared" si="1"/>
        <v>11981.74</v>
      </c>
      <c r="F58" s="25">
        <f t="shared" si="1"/>
        <v>18449.61</v>
      </c>
      <c r="G58" s="25">
        <f t="shared" si="1"/>
        <v>1580.47</v>
      </c>
      <c r="H58" s="25">
        <f t="shared" si="1"/>
        <v>12968.150000000001</v>
      </c>
      <c r="I58" s="25">
        <f t="shared" si="1"/>
        <v>19542.18</v>
      </c>
      <c r="J58" s="25">
        <f t="shared" si="1"/>
        <v>20845.690000000002</v>
      </c>
      <c r="K58" s="25">
        <f t="shared" si="1"/>
        <v>5344.0199999999995</v>
      </c>
      <c r="L58" s="25">
        <f t="shared" si="1"/>
        <v>33403.57</v>
      </c>
      <c r="M58" s="25">
        <f t="shared" si="1"/>
        <v>11682.9</v>
      </c>
      <c r="N58" s="25">
        <f t="shared" si="1"/>
        <v>39594.400000000001</v>
      </c>
      <c r="O58" s="25">
        <f t="shared" si="1"/>
        <v>23032.960000000003</v>
      </c>
      <c r="P58" s="25">
        <f t="shared" si="1"/>
        <v>40678.32</v>
      </c>
      <c r="Q58" s="25">
        <f t="shared" si="1"/>
        <v>83399.37999999999</v>
      </c>
      <c r="R58" s="25">
        <f t="shared" si="1"/>
        <v>-161.20000000000005</v>
      </c>
      <c r="S58" s="25">
        <f t="shared" si="1"/>
        <v>-4521.1000000000004</v>
      </c>
      <c r="T58" s="25">
        <f t="shared" si="1"/>
        <v>18634.96</v>
      </c>
      <c r="U58" s="25">
        <f t="shared" si="1"/>
        <v>-14268.399999999998</v>
      </c>
      <c r="V58" s="25">
        <f t="shared" si="1"/>
        <v>5561.7</v>
      </c>
      <c r="W58" s="25">
        <f t="shared" si="1"/>
        <v>-2875.4300000000003</v>
      </c>
      <c r="X58" s="25">
        <f t="shared" si="1"/>
        <v>16532.66</v>
      </c>
      <c r="Y58" s="25">
        <f t="shared" si="1"/>
        <v>17381.150000000001</v>
      </c>
      <c r="Z58" s="25">
        <f t="shared" si="1"/>
        <v>27039.29</v>
      </c>
      <c r="AA58" s="25">
        <f t="shared" si="1"/>
        <v>22932.77</v>
      </c>
      <c r="AB58" s="25">
        <f t="shared" si="1"/>
        <v>15986.66</v>
      </c>
      <c r="AC58" s="25">
        <f t="shared" si="1"/>
        <v>43938.37</v>
      </c>
      <c r="AD58" s="25">
        <f t="shared" si="1"/>
        <v>34931.090000000004</v>
      </c>
      <c r="AE58" s="25">
        <f t="shared" si="1"/>
        <v>16123.699999999999</v>
      </c>
      <c r="AF58" s="25">
        <f t="shared" si="1"/>
        <v>11505.119999999999</v>
      </c>
      <c r="AG58" s="25">
        <f t="shared" si="1"/>
        <v>23023.24</v>
      </c>
      <c r="AH58" s="25">
        <f t="shared" si="1"/>
        <v>31380.09</v>
      </c>
      <c r="AI58" s="25">
        <f t="shared" si="1"/>
        <v>27791.34</v>
      </c>
      <c r="AJ58" s="25">
        <f t="shared" si="1"/>
        <v>698.84000000000015</v>
      </c>
      <c r="AK58" s="25">
        <f t="shared" si="1"/>
        <v>15839.48</v>
      </c>
      <c r="AL58" s="25">
        <f t="shared" si="1"/>
        <v>33927.9</v>
      </c>
      <c r="AM58" s="25">
        <f t="shared" si="1"/>
        <v>26469.35</v>
      </c>
      <c r="AN58" s="25">
        <f t="shared" si="1"/>
        <v>-27621.09</v>
      </c>
      <c r="AO58" s="25">
        <f t="shared" si="1"/>
        <v>10983.750000000009</v>
      </c>
      <c r="AP58" s="25">
        <f t="shared" si="1"/>
        <v>-4139.71</v>
      </c>
      <c r="AQ58" s="25">
        <f t="shared" si="1"/>
        <v>10901.41</v>
      </c>
      <c r="AR58" s="25">
        <f t="shared" si="1"/>
        <v>-5516.869999999999</v>
      </c>
      <c r="AS58" s="25">
        <f t="shared" si="1"/>
        <v>-12889.78</v>
      </c>
      <c r="AT58" s="25">
        <f t="shared" si="1"/>
        <v>-7004.1399999999994</v>
      </c>
      <c r="AU58" s="25">
        <f t="shared" si="1"/>
        <v>-5585.67</v>
      </c>
      <c r="AV58" s="25">
        <f t="shared" si="1"/>
        <v>-6515.49</v>
      </c>
      <c r="AW58" s="25">
        <f t="shared" si="1"/>
        <v>15483.91</v>
      </c>
      <c r="AX58" s="25">
        <f t="shared" si="1"/>
        <v>2104.71</v>
      </c>
      <c r="AY58" s="25">
        <f t="shared" si="1"/>
        <v>3422.1900000000005</v>
      </c>
      <c r="AZ58" s="25">
        <f t="shared" si="1"/>
        <v>-8628.59</v>
      </c>
      <c r="BA58" s="25">
        <f t="shared" si="1"/>
        <v>-4348.2</v>
      </c>
      <c r="BB58" s="25">
        <f t="shared" si="1"/>
        <v>14916.62</v>
      </c>
      <c r="BC58" s="25">
        <f t="shared" si="1"/>
        <v>-8093.5</v>
      </c>
      <c r="BD58" s="25">
        <f t="shared" si="1"/>
        <v>7001.75</v>
      </c>
      <c r="BE58" s="25">
        <f t="shared" si="1"/>
        <v>16449.21</v>
      </c>
      <c r="BF58" s="25">
        <f t="shared" si="1"/>
        <v>19266.910000000003</v>
      </c>
      <c r="BG58" s="25">
        <f t="shared" si="1"/>
        <v>2573.7500000000005</v>
      </c>
    </row>
    <row r="59" spans="1:59" ht="14.55" customHeight="1" x14ac:dyDescent="0.25"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5"/>
      <c r="AH59" s="25"/>
      <c r="AI59" s="25"/>
      <c r="AJ59" s="25"/>
      <c r="AK59" s="25"/>
      <c r="AL59" s="25"/>
      <c r="AM59" s="25"/>
      <c r="AN59" s="25"/>
      <c r="AO59" s="25"/>
      <c r="AP59" s="25"/>
      <c r="AQ59" s="25"/>
      <c r="AR59" s="25"/>
      <c r="AS59" s="25"/>
      <c r="AT59" s="25"/>
      <c r="AU59" s="25"/>
      <c r="AV59" s="25"/>
      <c r="AW59" s="25"/>
      <c r="AX59" s="25"/>
      <c r="AY59" s="25"/>
      <c r="AZ59" s="25"/>
      <c r="BA59" s="25"/>
      <c r="BB59" s="25"/>
      <c r="BC59" s="25"/>
      <c r="BD59" s="25"/>
      <c r="BE59" s="25"/>
      <c r="BF59" s="25"/>
      <c r="BG59" s="25"/>
    </row>
    <row r="60" spans="1:59" ht="14.55" customHeight="1" x14ac:dyDescent="0.25">
      <c r="B60" s="25">
        <f t="shared" ref="B60:BG60" si="2">B27</f>
        <v>4933.01</v>
      </c>
      <c r="C60" s="25">
        <f t="shared" si="2"/>
        <v>7194.14</v>
      </c>
      <c r="D60" s="25">
        <f t="shared" si="2"/>
        <v>5069.9799999999996</v>
      </c>
      <c r="E60" s="25">
        <f t="shared" si="2"/>
        <v>-4165.4799999999996</v>
      </c>
      <c r="F60" s="25">
        <f t="shared" si="2"/>
        <v>9405.52</v>
      </c>
      <c r="G60" s="25">
        <f t="shared" si="2"/>
        <v>3830.36</v>
      </c>
      <c r="H60" s="25">
        <f t="shared" si="2"/>
        <v>15611.14</v>
      </c>
      <c r="I60" s="25">
        <f t="shared" si="2"/>
        <v>754.87</v>
      </c>
      <c r="J60" s="25">
        <f t="shared" si="2"/>
        <v>10924.55</v>
      </c>
      <c r="K60" s="25">
        <f t="shared" si="2"/>
        <v>15809.67</v>
      </c>
      <c r="L60" s="25">
        <f t="shared" si="2"/>
        <v>6270.36</v>
      </c>
      <c r="M60" s="25">
        <f t="shared" si="2"/>
        <v>16656.16</v>
      </c>
      <c r="N60" s="25">
        <f t="shared" si="2"/>
        <v>22159.99</v>
      </c>
      <c r="O60" s="25">
        <f t="shared" si="2"/>
        <v>17141.05</v>
      </c>
      <c r="P60" s="25">
        <f t="shared" si="2"/>
        <v>16118.83</v>
      </c>
      <c r="Q60" s="25">
        <f t="shared" si="2"/>
        <v>13421.98</v>
      </c>
      <c r="R60" s="25">
        <f t="shared" si="2"/>
        <v>6993.9</v>
      </c>
      <c r="S60" s="25">
        <f t="shared" si="2"/>
        <v>1313.13</v>
      </c>
      <c r="T60" s="25">
        <f t="shared" si="2"/>
        <v>9354.68</v>
      </c>
      <c r="U60" s="25">
        <f t="shared" si="2"/>
        <v>5499.7</v>
      </c>
      <c r="V60" s="25">
        <f t="shared" si="2"/>
        <v>6874.2</v>
      </c>
      <c r="W60" s="25">
        <f t="shared" si="2"/>
        <v>6770.85</v>
      </c>
      <c r="X60" s="25">
        <f t="shared" si="2"/>
        <v>7940.14</v>
      </c>
      <c r="Y60" s="25">
        <f t="shared" si="2"/>
        <v>7098.58</v>
      </c>
      <c r="Z60" s="25">
        <f t="shared" si="2"/>
        <v>8095.23</v>
      </c>
      <c r="AA60" s="25">
        <f t="shared" si="2"/>
        <v>6692.07</v>
      </c>
      <c r="AB60" s="25">
        <f t="shared" si="2"/>
        <v>7263.03</v>
      </c>
      <c r="AC60" s="25">
        <f t="shared" si="2"/>
        <v>11107.05</v>
      </c>
      <c r="AD60" s="25">
        <f t="shared" si="2"/>
        <v>12282.06</v>
      </c>
      <c r="AE60" s="25">
        <f t="shared" si="2"/>
        <v>-4679.2700000000004</v>
      </c>
      <c r="AF60" s="25">
        <f t="shared" si="2"/>
        <v>9343.31</v>
      </c>
      <c r="AG60" s="25">
        <f t="shared" si="2"/>
        <v>6563.91</v>
      </c>
      <c r="AH60" s="25">
        <f t="shared" si="2"/>
        <v>26776.16</v>
      </c>
      <c r="AI60" s="25">
        <f t="shared" si="2"/>
        <v>-7316</v>
      </c>
      <c r="AJ60" s="25">
        <f t="shared" si="2"/>
        <v>7574.78</v>
      </c>
      <c r="AK60" s="25">
        <f t="shared" si="2"/>
        <v>5322.58</v>
      </c>
      <c r="AL60" s="25">
        <f t="shared" si="2"/>
        <v>9415.4699999999993</v>
      </c>
      <c r="AM60" s="25">
        <f t="shared" si="2"/>
        <v>5836.57</v>
      </c>
      <c r="AN60" s="25">
        <f t="shared" si="2"/>
        <v>3980.98</v>
      </c>
      <c r="AO60" s="25">
        <f t="shared" si="2"/>
        <v>3865.89</v>
      </c>
      <c r="AP60" s="25">
        <f t="shared" si="2"/>
        <v>5159.25</v>
      </c>
      <c r="AQ60" s="25">
        <f t="shared" si="2"/>
        <v>1086.8399999999999</v>
      </c>
      <c r="AR60" s="25">
        <f t="shared" si="2"/>
        <v>3212.4</v>
      </c>
      <c r="AS60" s="25">
        <f t="shared" si="2"/>
        <v>1260.95</v>
      </c>
      <c r="AT60" s="25">
        <f t="shared" si="2"/>
        <v>1965.35</v>
      </c>
      <c r="AU60" s="25">
        <f t="shared" si="2"/>
        <v>6361.62</v>
      </c>
      <c r="AV60" s="25">
        <f t="shared" si="2"/>
        <v>7559.54</v>
      </c>
      <c r="AW60" s="25">
        <f t="shared" si="2"/>
        <v>19828.740000000002</v>
      </c>
      <c r="AX60" s="25">
        <f t="shared" si="2"/>
        <v>9194.07</v>
      </c>
      <c r="AY60" s="25">
        <f t="shared" si="2"/>
        <v>4154.3900000000003</v>
      </c>
      <c r="AZ60" s="25">
        <f t="shared" si="2"/>
        <v>8566.32</v>
      </c>
      <c r="BA60" s="25">
        <f t="shared" si="2"/>
        <v>4686.26</v>
      </c>
      <c r="BB60" s="25">
        <f t="shared" si="2"/>
        <v>9384.09</v>
      </c>
      <c r="BC60" s="25">
        <f t="shared" si="2"/>
        <v>-741.78</v>
      </c>
      <c r="BD60" s="25">
        <f t="shared" si="2"/>
        <v>802.9</v>
      </c>
      <c r="BE60" s="25">
        <f t="shared" si="2"/>
        <v>467.56</v>
      </c>
      <c r="BF60" s="25">
        <f t="shared" si="2"/>
        <v>6744.65</v>
      </c>
      <c r="BG60" s="25">
        <f t="shared" si="2"/>
        <v>6630.24</v>
      </c>
    </row>
    <row r="61" spans="1:59" ht="14.55" customHeight="1" x14ac:dyDescent="0.25">
      <c r="B61" s="25">
        <f t="shared" ref="B61:BG61" si="3">B28+B43</f>
        <v>12581.53</v>
      </c>
      <c r="C61" s="25">
        <f t="shared" si="3"/>
        <v>8614.8700000000008</v>
      </c>
      <c r="D61" s="25">
        <f t="shared" si="3"/>
        <v>-1681.7599999999998</v>
      </c>
      <c r="E61" s="25">
        <f t="shared" si="3"/>
        <v>28966.730000000003</v>
      </c>
      <c r="F61" s="25">
        <f t="shared" si="3"/>
        <v>13522.64</v>
      </c>
      <c r="G61" s="25">
        <f t="shared" si="3"/>
        <v>13587.34</v>
      </c>
      <c r="H61" s="25">
        <f t="shared" si="3"/>
        <v>-23463.96</v>
      </c>
      <c r="I61" s="25">
        <f t="shared" si="3"/>
        <v>34965.68</v>
      </c>
      <c r="J61" s="25">
        <f t="shared" si="3"/>
        <v>32921.03</v>
      </c>
      <c r="K61" s="25">
        <f t="shared" si="3"/>
        <v>47533.64</v>
      </c>
      <c r="L61" s="25">
        <f t="shared" si="3"/>
        <v>31731.51</v>
      </c>
      <c r="M61" s="25">
        <f t="shared" si="3"/>
        <v>34803.939999999995</v>
      </c>
      <c r="N61" s="25">
        <f t="shared" si="3"/>
        <v>13715.439999999999</v>
      </c>
      <c r="O61" s="25">
        <f t="shared" si="3"/>
        <v>53006.15</v>
      </c>
      <c r="P61" s="25">
        <f t="shared" si="3"/>
        <v>32199.72</v>
      </c>
      <c r="Q61" s="25">
        <f t="shared" si="3"/>
        <v>-28881.469999999998</v>
      </c>
      <c r="R61" s="25">
        <f t="shared" si="3"/>
        <v>-15028.8</v>
      </c>
      <c r="S61" s="25">
        <f t="shared" si="3"/>
        <v>8532.5700000000015</v>
      </c>
      <c r="T61" s="25">
        <f t="shared" si="3"/>
        <v>-1121.1194341201899</v>
      </c>
      <c r="U61" s="25">
        <f t="shared" si="3"/>
        <v>-4544.78</v>
      </c>
      <c r="V61" s="25">
        <f t="shared" si="3"/>
        <v>-2671.79</v>
      </c>
      <c r="W61" s="25">
        <f t="shared" si="3"/>
        <v>3458.8199999999997</v>
      </c>
      <c r="X61" s="25">
        <f t="shared" si="3"/>
        <v>9643.49</v>
      </c>
      <c r="Y61" s="25">
        <f t="shared" si="3"/>
        <v>14545.09</v>
      </c>
      <c r="Z61" s="25">
        <f t="shared" si="3"/>
        <v>6370.02</v>
      </c>
      <c r="AA61" s="25">
        <f t="shared" si="3"/>
        <v>22433.920000000002</v>
      </c>
      <c r="AB61" s="25">
        <f t="shared" si="3"/>
        <v>9838.42</v>
      </c>
      <c r="AC61" s="25">
        <f t="shared" si="3"/>
        <v>18974.870000000003</v>
      </c>
      <c r="AD61" s="25">
        <f t="shared" si="3"/>
        <v>-585.18000000000006</v>
      </c>
      <c r="AE61" s="25">
        <f t="shared" si="3"/>
        <v>28574.84</v>
      </c>
      <c r="AF61" s="25">
        <f t="shared" si="3"/>
        <v>11463.66</v>
      </c>
      <c r="AG61" s="25">
        <f t="shared" si="3"/>
        <v>28197.940000000002</v>
      </c>
      <c r="AH61" s="25">
        <f t="shared" si="3"/>
        <v>58644.66</v>
      </c>
      <c r="AI61" s="25">
        <f t="shared" si="3"/>
        <v>26528.53</v>
      </c>
      <c r="AJ61" s="25">
        <f t="shared" si="3"/>
        <v>-378.73000000000047</v>
      </c>
      <c r="AK61" s="25">
        <f t="shared" si="3"/>
        <v>15326.4</v>
      </c>
      <c r="AL61" s="25">
        <f t="shared" si="3"/>
        <v>7968.21</v>
      </c>
      <c r="AM61" s="25">
        <f t="shared" si="3"/>
        <v>5239.79</v>
      </c>
      <c r="AN61" s="25">
        <f t="shared" si="3"/>
        <v>-14977.579999999998</v>
      </c>
      <c r="AO61" s="25">
        <f t="shared" si="3"/>
        <v>-26028.79</v>
      </c>
      <c r="AP61" s="25">
        <f t="shared" si="3"/>
        <v>-25022.589999999997</v>
      </c>
      <c r="AQ61" s="25">
        <f t="shared" si="3"/>
        <v>-9051.15</v>
      </c>
      <c r="AR61" s="25">
        <f t="shared" si="3"/>
        <v>361.73999999999978</v>
      </c>
      <c r="AS61" s="25">
        <f t="shared" si="3"/>
        <v>-8434.01</v>
      </c>
      <c r="AT61" s="25">
        <f t="shared" si="3"/>
        <v>-7980.5700000000006</v>
      </c>
      <c r="AU61" s="25">
        <f t="shared" si="3"/>
        <v>-3855.1600000000003</v>
      </c>
      <c r="AV61" s="25">
        <f t="shared" si="3"/>
        <v>-13068.07</v>
      </c>
      <c r="AW61" s="25">
        <f t="shared" si="3"/>
        <v>-6416.1900000000005</v>
      </c>
      <c r="AX61" s="25">
        <f t="shared" si="3"/>
        <v>-5506.7199999999993</v>
      </c>
      <c r="AY61" s="25">
        <f t="shared" si="3"/>
        <v>5939.6699999999992</v>
      </c>
      <c r="AZ61" s="25">
        <f t="shared" si="3"/>
        <v>-9164.25</v>
      </c>
      <c r="BA61" s="25">
        <f t="shared" si="3"/>
        <v>-10051.41</v>
      </c>
      <c r="BB61" s="25">
        <f t="shared" si="3"/>
        <v>-5275.11</v>
      </c>
      <c r="BC61" s="25">
        <f t="shared" si="3"/>
        <v>-3645.0600000000004</v>
      </c>
      <c r="BD61" s="25">
        <f t="shared" si="3"/>
        <v>-11711.210000000001</v>
      </c>
      <c r="BE61" s="25">
        <f t="shared" si="3"/>
        <v>-5369.05</v>
      </c>
      <c r="BF61" s="25">
        <f t="shared" si="3"/>
        <v>1357.7400000000002</v>
      </c>
      <c r="BG61" s="25">
        <f t="shared" si="3"/>
        <v>-74.520000000001005</v>
      </c>
    </row>
    <row r="63" spans="1:59" ht="14.55" customHeight="1" x14ac:dyDescent="0.25">
      <c r="A63" t="s">
        <v>288</v>
      </c>
      <c r="B63" s="25">
        <f>B30+B36</f>
        <v>-9.4099999999999966</v>
      </c>
      <c r="C63" s="25">
        <f t="shared" ref="C63:BG63" si="4">C30+C36</f>
        <v>-153.01</v>
      </c>
      <c r="D63" s="25">
        <f t="shared" si="4"/>
        <v>189.26</v>
      </c>
      <c r="E63" s="25">
        <f t="shared" si="4"/>
        <v>-151.94000000000003</v>
      </c>
      <c r="F63" s="25">
        <f t="shared" si="4"/>
        <v>-15.109999999999985</v>
      </c>
      <c r="G63" s="25">
        <f t="shared" si="4"/>
        <v>-333.17</v>
      </c>
      <c r="H63" s="25">
        <f t="shared" si="4"/>
        <v>-426.72</v>
      </c>
      <c r="I63" s="25">
        <f t="shared" si="4"/>
        <v>-588.42999999999995</v>
      </c>
      <c r="J63" s="25">
        <f t="shared" si="4"/>
        <v>248.04999999999995</v>
      </c>
      <c r="K63" s="25">
        <f t="shared" si="4"/>
        <v>1235.6500000000001</v>
      </c>
      <c r="L63" s="25">
        <f t="shared" si="4"/>
        <v>-886.47</v>
      </c>
      <c r="M63" s="25">
        <f t="shared" si="4"/>
        <v>115.55999999999995</v>
      </c>
      <c r="N63" s="25">
        <f t="shared" si="4"/>
        <v>-2367.29</v>
      </c>
      <c r="O63" s="25">
        <f t="shared" si="4"/>
        <v>-1396.15</v>
      </c>
      <c r="P63" s="25">
        <f t="shared" si="4"/>
        <v>-1910.9499999999998</v>
      </c>
      <c r="Q63" s="25">
        <f t="shared" si="4"/>
        <v>-3312.86</v>
      </c>
      <c r="R63" s="25">
        <f t="shared" si="4"/>
        <v>-3510.7599999999998</v>
      </c>
      <c r="S63" s="25">
        <f t="shared" si="4"/>
        <v>-2293.6999999999998</v>
      </c>
      <c r="T63" s="25">
        <f t="shared" si="4"/>
        <v>-2036.19</v>
      </c>
      <c r="U63" s="25">
        <f t="shared" si="4"/>
        <v>-1308.21</v>
      </c>
      <c r="V63" s="25">
        <f t="shared" si="4"/>
        <v>-893.38</v>
      </c>
      <c r="W63" s="25">
        <f t="shared" si="4"/>
        <v>-2201.85</v>
      </c>
      <c r="X63" s="25">
        <f t="shared" si="4"/>
        <v>-2693.55</v>
      </c>
      <c r="Y63" s="25">
        <f t="shared" si="4"/>
        <v>-2160.79</v>
      </c>
      <c r="Z63" s="25">
        <f t="shared" si="4"/>
        <v>-3004.37</v>
      </c>
      <c r="AA63" s="25">
        <f t="shared" si="4"/>
        <v>-3314.24</v>
      </c>
      <c r="AB63" s="25">
        <f t="shared" si="4"/>
        <v>-2992.86</v>
      </c>
      <c r="AC63" s="25">
        <f t="shared" si="4"/>
        <v>-6383.4100000000008</v>
      </c>
      <c r="AD63" s="25">
        <f t="shared" si="4"/>
        <v>-6598.23</v>
      </c>
      <c r="AE63" s="25">
        <f t="shared" si="4"/>
        <v>-3572.1000000000004</v>
      </c>
      <c r="AF63" s="25">
        <f t="shared" si="4"/>
        <v>-3553.0699999999997</v>
      </c>
      <c r="AG63" s="25">
        <f t="shared" si="4"/>
        <v>-2203.15</v>
      </c>
      <c r="AH63" s="25">
        <f t="shared" si="4"/>
        <v>-2563.5299999999997</v>
      </c>
      <c r="AI63" s="25">
        <f t="shared" si="4"/>
        <v>-2102.73</v>
      </c>
      <c r="AJ63" s="25">
        <f t="shared" si="4"/>
        <v>-2885.07</v>
      </c>
      <c r="AK63" s="25">
        <f t="shared" si="4"/>
        <v>-1855.95</v>
      </c>
      <c r="AL63" s="25">
        <f t="shared" si="4"/>
        <v>-2739.5099999999998</v>
      </c>
      <c r="AM63" s="25">
        <f t="shared" si="4"/>
        <v>-3614.08</v>
      </c>
      <c r="AN63" s="25">
        <f t="shared" si="4"/>
        <v>-2356.61</v>
      </c>
      <c r="AO63" s="25">
        <f t="shared" si="4"/>
        <v>-6794.59</v>
      </c>
      <c r="AP63" s="25">
        <f t="shared" si="4"/>
        <v>-7097.3399999999992</v>
      </c>
      <c r="AQ63" s="25">
        <f t="shared" si="4"/>
        <v>-5908.5</v>
      </c>
      <c r="AR63" s="25">
        <f t="shared" si="4"/>
        <v>-4513.6000000000004</v>
      </c>
      <c r="AS63" s="25">
        <f t="shared" si="4"/>
        <v>-3893.45</v>
      </c>
      <c r="AT63" s="25">
        <f t="shared" si="4"/>
        <v>-2908.2099999999996</v>
      </c>
      <c r="AU63" s="25">
        <f t="shared" si="4"/>
        <v>-2776.54</v>
      </c>
      <c r="AV63" s="25">
        <f t="shared" si="4"/>
        <v>-3549.4</v>
      </c>
      <c r="AW63" s="25">
        <f t="shared" si="4"/>
        <v>-3438.99</v>
      </c>
      <c r="AX63" s="25">
        <f t="shared" si="4"/>
        <v>-2935.29</v>
      </c>
      <c r="AY63" s="25">
        <f t="shared" si="4"/>
        <v>-4763.99</v>
      </c>
      <c r="AZ63" s="25">
        <f t="shared" si="4"/>
        <v>-2336.96</v>
      </c>
      <c r="BA63" s="25">
        <f t="shared" si="4"/>
        <v>-3550.36</v>
      </c>
      <c r="BB63" s="25">
        <f t="shared" si="4"/>
        <v>-2738.84</v>
      </c>
      <c r="BC63" s="25">
        <f t="shared" si="4"/>
        <v>-3023.1499999999996</v>
      </c>
      <c r="BD63" s="25">
        <f t="shared" si="4"/>
        <v>-2624.88</v>
      </c>
      <c r="BE63" s="25">
        <f t="shared" si="4"/>
        <v>-2005.1599999999999</v>
      </c>
      <c r="BF63" s="25">
        <f t="shared" si="4"/>
        <v>-2266.2800000000002</v>
      </c>
      <c r="BG63" s="25">
        <f t="shared" si="4"/>
        <v>-2747.26</v>
      </c>
    </row>
    <row r="64" spans="1:59" ht="14.55" customHeight="1" x14ac:dyDescent="0.25">
      <c r="B64" s="25">
        <f t="shared" ref="B64:BG64" si="5">B31</f>
        <v>3525.46</v>
      </c>
      <c r="C64" s="25">
        <f t="shared" si="5"/>
        <v>1960.67</v>
      </c>
      <c r="D64" s="25">
        <f t="shared" si="5"/>
        <v>739.11</v>
      </c>
      <c r="E64" s="25">
        <f t="shared" si="5"/>
        <v>3707.99</v>
      </c>
      <c r="F64" s="25">
        <f t="shared" si="5"/>
        <v>6488.19</v>
      </c>
      <c r="G64" s="25">
        <f t="shared" si="5"/>
        <v>-4010.77</v>
      </c>
      <c r="H64" s="25">
        <f t="shared" si="5"/>
        <v>-4497.1899999999996</v>
      </c>
      <c r="I64" s="25">
        <f t="shared" si="5"/>
        <v>-4135.3100000000004</v>
      </c>
      <c r="J64" s="25">
        <f t="shared" si="5"/>
        <v>865.95</v>
      </c>
      <c r="K64" s="25">
        <f t="shared" si="5"/>
        <v>1198.17</v>
      </c>
      <c r="L64" s="25">
        <f t="shared" si="5"/>
        <v>1750.68</v>
      </c>
      <c r="M64" s="25">
        <f t="shared" si="5"/>
        <v>3247.24</v>
      </c>
      <c r="N64" s="25">
        <f t="shared" si="5"/>
        <v>594.19000000000005</v>
      </c>
      <c r="O64" s="25">
        <f t="shared" si="5"/>
        <v>1793.79</v>
      </c>
      <c r="P64" s="25">
        <f t="shared" si="5"/>
        <v>537.63</v>
      </c>
      <c r="Q64" s="25">
        <f t="shared" si="5"/>
        <v>4719.28</v>
      </c>
      <c r="R64" s="25">
        <f t="shared" si="5"/>
        <v>6002.78</v>
      </c>
      <c r="S64" s="25">
        <f t="shared" si="5"/>
        <v>4104.1099999999997</v>
      </c>
      <c r="T64" s="25">
        <f t="shared" si="5"/>
        <v>1453.62</v>
      </c>
      <c r="U64" s="25">
        <f t="shared" si="5"/>
        <v>-1702.77</v>
      </c>
      <c r="V64" s="25">
        <f t="shared" si="5"/>
        <v>-1669.52</v>
      </c>
      <c r="W64" s="25">
        <f t="shared" si="5"/>
        <v>-791.13</v>
      </c>
      <c r="X64" s="25">
        <f t="shared" si="5"/>
        <v>-1060.72</v>
      </c>
      <c r="Y64" s="25">
        <f t="shared" si="5"/>
        <v>6074.37</v>
      </c>
      <c r="Z64" s="25">
        <f t="shared" si="5"/>
        <v>-745.11</v>
      </c>
      <c r="AA64" s="25">
        <f t="shared" si="5"/>
        <v>5027.47</v>
      </c>
      <c r="AB64" s="25">
        <f t="shared" si="5"/>
        <v>2557.6999999999998</v>
      </c>
      <c r="AC64" s="25">
        <f t="shared" si="5"/>
        <v>2253.85</v>
      </c>
      <c r="AD64" s="25">
        <f t="shared" si="5"/>
        <v>-1338.6</v>
      </c>
      <c r="AE64" s="25">
        <f t="shared" si="5"/>
        <v>114.02</v>
      </c>
      <c r="AF64" s="25">
        <f t="shared" si="5"/>
        <v>3954.59</v>
      </c>
      <c r="AG64" s="25">
        <f t="shared" si="5"/>
        <v>-1218.26</v>
      </c>
      <c r="AH64" s="25">
        <f t="shared" si="5"/>
        <v>4705.49</v>
      </c>
      <c r="AI64" s="25">
        <f t="shared" si="5"/>
        <v>1740.72</v>
      </c>
      <c r="AJ64" s="25">
        <f t="shared" si="5"/>
        <v>2223.0500000000002</v>
      </c>
      <c r="AK64" s="25">
        <f t="shared" si="5"/>
        <v>4008.74</v>
      </c>
      <c r="AL64" s="25">
        <f t="shared" si="5"/>
        <v>4820.03</v>
      </c>
      <c r="AM64" s="25">
        <f t="shared" si="5"/>
        <v>1726.27</v>
      </c>
      <c r="AN64" s="25">
        <f t="shared" si="5"/>
        <v>2757.24</v>
      </c>
      <c r="AO64" s="25">
        <f t="shared" si="5"/>
        <v>6417.01</v>
      </c>
      <c r="AP64" s="25">
        <f t="shared" si="5"/>
        <v>5073.55</v>
      </c>
      <c r="AQ64" s="25">
        <f t="shared" si="5"/>
        <v>567.58000000000004</v>
      </c>
      <c r="AR64" s="25">
        <f t="shared" si="5"/>
        <v>2036.05</v>
      </c>
      <c r="AS64" s="25">
        <f t="shared" si="5"/>
        <v>6522.06</v>
      </c>
      <c r="AT64" s="25">
        <f t="shared" si="5"/>
        <v>1393.24</v>
      </c>
      <c r="AU64" s="25">
        <f t="shared" si="5"/>
        <v>2718.95</v>
      </c>
      <c r="AV64" s="25">
        <f t="shared" si="5"/>
        <v>-979.94</v>
      </c>
      <c r="AW64" s="25">
        <f t="shared" si="5"/>
        <v>-2643.93</v>
      </c>
      <c r="AX64" s="25">
        <f t="shared" si="5"/>
        <v>325.08</v>
      </c>
      <c r="AY64" s="25">
        <f t="shared" si="5"/>
        <v>2398.9699999999998</v>
      </c>
      <c r="AZ64" s="25">
        <f t="shared" si="5"/>
        <v>-702.26</v>
      </c>
      <c r="BA64" s="25">
        <f t="shared" si="5"/>
        <v>-962.37</v>
      </c>
      <c r="BB64" s="25">
        <f t="shared" si="5"/>
        <v>-2231.8000000000002</v>
      </c>
      <c r="BC64" s="25">
        <f t="shared" si="5"/>
        <v>-37.380000000000003</v>
      </c>
      <c r="BD64" s="25">
        <f t="shared" si="5"/>
        <v>528.41999999999996</v>
      </c>
      <c r="BE64" s="25">
        <f t="shared" si="5"/>
        <v>-1402.97</v>
      </c>
      <c r="BF64" s="25">
        <f t="shared" si="5"/>
        <v>5.43999999999994</v>
      </c>
      <c r="BG64" s="25">
        <f t="shared" si="5"/>
        <v>2053.23</v>
      </c>
    </row>
    <row r="65" spans="2:59" ht="14.55" customHeight="1" x14ac:dyDescent="0.25">
      <c r="B65" s="25">
        <f t="shared" ref="B65:BG65" si="6">B33+B37</f>
        <v>1385.22</v>
      </c>
      <c r="C65" s="25">
        <f t="shared" si="6"/>
        <v>512.70999999999992</v>
      </c>
      <c r="D65" s="25">
        <f t="shared" si="6"/>
        <v>319.41999999999996</v>
      </c>
      <c r="E65" s="25">
        <f t="shared" si="6"/>
        <v>-3471.94</v>
      </c>
      <c r="F65" s="25">
        <f t="shared" si="6"/>
        <v>2692.7599999999998</v>
      </c>
      <c r="G65" s="25">
        <f t="shared" si="6"/>
        <v>-971.54</v>
      </c>
      <c r="H65" s="25">
        <f t="shared" si="6"/>
        <v>7732.18</v>
      </c>
      <c r="I65" s="25">
        <f t="shared" si="6"/>
        <v>-3560.73</v>
      </c>
      <c r="J65" s="25">
        <f t="shared" si="6"/>
        <v>-560.92999999999995</v>
      </c>
      <c r="K65" s="25">
        <f t="shared" si="6"/>
        <v>7268.5</v>
      </c>
      <c r="L65" s="25">
        <f t="shared" si="6"/>
        <v>-318.11</v>
      </c>
      <c r="M65" s="25">
        <f t="shared" si="6"/>
        <v>9579.85</v>
      </c>
      <c r="N65" s="25">
        <f t="shared" si="6"/>
        <v>-4830.3900000000003</v>
      </c>
      <c r="O65" s="25">
        <f t="shared" si="6"/>
        <v>494.10000000000014</v>
      </c>
      <c r="P65" s="25">
        <f t="shared" si="6"/>
        <v>-8103.15</v>
      </c>
      <c r="Q65" s="25">
        <f t="shared" si="6"/>
        <v>-13430.39</v>
      </c>
      <c r="R65" s="25">
        <f t="shared" si="6"/>
        <v>-7700.58</v>
      </c>
      <c r="S65" s="25">
        <f t="shared" si="6"/>
        <v>-1694.03</v>
      </c>
      <c r="T65" s="25">
        <f t="shared" si="6"/>
        <v>-594.86000000000013</v>
      </c>
      <c r="U65" s="25">
        <f t="shared" si="6"/>
        <v>618.43000000000006</v>
      </c>
      <c r="V65" s="25">
        <f t="shared" si="6"/>
        <v>-2582.92</v>
      </c>
      <c r="W65" s="25">
        <f t="shared" si="6"/>
        <v>-2550.1</v>
      </c>
      <c r="X65" s="25">
        <f t="shared" si="6"/>
        <v>-3087.36</v>
      </c>
      <c r="Y65" s="25">
        <f t="shared" si="6"/>
        <v>-7346.47</v>
      </c>
      <c r="Z65" s="25">
        <f t="shared" si="6"/>
        <v>1594.2399999999998</v>
      </c>
      <c r="AA65" s="25">
        <f t="shared" si="6"/>
        <v>-6489.29</v>
      </c>
      <c r="AB65" s="25">
        <f t="shared" si="6"/>
        <v>-12350.79</v>
      </c>
      <c r="AC65" s="25">
        <f t="shared" si="6"/>
        <v>-10382.14</v>
      </c>
      <c r="AD65" s="25">
        <f t="shared" si="6"/>
        <v>-3753.1400000000003</v>
      </c>
      <c r="AE65" s="25">
        <f t="shared" si="6"/>
        <v>-9782.6500000000015</v>
      </c>
      <c r="AF65" s="25">
        <f t="shared" si="6"/>
        <v>289.5</v>
      </c>
      <c r="AG65" s="25">
        <f t="shared" si="6"/>
        <v>-3643.0600000000004</v>
      </c>
      <c r="AH65" s="25">
        <f t="shared" si="6"/>
        <v>-3088.22</v>
      </c>
      <c r="AI65" s="25">
        <f t="shared" si="6"/>
        <v>-589.68999999999983</v>
      </c>
      <c r="AJ65" s="25">
        <f t="shared" si="6"/>
        <v>-4277.03</v>
      </c>
      <c r="AK65" s="25">
        <f t="shared" si="6"/>
        <v>-8504.44</v>
      </c>
      <c r="AL65" s="25">
        <f t="shared" si="6"/>
        <v>-9794.02</v>
      </c>
      <c r="AM65" s="25">
        <f t="shared" si="6"/>
        <v>-5238.2700000000004</v>
      </c>
      <c r="AN65" s="25">
        <f t="shared" si="6"/>
        <v>-8398.94</v>
      </c>
      <c r="AO65" s="25">
        <f t="shared" si="6"/>
        <v>-11315.32</v>
      </c>
      <c r="AP65" s="25">
        <f t="shared" si="6"/>
        <v>-11233.01</v>
      </c>
      <c r="AQ65" s="25">
        <f t="shared" si="6"/>
        <v>-5499.45</v>
      </c>
      <c r="AR65" s="25">
        <f t="shared" si="6"/>
        <v>-9467.08</v>
      </c>
      <c r="AS65" s="25">
        <f t="shared" si="6"/>
        <v>-7225.35</v>
      </c>
      <c r="AT65" s="25">
        <f t="shared" si="6"/>
        <v>-2526.63</v>
      </c>
      <c r="AU65" s="25">
        <f t="shared" si="6"/>
        <v>-2880.94</v>
      </c>
      <c r="AV65" s="25">
        <f t="shared" si="6"/>
        <v>-4363.75</v>
      </c>
      <c r="AW65" s="25">
        <f t="shared" si="6"/>
        <v>-4841.3500000000004</v>
      </c>
      <c r="AX65" s="25">
        <f t="shared" si="6"/>
        <v>-9969.4700000000012</v>
      </c>
      <c r="AY65" s="25">
        <f t="shared" si="6"/>
        <v>-6508.05</v>
      </c>
      <c r="AZ65" s="25">
        <f t="shared" si="6"/>
        <v>-1485.2700000000002</v>
      </c>
      <c r="BA65" s="25">
        <f t="shared" si="6"/>
        <v>-4123.72</v>
      </c>
      <c r="BB65" s="25">
        <f t="shared" si="6"/>
        <v>-3897.87</v>
      </c>
      <c r="BC65" s="25">
        <f t="shared" si="6"/>
        <v>-4324.9799999999996</v>
      </c>
      <c r="BD65" s="25">
        <f t="shared" si="6"/>
        <v>-2700.6</v>
      </c>
      <c r="BE65" s="25">
        <f t="shared" si="6"/>
        <v>-4215.05</v>
      </c>
      <c r="BF65" s="25">
        <f t="shared" si="6"/>
        <v>-3219.17</v>
      </c>
      <c r="BG65" s="25">
        <f t="shared" si="6"/>
        <v>-3172.63</v>
      </c>
    </row>
    <row r="66" spans="2:59" ht="14.55" customHeight="1" x14ac:dyDescent="0.25">
      <c r="B66" s="25">
        <f t="shared" ref="B66:BG66" si="7">B34</f>
        <v>-1165.92</v>
      </c>
      <c r="C66" s="25">
        <f t="shared" si="7"/>
        <v>3217.47</v>
      </c>
      <c r="D66" s="25">
        <f t="shared" si="7"/>
        <v>-3097.3</v>
      </c>
      <c r="E66" s="25">
        <f t="shared" si="7"/>
        <v>432.99</v>
      </c>
      <c r="F66" s="25">
        <f t="shared" si="7"/>
        <v>-828.8</v>
      </c>
      <c r="G66" s="25">
        <f t="shared" si="7"/>
        <v>485.7</v>
      </c>
      <c r="H66" s="25">
        <f t="shared" si="7"/>
        <v>2470.69</v>
      </c>
      <c r="I66" s="25">
        <f t="shared" si="7"/>
        <v>847.58</v>
      </c>
      <c r="J66" s="25">
        <f t="shared" si="7"/>
        <v>135.36000000000001</v>
      </c>
      <c r="K66" s="25">
        <f t="shared" si="7"/>
        <v>323.77999999999997</v>
      </c>
      <c r="L66" s="25">
        <f t="shared" si="7"/>
        <v>-2041.67</v>
      </c>
      <c r="M66" s="25">
        <f t="shared" si="7"/>
        <v>-1423.78</v>
      </c>
      <c r="N66" s="25">
        <f t="shared" si="7"/>
        <v>-1699.21</v>
      </c>
      <c r="O66" s="25">
        <f t="shared" si="7"/>
        <v>10.72</v>
      </c>
      <c r="P66" s="25">
        <f t="shared" si="7"/>
        <v>-3277.51</v>
      </c>
      <c r="Q66" s="25">
        <f t="shared" si="7"/>
        <v>-7567.32</v>
      </c>
      <c r="R66" s="25">
        <f t="shared" si="7"/>
        <v>-2741.02</v>
      </c>
      <c r="S66" s="25">
        <f t="shared" si="7"/>
        <v>2655.59</v>
      </c>
      <c r="T66" s="25">
        <f t="shared" si="7"/>
        <v>2049.02</v>
      </c>
      <c r="U66" s="25">
        <f t="shared" si="7"/>
        <v>2990.15</v>
      </c>
      <c r="V66" s="25">
        <f t="shared" si="7"/>
        <v>962.75</v>
      </c>
      <c r="W66" s="25">
        <f t="shared" si="7"/>
        <v>5033.55</v>
      </c>
      <c r="X66" s="25">
        <f t="shared" si="7"/>
        <v>286.13</v>
      </c>
      <c r="Y66" s="25">
        <f t="shared" si="7"/>
        <v>551.12</v>
      </c>
      <c r="Z66" s="25">
        <f t="shared" si="7"/>
        <v>1104.49</v>
      </c>
      <c r="AA66" s="25">
        <f t="shared" si="7"/>
        <v>4003.45</v>
      </c>
      <c r="AB66" s="25">
        <f t="shared" si="7"/>
        <v>-1578.04</v>
      </c>
      <c r="AC66" s="25">
        <f t="shared" si="7"/>
        <v>825.73</v>
      </c>
      <c r="AD66" s="25">
        <f t="shared" si="7"/>
        <v>3693.01</v>
      </c>
      <c r="AE66" s="25">
        <f t="shared" si="7"/>
        <v>5261.48</v>
      </c>
      <c r="AF66" s="25">
        <f t="shared" si="7"/>
        <v>3517.24</v>
      </c>
      <c r="AG66" s="25">
        <f t="shared" si="7"/>
        <v>5677.69</v>
      </c>
      <c r="AH66" s="25">
        <f t="shared" si="7"/>
        <v>3853.9</v>
      </c>
      <c r="AI66" s="25">
        <f t="shared" si="7"/>
        <v>152.99</v>
      </c>
      <c r="AJ66" s="25">
        <f t="shared" si="7"/>
        <v>4471.6400000000003</v>
      </c>
      <c r="AK66" s="25">
        <f t="shared" si="7"/>
        <v>-105.91</v>
      </c>
      <c r="AL66" s="25">
        <f t="shared" si="7"/>
        <v>-6460.84</v>
      </c>
      <c r="AM66" s="25">
        <f t="shared" si="7"/>
        <v>1457.76</v>
      </c>
      <c r="AN66" s="25">
        <f t="shared" si="7"/>
        <v>-3210.14</v>
      </c>
      <c r="AO66" s="25">
        <f t="shared" si="7"/>
        <v>-2023.82</v>
      </c>
      <c r="AP66" s="25">
        <f t="shared" si="7"/>
        <v>-7242.45</v>
      </c>
      <c r="AQ66" s="25">
        <f t="shared" si="7"/>
        <v>1651.43</v>
      </c>
      <c r="AR66" s="25">
        <f t="shared" si="7"/>
        <v>-1454.79</v>
      </c>
      <c r="AS66" s="25">
        <f t="shared" si="7"/>
        <v>-288.01</v>
      </c>
      <c r="AT66" s="25">
        <f t="shared" si="7"/>
        <v>-484.55</v>
      </c>
      <c r="AU66" s="25">
        <f t="shared" si="7"/>
        <v>3375.72</v>
      </c>
      <c r="AV66" s="25">
        <f t="shared" si="7"/>
        <v>4260.03</v>
      </c>
      <c r="AW66" s="25">
        <f t="shared" si="7"/>
        <v>-2343.61</v>
      </c>
      <c r="AX66" s="25">
        <f t="shared" si="7"/>
        <v>4736.18</v>
      </c>
      <c r="AY66" s="25">
        <f t="shared" si="7"/>
        <v>2462.4899999999998</v>
      </c>
      <c r="AZ66" s="25">
        <f t="shared" si="7"/>
        <v>8494.4699999999993</v>
      </c>
      <c r="BA66" s="25">
        <f t="shared" si="7"/>
        <v>1487.35</v>
      </c>
      <c r="BB66" s="25">
        <f t="shared" si="7"/>
        <v>4496.6899999999996</v>
      </c>
      <c r="BC66" s="25">
        <f t="shared" si="7"/>
        <v>-6784.84</v>
      </c>
      <c r="BD66" s="25">
        <f t="shared" si="7"/>
        <v>-2175.5700000000002</v>
      </c>
      <c r="BE66" s="25">
        <f t="shared" si="7"/>
        <v>-792.99</v>
      </c>
      <c r="BF66" s="25">
        <f t="shared" si="7"/>
        <v>7013.06</v>
      </c>
      <c r="BG66" s="25">
        <f t="shared" si="7"/>
        <v>10354.82</v>
      </c>
    </row>
  </sheetData>
  <mergeCells count="4">
    <mergeCell ref="A53:K53"/>
    <mergeCell ref="A54:F54"/>
    <mergeCell ref="A1:F1"/>
    <mergeCell ref="A51:F51"/>
  </mergeCells>
  <pageMargins left="0.39" right="0.39" top="0.39" bottom="0.39" header="0.39" footer="0.39"/>
  <pageSetup paperSize="9" fitToWidth="0" fitToHeight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Annual</vt:lpstr>
      <vt:lpstr>Quarterly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Василий Качан</dc:creator>
  <cp:lastModifiedBy>Василий Качан</cp:lastModifiedBy>
  <dcterms:created xsi:type="dcterms:W3CDTF">2021-08-05T10:23:19Z</dcterms:created>
  <dcterms:modified xsi:type="dcterms:W3CDTF">2021-08-05T10:23:19Z</dcterms:modified>
</cp:coreProperties>
</file>