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13_ncr:1_{BA16DE9B-C7B1-4D0A-B6BF-EA4A168233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3" i="2"/>
  <c r="B66" i="2"/>
  <c r="B65" i="2"/>
  <c r="B64" i="2"/>
  <c r="B61" i="2"/>
  <c r="B60" i="2"/>
  <c r="B58" i="2"/>
  <c r="B57" i="2"/>
</calcChain>
</file>

<file path=xl/sharedStrings.xml><?xml version="1.0" encoding="utf-8"?>
<sst xmlns="http://schemas.openxmlformats.org/spreadsheetml/2006/main" count="393" uniqueCount="388">
  <si>
    <t>Thailand: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</si>
  <si>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</si>
  <si>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</si>
  <si>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</si>
  <si>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</si>
  <si>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</si>
  <si>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</si>
  <si>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</si>
  <si>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</si>
  <si>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</si>
  <si>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</si>
  <si>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</si>
  <si>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</si>
  <si>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</si>
  <si>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</si>
  <si>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</si>
  <si>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</si>
  <si>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</si>
  <si>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</si>
  <si>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</si>
  <si>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-7,641.8</t>
  </si>
  <si>
    <t>Goods, credit (exports)</t>
  </si>
  <si>
    <t>K 109,362.0</t>
  </si>
  <si>
    <t>Goods, debit (imports)</t>
  </si>
  <si>
    <t>K 105,960.2</t>
  </si>
  <si>
    <t>Balance on goods</t>
  </si>
  <si>
    <t>K 3,401.9</t>
  </si>
  <si>
    <t>Services, credit (exports)</t>
  </si>
  <si>
    <t>K 19,925.4</t>
  </si>
  <si>
    <t>Services, debit (imports)</t>
  </si>
  <si>
    <t>K 26,798.2</t>
  </si>
  <si>
    <t>Balance on goods and services</t>
  </si>
  <si>
    <t>K -3,470.9</t>
  </si>
  <si>
    <t>Primary income, credit</t>
  </si>
  <si>
    <t>K 2,452.5</t>
  </si>
  <si>
    <t>Primary income, debit</t>
  </si>
  <si>
    <t>K 10,823.6</t>
  </si>
  <si>
    <t>Balance on goods, services, and primary income</t>
  </si>
  <si>
    <t>K -11,842.0</t>
  </si>
  <si>
    <t>Secondary income, credit</t>
  </si>
  <si>
    <t>K 4,777.8</t>
  </si>
  <si>
    <t>Secondary income, debit</t>
  </si>
  <si>
    <t>K 577.6</t>
  </si>
  <si>
    <t>Capital account (excludes reserves and related items)</t>
  </si>
  <si>
    <t>...</t>
  </si>
  <si>
    <t>...</t>
  </si>
  <si>
    <t>...</t>
  </si>
  <si>
    <t>...</t>
  </si>
  <si>
    <t>Capital account, credit</t>
  </si>
  <si>
    <t>...</t>
  </si>
  <si>
    <t>...</t>
  </si>
  <si>
    <t>...</t>
  </si>
  <si>
    <t>...</t>
  </si>
  <si>
    <t>Capital account, debit</t>
  </si>
  <si>
    <t>...</t>
  </si>
  <si>
    <t>...</t>
  </si>
  <si>
    <t>...</t>
  </si>
  <si>
    <t>...</t>
  </si>
  <si>
    <t>...</t>
  </si>
  <si>
    <t>...</t>
  </si>
  <si>
    <t>Balance on current and capital account</t>
  </si>
  <si>
    <t>K -7,641.8</t>
  </si>
  <si>
    <t>Financial account (excludes reserves and related items)</t>
  </si>
  <si>
    <t>K -7,857.3</t>
  </si>
  <si>
    <t>Direct investment, assets</t>
  </si>
  <si>
    <t>K 551.4</t>
  </si>
  <si>
    <t>Equity and investment fund shares</t>
  </si>
  <si>
    <t>K 714.6</t>
  </si>
  <si>
    <t>Debt instruments</t>
  </si>
  <si>
    <t>K -163.2</t>
  </si>
  <si>
    <t>Direct investment, liabilities</t>
  </si>
  <si>
    <t>K 8,215.6</t>
  </si>
  <si>
    <t>Equity and investment fund shares</t>
  </si>
  <si>
    <t>K 6,992.9</t>
  </si>
  <si>
    <t>Debt instruments</t>
  </si>
  <si>
    <t>K 1,222.7</t>
  </si>
  <si>
    <t>Portfolio investment, assets</t>
  </si>
  <si>
    <t>K 1,493.6</t>
  </si>
  <si>
    <t>Equity and investment fund shares</t>
  </si>
  <si>
    <t>K 47.7</t>
  </si>
  <si>
    <t>Debt instruments</t>
  </si>
  <si>
    <t>K 1,445.8</t>
  </si>
  <si>
    <t>Portfolio investment, liabilities</t>
  </si>
  <si>
    <t>K 7,987.3</t>
  </si>
  <si>
    <t>Equity and investment fund shares</t>
  </si>
  <si>
    <t>K 6,250.4</t>
  </si>
  <si>
    <t>Debt instruments</t>
  </si>
  <si>
    <t>K 1,736.9</t>
  </si>
  <si>
    <t>Financial derivatives (other than reserves) and employee stock options</t>
  </si>
  <si>
    <t>K 528.6</t>
  </si>
  <si>
    <t>Fin. derivatives and employee stock options, assets</t>
  </si>
  <si>
    <t>K -384.7</t>
  </si>
  <si>
    <t>Fin. derivatives and employee stock options, liabilities</t>
  </si>
  <si>
    <t>K -913.3</t>
  </si>
  <si>
    <t>Other investment, assets</t>
  </si>
  <si>
    <t>K 5,709.0</t>
  </si>
  <si>
    <t>Other equity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</si>
  <si>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</si>
  <si>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</si>
  <si>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</si>
  <si>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</si>
  <si>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</si>
  <si>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</si>
  <si>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</si>
  <si>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</si>
  <si>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5,709.0</t>
  </si>
  <si>
    <t>Other investment, liabilities</t>
  </si>
  <si>
    <t>K -63.1</t>
  </si>
  <si>
    <t>Other equity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</si>
  <si>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</si>
  <si>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</si>
  <si>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</si>
  <si>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</si>
  <si>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</si>
  <si>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</si>
  <si>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</si>
  <si>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</si>
  <si>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-63.1</t>
  </si>
  <si>
    <t>Balance on current, capital, and financial account</t>
  </si>
  <si>
    <t>K 215.5</t>
  </si>
  <si>
    <t>Net errors and omissions</t>
  </si>
  <si>
    <t>K 5,206.9</t>
  </si>
  <si>
    <t>Reserves and related items</t>
  </si>
  <si>
    <t>K 5,422.4</t>
  </si>
  <si>
    <t>Reserve assets</t>
  </si>
  <si>
    <t>K 5,422.4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</si>
  <si>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</si>
  <si>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</si>
  <si>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</si>
  <si>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</si>
  <si>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</si>
  <si>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</si>
  <si>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</si>
  <si>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</si>
  <si>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</si>
  <si>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</si>
  <si>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</si>
  <si>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</si>
  <si>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</si>
  <si>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</si>
  <si>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6:48:25 AM</t>
  </si>
  <si>
    <t>Thailand: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</si>
  <si>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</si>
  <si>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</si>
  <si>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</si>
  <si>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</si>
  <si>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</si>
  <si>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</si>
  <si>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</si>
  <si>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</si>
  <si>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</si>
  <si>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</si>
  <si>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</si>
  <si>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</si>
  <si>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</si>
  <si>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</si>
  <si>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</si>
  <si>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</si>
  <si>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</si>
  <si>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</si>
  <si>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</si>
  <si>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</si>
  <si>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</si>
  <si>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</si>
  <si>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</si>
  <si>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</si>
  <si>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</si>
  <si>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</si>
  <si>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</si>
  <si>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</si>
  <si>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</si>
  <si>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</si>
  <si>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</si>
  <si>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</si>
  <si>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</si>
  <si>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</si>
  <si>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</si>
  <si>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</si>
  <si>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</si>
  <si>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</si>
  <si>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</si>
  <si>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</si>
  <si>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</si>
  <si>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</si>
  <si>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</si>
  <si>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</si>
  <si>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</si>
  <si>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</si>
  <si>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</si>
  <si>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</si>
  <si>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</si>
  <si>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</si>
  <si>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</si>
  <si>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</si>
  <si>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</si>
  <si>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</si>
  <si>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</si>
  <si>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</si>
  <si>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</si>
  <si>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</si>
  <si>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</si>
  <si>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</si>
  <si>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</si>
  <si>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</si>
  <si>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</si>
  <si>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</si>
  <si>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</si>
  <si>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</si>
  <si>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</si>
  <si>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</si>
  <si>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</si>
  <si>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</si>
  <si>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</si>
  <si>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</si>
  <si>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</si>
  <si>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</si>
  <si>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</si>
  <si>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</si>
  <si>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</si>
  <si>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</si>
  <si>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</si>
  <si>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</si>
  <si>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</si>
  <si>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</si>
  <si>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</si>
  <si>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</si>
  <si>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</si>
  <si>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</si>
  <si>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</si>
  <si>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</si>
  <si>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credit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</si>
  <si>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</si>
  <si>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</si>
  <si>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</si>
  <si>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</si>
  <si>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</si>
  <si>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</si>
  <si>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</si>
  <si>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</si>
  <si>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</si>
  <si>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</si>
  <si>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</si>
  <si>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</si>
  <si>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</si>
  <si>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</si>
  <si>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</si>
  <si>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</si>
  <si>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</si>
  <si>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</si>
  <si>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</si>
  <si>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</si>
  <si>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</si>
  <si>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</si>
  <si>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</si>
  <si>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</si>
  <si>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</si>
  <si>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</si>
  <si>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</si>
  <si>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</si>
  <si>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</si>
  <si>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</si>
  <si>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</si>
  <si>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</si>
  <si>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</si>
  <si>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</si>
  <si>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</si>
  <si>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</si>
  <si>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</si>
  <si>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</si>
  <si>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</si>
  <si>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</si>
  <si>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</si>
  <si>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</si>
  <si>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</si>
  <si>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</si>
  <si>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</si>
  <si>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</si>
  <si>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</si>
  <si>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</si>
  <si>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</si>
  <si>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</si>
  <si>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</si>
  <si>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</si>
  <si>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</si>
  <si>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</si>
  <si>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</si>
  <si>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</si>
  <si>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</si>
  <si>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</si>
  <si>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</si>
  <si>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</si>
  <si>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</si>
  <si>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</si>
  <si>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</si>
  <si>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</si>
  <si>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</si>
  <si>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</si>
  <si>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</si>
  <si>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</si>
  <si>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</si>
  <si>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</si>
  <si>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</si>
  <si>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</si>
  <si>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</si>
  <si>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</si>
  <si>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</si>
  <si>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</si>
  <si>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</si>
  <si>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</si>
  <si>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</si>
  <si>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</si>
  <si>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</si>
  <si>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</si>
  <si>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</si>
  <si>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</si>
  <si>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</si>
  <si>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</si>
  <si>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</si>
  <si>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</si>
  <si>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</si>
  <si>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</si>
  <si>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</si>
  <si>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</si>
  <si>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</si>
  <si>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</si>
  <si>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</si>
  <si>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</si>
  <si>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</si>
  <si>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</si>
  <si>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</si>
  <si>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</si>
  <si>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</si>
  <si>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</si>
  <si>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</si>
  <si>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</si>
  <si>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</si>
  <si>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</si>
  <si>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</si>
  <si>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</si>
  <si>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</si>
  <si>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</si>
  <si>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</si>
  <si>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</si>
  <si>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</si>
  <si>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</si>
  <si>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</si>
  <si>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</si>
  <si>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</si>
  <si>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</si>
  <si>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</si>
  <si>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</si>
  <si>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</si>
  <si>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</si>
  <si>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</si>
  <si>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</si>
  <si>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</si>
  <si>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</si>
  <si>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</si>
  <si>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</si>
  <si>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</si>
  <si>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</si>
  <si>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</si>
  <si>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</si>
  <si>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</si>
  <si>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</si>
  <si>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</si>
  <si>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</si>
  <si>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</si>
  <si>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</si>
  <si>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</si>
  <si>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</si>
  <si>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</si>
  <si>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</si>
  <si>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</si>
  <si>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</si>
  <si>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</si>
  <si>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</si>
  <si>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</si>
  <si>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</si>
  <si>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</si>
  <si>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</si>
  <si>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</si>
  <si>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</si>
  <si>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</si>
  <si>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6:48:25 AM</t>
  </si>
  <si>
    <t>,,,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</si>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</sst>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11.109375" customWidth="1"/>
    <col min="3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 t="s">
        <v>20</v>
      </c>
      <c r="C6" s="12">
        <v>2314.73</v>
      </c>
      <c r="D6" s="12">
        <v>15583.69999999981</v>
      </c>
      <c r="E6" s="12">
        <v>930.87000000002865</v>
      </c>
      <c r="F6" s="12">
        <v>22189.10541170607</v>
      </c>
      <c r="G6" s="12">
        <v>11486.10495462688</v>
      </c>
      <c r="H6" s="12">
        <v>9426.8463251252397</v>
      </c>
      <c r="I6" s="12">
        <v>-4899.2558724431392</v>
      </c>
      <c r="J6" s="12">
        <v>-8833.4571422452173</v>
      </c>
      <c r="K6" s="12">
        <v>11642.907013768208</v>
      </c>
      <c r="L6" s="12">
        <v>27752.906126784033</v>
      </c>
      <c r="M6" s="12">
        <v>43438.000973738184</v>
      </c>
      <c r="N6" s="12">
        <v>43951.862494144669</v>
      </c>
      <c r="O6" s="12">
        <v>28422.528298990968</v>
      </c>
      <c r="P6" s="12">
        <v>38205.560432783481</v>
      </c>
      <c r="Q6" s="12">
        <v>16298.295985329227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 t="s">
        <v>22</v>
      </c>
      <c r="C7" s="15">
        <v>127941.33999999991</v>
      </c>
      <c r="D7" s="15">
        <v>151258.34</v>
      </c>
      <c r="E7" s="15">
        <v>175233.06</v>
      </c>
      <c r="F7" s="15">
        <v>151763.79</v>
      </c>
      <c r="G7" s="15">
        <v>192902.96000000028</v>
      </c>
      <c r="H7" s="15">
        <v>221399.03</v>
      </c>
      <c r="I7" s="15">
        <v>227655.20987495439</v>
      </c>
      <c r="J7" s="15">
        <v>227455.335388862</v>
      </c>
      <c r="K7" s="15">
        <v>226638.12626938219</v>
      </c>
      <c r="L7" s="15">
        <v>213364.0216581772</v>
      </c>
      <c r="M7" s="15">
        <v>213487.4982334924</v>
      </c>
      <c r="N7" s="15">
        <v>233688.0415978888</v>
      </c>
      <c r="O7" s="15">
        <v>251108.12695071832</v>
      </c>
      <c r="P7" s="15">
        <v>242700.80085202961</v>
      </c>
      <c r="Q7" s="15">
        <v>226715.85974738401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 t="s">
        <v>24</v>
      </c>
      <c r="C8" s="17">
        <v>114271.7699999999</v>
      </c>
      <c r="D8" s="17">
        <v>124618.04000000018</v>
      </c>
      <c r="E8" s="17">
        <v>157884.95000000001</v>
      </c>
      <c r="F8" s="17">
        <v>120561.52</v>
      </c>
      <c r="G8" s="17">
        <v>166225.25000000017</v>
      </c>
      <c r="H8" s="17">
        <v>209213.42</v>
      </c>
      <c r="I8" s="17">
        <v>227625.13943812763</v>
      </c>
      <c r="J8" s="17">
        <v>227415.74597221427</v>
      </c>
      <c r="K8" s="17">
        <v>209422.2483898208</v>
      </c>
      <c r="L8" s="17">
        <v>187247.53162133801</v>
      </c>
      <c r="M8" s="17">
        <v>177711.41668953642</v>
      </c>
      <c r="N8" s="17">
        <v>201106.80797407002</v>
      </c>
      <c r="O8" s="17">
        <v>228720.4682848175</v>
      </c>
      <c r="P8" s="17">
        <v>215976.28856752728</v>
      </c>
      <c r="Q8" s="17">
        <v>186895.5348515496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 t="s">
        <v>26</v>
      </c>
      <c r="C9" s="15">
        <v>13669.570000000029</v>
      </c>
      <c r="D9" s="15">
        <v>26640.3</v>
      </c>
      <c r="E9" s="15">
        <v>17348.110000000019</v>
      </c>
      <c r="F9" s="15">
        <v>31202.27</v>
      </c>
      <c r="G9" s="15">
        <v>26677.71</v>
      </c>
      <c r="H9" s="15">
        <v>12185.61000000001</v>
      </c>
      <c r="I9" s="15">
        <v>30.070436826740266</v>
      </c>
      <c r="J9" s="15">
        <v>39.589416647630216</v>
      </c>
      <c r="K9" s="15">
        <v>17215.8778795615</v>
      </c>
      <c r="L9" s="15">
        <v>26116.490036839099</v>
      </c>
      <c r="M9" s="15">
        <v>35776.081543956054</v>
      </c>
      <c r="N9" s="15">
        <v>32581.233623818822</v>
      </c>
      <c r="O9" s="15">
        <v>22387.658665900748</v>
      </c>
      <c r="P9" s="15">
        <v>26724.5122845023</v>
      </c>
      <c r="Q9" s="15">
        <v>39820.324895834521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 t="s">
        <v>28</v>
      </c>
      <c r="C10" s="17">
        <v>24611.78</v>
      </c>
      <c r="D10" s="17">
        <v>30113.9</v>
      </c>
      <c r="E10" s="17">
        <v>33124.72000000003</v>
      </c>
      <c r="F10" s="17">
        <v>30204.22673326396</v>
      </c>
      <c r="G10" s="17">
        <v>34339.814271888055</v>
      </c>
      <c r="H10" s="17">
        <v>41544.596360647905</v>
      </c>
      <c r="I10" s="17">
        <v>46521.371221714297</v>
      </c>
      <c r="J10" s="17">
        <v>54804.079249323397</v>
      </c>
      <c r="K10" s="17">
        <v>51940.180537107495</v>
      </c>
      <c r="L10" s="17">
        <v>58082.146243216303</v>
      </c>
      <c r="M10" s="17">
        <v>63786.404938557804</v>
      </c>
      <c r="N10" s="17">
        <v>70964.140350499598</v>
      </c>
      <c r="O10" s="17">
        <v>77473.628712641294</v>
      </c>
      <c r="P10" s="17">
        <v>81177.527678501909</v>
      </c>
      <c r="Q10" s="17">
        <v>31703.29971434292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 t="s">
        <v>30</v>
      </c>
      <c r="C11" s="15">
        <v>32613.59</v>
      </c>
      <c r="D11" s="15">
        <v>38071.25</v>
      </c>
      <c r="E11" s="15">
        <v>46021.32</v>
      </c>
      <c r="F11" s="15">
        <v>34429.650081244799</v>
      </c>
      <c r="G11" s="15">
        <v>41333.280109994303</v>
      </c>
      <c r="H11" s="15">
        <v>46097.401276199096</v>
      </c>
      <c r="I11" s="15">
        <v>45671.390156928894</v>
      </c>
      <c r="J11" s="15">
        <v>47402.7734217213</v>
      </c>
      <c r="K11" s="15">
        <v>45247.281369070799</v>
      </c>
      <c r="L11" s="15">
        <v>42518.310372701402</v>
      </c>
      <c r="M11" s="15">
        <v>43511.450944878896</v>
      </c>
      <c r="N11" s="15">
        <v>46668.337798307999</v>
      </c>
      <c r="O11" s="15">
        <v>54939.109775132303</v>
      </c>
      <c r="P11" s="15">
        <v>56854.600167643795</v>
      </c>
      <c r="Q11" s="15">
        <v>46857.774440480578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 t="s">
        <v>32</v>
      </c>
      <c r="C12" s="17">
        <v>5667.76</v>
      </c>
      <c r="D12" s="17">
        <v>18682.949999999801</v>
      </c>
      <c r="E12" s="17">
        <v>4451.5100000000293</v>
      </c>
      <c r="F12" s="17">
        <v>26976.846652019165</v>
      </c>
      <c r="G12" s="17">
        <v>19684.244161893854</v>
      </c>
      <c r="H12" s="17">
        <v>7632.8050844488098</v>
      </c>
      <c r="I12" s="17">
        <v>880.05150161218262</v>
      </c>
      <c r="J12" s="17">
        <v>7440.8952442498321</v>
      </c>
      <c r="K12" s="17">
        <v>23908.777047598101</v>
      </c>
      <c r="L12" s="17">
        <v>41680.325907354083</v>
      </c>
      <c r="M12" s="17">
        <v>56051.035537634903</v>
      </c>
      <c r="N12" s="17">
        <v>56877.036176010399</v>
      </c>
      <c r="O12" s="17">
        <v>44922.1776034098</v>
      </c>
      <c r="P12" s="17">
        <v>51047.439795360398</v>
      </c>
      <c r="Q12" s="17">
        <v>24665.850169696747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 t="s">
        <v>34</v>
      </c>
      <c r="C13" s="15">
        <v>3333.22</v>
      </c>
      <c r="D13" s="15">
        <v>5599</v>
      </c>
      <c r="E13" s="15">
        <v>4988.16</v>
      </c>
      <c r="F13" s="15">
        <v>4334.03972117796</v>
      </c>
      <c r="G13" s="15">
        <v>5663.1708350228791</v>
      </c>
      <c r="H13" s="15">
        <v>6644.97966723021</v>
      </c>
      <c r="I13" s="15">
        <v>8057.4643707200703</v>
      </c>
      <c r="J13" s="15">
        <v>6529.6253015042803</v>
      </c>
      <c r="K13" s="15">
        <v>7359.3907723619095</v>
      </c>
      <c r="L13" s="15">
        <v>4895.8915987070104</v>
      </c>
      <c r="M13" s="15">
        <v>6463.2873795461801</v>
      </c>
      <c r="N13" s="15">
        <v>8529.4380082570206</v>
      </c>
      <c r="O13" s="15">
        <v>8729.647900788179</v>
      </c>
      <c r="P13" s="15">
        <v>11179.10865328615</v>
      </c>
      <c r="Q13" s="15">
        <v>10301.288017475072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 t="s">
        <v>36</v>
      </c>
      <c r="C14" s="17">
        <v>11379.26</v>
      </c>
      <c r="D14" s="17">
        <v>14292.23</v>
      </c>
      <c r="E14" s="17">
        <v>15182.38</v>
      </c>
      <c r="F14" s="17">
        <v>14260.560961491052</v>
      </c>
      <c r="G14" s="17">
        <v>19977.600042289851</v>
      </c>
      <c r="H14" s="17">
        <v>15784.808426553778</v>
      </c>
      <c r="I14" s="17">
        <v>26298.533732354121</v>
      </c>
      <c r="J14" s="17">
        <v>33430.562223036402</v>
      </c>
      <c r="K14" s="17">
        <v>28353.092022182998</v>
      </c>
      <c r="L14" s="17">
        <v>25518.102032389957</v>
      </c>
      <c r="M14" s="17">
        <v>25890.769666433</v>
      </c>
      <c r="N14" s="17">
        <v>28991.201179081025</v>
      </c>
      <c r="O14" s="17">
        <v>33244.321239549223</v>
      </c>
      <c r="P14" s="17">
        <v>31199.836789266898</v>
      </c>
      <c r="Q14" s="17">
        <v>24545.998729270661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 t="s">
        <v>38</v>
      </c>
      <c r="C15" s="15">
        <v>-2378.2800000000002</v>
      </c>
      <c r="D15" s="15">
        <v>9989.7199999998102</v>
      </c>
      <c r="E15" s="15">
        <v>-5742.7099999999718</v>
      </c>
      <c r="F15" s="15">
        <v>17050.325411706071</v>
      </c>
      <c r="G15" s="15">
        <v>5369.8149546268787</v>
      </c>
      <c r="H15" s="15">
        <v>-1507.0236748747577</v>
      </c>
      <c r="I15" s="15">
        <v>-17361.017860021871</v>
      </c>
      <c r="J15" s="15">
        <v>-19460.041677282286</v>
      </c>
      <c r="K15" s="15">
        <v>2915.0757977770159</v>
      </c>
      <c r="L15" s="15">
        <v>21058.115473671132</v>
      </c>
      <c r="M15" s="15">
        <v>36623.553250748068</v>
      </c>
      <c r="N15" s="15">
        <v>36415.273005186398</v>
      </c>
      <c r="O15" s="15">
        <v>20407.50426464876</v>
      </c>
      <c r="P15" s="15">
        <v>31026.711659379642</v>
      </c>
      <c r="Q15" s="15">
        <v>10421.139457901158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 t="s">
        <v>40</v>
      </c>
      <c r="C16" s="17">
        <v>5320.94</v>
      </c>
      <c r="D16" s="17">
        <v>6279.48</v>
      </c>
      <c r="E16" s="17">
        <v>7501.68</v>
      </c>
      <c r="F16" s="17">
        <v>7997.64</v>
      </c>
      <c r="G16" s="17">
        <v>8811.91</v>
      </c>
      <c r="H16" s="17">
        <v>13691.92</v>
      </c>
      <c r="I16" s="17">
        <v>15562.643784571299</v>
      </c>
      <c r="J16" s="17">
        <v>14180.188467123999</v>
      </c>
      <c r="K16" s="17">
        <v>12372.870064968349</v>
      </c>
      <c r="L16" s="17">
        <v>10474.83596058735</v>
      </c>
      <c r="M16" s="17">
        <v>10585.282470999531</v>
      </c>
      <c r="N16" s="17">
        <v>11161.06045051971</v>
      </c>
      <c r="O16" s="17">
        <v>11799.199682911591</v>
      </c>
      <c r="P16" s="17">
        <v>13382.107557590691</v>
      </c>
      <c r="Q16" s="17">
        <v>10922.859939887569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 t="s">
        <v>42</v>
      </c>
      <c r="C17" s="15">
        <v>627.92999999999995</v>
      </c>
      <c r="D17" s="15">
        <v>685.5</v>
      </c>
      <c r="E17" s="15">
        <v>828.1</v>
      </c>
      <c r="F17" s="15">
        <v>2858.86</v>
      </c>
      <c r="G17" s="15">
        <v>2695.62</v>
      </c>
      <c r="H17" s="15">
        <v>2758.05</v>
      </c>
      <c r="I17" s="15">
        <v>3100.8817969925681</v>
      </c>
      <c r="J17" s="15">
        <v>3553.6039320869272</v>
      </c>
      <c r="K17" s="15">
        <v>3645.0388489771549</v>
      </c>
      <c r="L17" s="15">
        <v>3780.0453074744501</v>
      </c>
      <c r="M17" s="15">
        <v>3770.8347480094199</v>
      </c>
      <c r="N17" s="15">
        <v>3624.4709615614402</v>
      </c>
      <c r="O17" s="15">
        <v>3784.1756485693841</v>
      </c>
      <c r="P17" s="15">
        <v>6203.2587841868599</v>
      </c>
      <c r="Q17" s="15">
        <v>5045.7034124595002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 t="s">
        <v>45</v>
      </c>
      <c r="D18" s="17" t="s">
        <v>46</v>
      </c>
      <c r="E18" s="17" t="s">
        <v>47</v>
      </c>
      <c r="F18" s="17">
        <v>67.610000000000085</v>
      </c>
      <c r="G18" s="17">
        <v>244.58999999999969</v>
      </c>
      <c r="H18" s="17">
        <v>-40.869999999999997</v>
      </c>
      <c r="I18" s="17">
        <v>234.42963528417431</v>
      </c>
      <c r="J18" s="17">
        <v>281.2340749126293</v>
      </c>
      <c r="K18" s="17">
        <v>100.3312186479249</v>
      </c>
      <c r="L18" s="17">
        <v>7.6270899999999989E-2</v>
      </c>
      <c r="M18" s="17">
        <v>12.721773118766</v>
      </c>
      <c r="N18" s="17">
        <v>-140.93971237143299</v>
      </c>
      <c r="O18" s="17">
        <v>-610.54077085637994</v>
      </c>
      <c r="P18" s="17">
        <v>4.0125815008144006</v>
      </c>
      <c r="Q18" s="17">
        <v>43.123485737270101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48</v>
      </c>
      <c r="B19" s="14" t="s">
        <v>49</v>
      </c>
      <c r="C19" s="15" t="s">
        <v>50</v>
      </c>
      <c r="D19" s="15" t="s">
        <v>51</v>
      </c>
      <c r="E19" s="15" t="s">
        <v>52</v>
      </c>
      <c r="F19" s="15">
        <v>67.610000000000085</v>
      </c>
      <c r="G19" s="15">
        <v>244.58999999999969</v>
      </c>
      <c r="H19" s="15">
        <v>64.5</v>
      </c>
      <c r="I19" s="15">
        <v>234.42963528417431</v>
      </c>
      <c r="J19" s="15">
        <v>281.2340749126293</v>
      </c>
      <c r="K19" s="15">
        <v>100.3312186479249</v>
      </c>
      <c r="L19" s="15">
        <v>7.6270899999999989E-2</v>
      </c>
      <c r="M19" s="15">
        <v>12.721773118766</v>
      </c>
      <c r="N19" s="15">
        <v>0</v>
      </c>
      <c r="O19" s="15">
        <v>0</v>
      </c>
      <c r="P19" s="15">
        <v>4.0125815008144006</v>
      </c>
      <c r="Q19" s="15">
        <v>43.123485737270101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53</v>
      </c>
      <c r="B20" s="16" t="s">
        <v>54</v>
      </c>
      <c r="C20" s="17" t="s">
        <v>55</v>
      </c>
      <c r="D20" s="17" t="s">
        <v>56</v>
      </c>
      <c r="E20" s="17" t="s">
        <v>57</v>
      </c>
      <c r="F20" s="17" t="s">
        <v>58</v>
      </c>
      <c r="G20" s="17" t="s">
        <v>59</v>
      </c>
      <c r="H20" s="17">
        <v>105.37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140.93971237143299</v>
      </c>
      <c r="O20" s="17">
        <v>610.54077085637994</v>
      </c>
      <c r="P20" s="17">
        <v>0</v>
      </c>
      <c r="Q20" s="1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60</v>
      </c>
      <c r="B21" s="14" t="s">
        <v>61</v>
      </c>
      <c r="C21" s="15">
        <v>2314.73</v>
      </c>
      <c r="D21" s="15">
        <v>15583.69999999981</v>
      </c>
      <c r="E21" s="15">
        <v>930.87000000002865</v>
      </c>
      <c r="F21" s="15">
        <v>22256.715411706071</v>
      </c>
      <c r="G21" s="15">
        <v>11730.694954626881</v>
      </c>
      <c r="H21" s="15">
        <v>9385.9763251252407</v>
      </c>
      <c r="I21" s="15">
        <v>-4664.8262371589653</v>
      </c>
      <c r="J21" s="15">
        <v>-8552.2230673325867</v>
      </c>
      <c r="K21" s="15">
        <v>11743.238232416132</v>
      </c>
      <c r="L21" s="15">
        <v>27752.982397684038</v>
      </c>
      <c r="M21" s="15">
        <v>43450.722746856947</v>
      </c>
      <c r="N21" s="15">
        <v>43810.922781773239</v>
      </c>
      <c r="O21" s="15">
        <v>27811.987528134585</v>
      </c>
      <c r="P21" s="15">
        <v>38209.573014284288</v>
      </c>
      <c r="Q21" s="15">
        <v>16341.419471066494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62</v>
      </c>
      <c r="B22" s="16" t="s">
        <v>63</v>
      </c>
      <c r="C22" s="17">
        <v>-7388.7259505000011</v>
      </c>
      <c r="D22" s="17">
        <v>183.32749660002136</v>
      </c>
      <c r="E22" s="17">
        <v>-17289.022907200007</v>
      </c>
      <c r="F22" s="17">
        <v>-1386.0588968607217</v>
      </c>
      <c r="G22" s="17">
        <v>-23572.84709620001</v>
      </c>
      <c r="H22" s="17">
        <v>8269.1472882999988</v>
      </c>
      <c r="I22" s="17">
        <v>-12789.985206230045</v>
      </c>
      <c r="J22" s="17">
        <v>2487.9935692667304</v>
      </c>
      <c r="K22" s="17">
        <v>15954.703332942503</v>
      </c>
      <c r="L22" s="17">
        <v>16799.237999777619</v>
      </c>
      <c r="M22" s="17">
        <v>20194.61964694858</v>
      </c>
      <c r="N22" s="17">
        <v>10506.538251852749</v>
      </c>
      <c r="O22" s="17">
        <v>13203.650466507403</v>
      </c>
      <c r="P22" s="17">
        <v>15655.95675896688</v>
      </c>
      <c r="Q22" s="17">
        <v>3588.1048305453642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64</v>
      </c>
      <c r="B23" s="14" t="s">
        <v>65</v>
      </c>
      <c r="C23" s="15">
        <v>1040.7588652000011</v>
      </c>
      <c r="D23" s="15">
        <v>1547.0149838999989</v>
      </c>
      <c r="E23" s="15">
        <v>2339.6977336</v>
      </c>
      <c r="F23" s="15">
        <v>5996.2789831</v>
      </c>
      <c r="G23" s="15">
        <v>8131.3289978000093</v>
      </c>
      <c r="H23" s="15">
        <v>7175.7688456000005</v>
      </c>
      <c r="I23" s="15">
        <v>14260.570508582121</v>
      </c>
      <c r="J23" s="15">
        <v>12121.494658608284</v>
      </c>
      <c r="K23" s="15">
        <v>5741.7552229785497</v>
      </c>
      <c r="L23" s="15">
        <v>4991.05083800375</v>
      </c>
      <c r="M23" s="15">
        <v>13392.638955024589</v>
      </c>
      <c r="N23" s="15">
        <v>14217.049462765859</v>
      </c>
      <c r="O23" s="15">
        <v>17367.987856564258</v>
      </c>
      <c r="P23" s="15">
        <v>10144.155290197439</v>
      </c>
      <c r="Q23" s="15">
        <v>18050.848098373648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66</v>
      </c>
      <c r="B24" s="16" t="s">
        <v>67</v>
      </c>
      <c r="C24" s="17">
        <v>1055.3711100000021</v>
      </c>
      <c r="D24" s="17">
        <v>2381.4073883999999</v>
      </c>
      <c r="E24" s="17">
        <v>1300.3573483</v>
      </c>
      <c r="F24" s="17">
        <v>3181.5054789999999</v>
      </c>
      <c r="G24" s="17">
        <v>5147.9532018999998</v>
      </c>
      <c r="H24" s="17">
        <v>6387.3309438999995</v>
      </c>
      <c r="I24" s="17">
        <v>5604.7912945649778</v>
      </c>
      <c r="J24" s="17">
        <v>4712.5206905613304</v>
      </c>
      <c r="K24" s="17">
        <v>5580.9096139854546</v>
      </c>
      <c r="L24" s="17">
        <v>5273.11198972271</v>
      </c>
      <c r="M24" s="17">
        <v>9212.506183916661</v>
      </c>
      <c r="N24" s="17">
        <v>9851.4578141847796</v>
      </c>
      <c r="O24" s="17">
        <v>9075.5574366885394</v>
      </c>
      <c r="P24" s="17">
        <v>4902.6890304053695</v>
      </c>
      <c r="Q24" s="17">
        <v>11336.874677082911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68</v>
      </c>
      <c r="B25" s="14" t="s">
        <v>69</v>
      </c>
      <c r="C25" s="15">
        <v>-14.6122447999999</v>
      </c>
      <c r="D25" s="15">
        <v>-834.3924045</v>
      </c>
      <c r="E25" s="15">
        <v>1039.3403853</v>
      </c>
      <c r="F25" s="15">
        <v>2814.7735041000001</v>
      </c>
      <c r="G25" s="15">
        <v>2983.3757959</v>
      </c>
      <c r="H25" s="15">
        <v>788.4379017</v>
      </c>
      <c r="I25" s="15">
        <v>8655.7792140171387</v>
      </c>
      <c r="J25" s="15">
        <v>7408.9739680469402</v>
      </c>
      <c r="K25" s="15">
        <v>160.84560899310208</v>
      </c>
      <c r="L25" s="15">
        <v>-282.06115171895885</v>
      </c>
      <c r="M25" s="15">
        <v>4180.1327711079366</v>
      </c>
      <c r="N25" s="15">
        <v>4365.5916485810867</v>
      </c>
      <c r="O25" s="15">
        <v>8292.43041987574</v>
      </c>
      <c r="P25" s="15">
        <v>5241.4662597920797</v>
      </c>
      <c r="Q25" s="15">
        <v>6713.9734212907497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70</v>
      </c>
      <c r="B26" s="16" t="s">
        <v>71</v>
      </c>
      <c r="C26" s="17">
        <v>8917.4703511999996</v>
      </c>
      <c r="D26" s="17">
        <v>8633.903440600001</v>
      </c>
      <c r="E26" s="17">
        <v>8561.5577246000103</v>
      </c>
      <c r="F26" s="17">
        <v>6411.4585446000101</v>
      </c>
      <c r="G26" s="17">
        <v>14746.67291959998</v>
      </c>
      <c r="H26" s="17">
        <v>2473.6859956999997</v>
      </c>
      <c r="I26" s="17">
        <v>12899.036062755822</v>
      </c>
      <c r="J26" s="17">
        <v>15935.960664807304</v>
      </c>
      <c r="K26" s="17">
        <v>4975.4556604459012</v>
      </c>
      <c r="L26" s="17">
        <v>8927.579182162166</v>
      </c>
      <c r="M26" s="17">
        <v>3486.1843903006898</v>
      </c>
      <c r="N26" s="17">
        <v>8285.1698196913494</v>
      </c>
      <c r="O26" s="17">
        <v>13186.328517835011</v>
      </c>
      <c r="P26" s="17">
        <v>4816.6358315763182</v>
      </c>
      <c r="Q26" s="17">
        <v>-4764.4727118269366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72</v>
      </c>
      <c r="B27" s="14" t="s">
        <v>73</v>
      </c>
      <c r="C27" s="15">
        <v>7700.9756221000007</v>
      </c>
      <c r="D27" s="15">
        <v>8767.0348355000006</v>
      </c>
      <c r="E27" s="15">
        <v>8255.9826151999914</v>
      </c>
      <c r="F27" s="15">
        <v>7135.6697165999913</v>
      </c>
      <c r="G27" s="15">
        <v>15304.568043600009</v>
      </c>
      <c r="H27" s="15">
        <v>2150.8838910999993</v>
      </c>
      <c r="I27" s="15">
        <v>10807.674564496388</v>
      </c>
      <c r="J27" s="15">
        <v>10295.041957863521</v>
      </c>
      <c r="K27" s="15">
        <v>10933.949959770149</v>
      </c>
      <c r="L27" s="15">
        <v>9874.2972955053592</v>
      </c>
      <c r="M27" s="15">
        <v>4326.5297512612706</v>
      </c>
      <c r="N27" s="15">
        <v>9058.9083047786899</v>
      </c>
      <c r="O27" s="15">
        <v>13452.51691982595</v>
      </c>
      <c r="P27" s="15">
        <v>5349.7459698122393</v>
      </c>
      <c r="Q27" s="15">
        <v>-5299.2257695695989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74</v>
      </c>
      <c r="B28" s="16" t="s">
        <v>75</v>
      </c>
      <c r="C28" s="17">
        <v>1216.4947291000021</v>
      </c>
      <c r="D28" s="17">
        <v>-133.13139489999986</v>
      </c>
      <c r="E28" s="17">
        <v>305.57510940000094</v>
      </c>
      <c r="F28" s="17">
        <v>-724.21117199999878</v>
      </c>
      <c r="G28" s="17">
        <v>-557.89512399999978</v>
      </c>
      <c r="H28" s="17">
        <v>322.8021046000004</v>
      </c>
      <c r="I28" s="17">
        <v>2091.361498259424</v>
      </c>
      <c r="J28" s="17">
        <v>5640.9187069437821</v>
      </c>
      <c r="K28" s="17">
        <v>-5958.4942993242457</v>
      </c>
      <c r="L28" s="17">
        <v>-946.71811334318591</v>
      </c>
      <c r="M28" s="17">
        <v>-840.34536096057911</v>
      </c>
      <c r="N28" s="17">
        <v>-773.73848508734602</v>
      </c>
      <c r="O28" s="17">
        <v>-266.18840199093569</v>
      </c>
      <c r="P28" s="17">
        <v>-533.11013823591998</v>
      </c>
      <c r="Q28" s="17">
        <v>534.75305774265803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76</v>
      </c>
      <c r="B29" s="14" t="s">
        <v>77</v>
      </c>
      <c r="C29" s="15">
        <v>891.52134520000095</v>
      </c>
      <c r="D29" s="15">
        <v>10552.578487199979</v>
      </c>
      <c r="E29" s="15">
        <v>-8704.3424747999888</v>
      </c>
      <c r="F29" s="15">
        <v>10700.278050700001</v>
      </c>
      <c r="G29" s="15">
        <v>2910.4794278000004</v>
      </c>
      <c r="H29" s="15">
        <v>-2260.0157278000001</v>
      </c>
      <c r="I29" s="15">
        <v>6959.6922818404983</v>
      </c>
      <c r="J29" s="15">
        <v>3398.57812202581</v>
      </c>
      <c r="K29" s="15">
        <v>7318.20757942406</v>
      </c>
      <c r="L29" s="15">
        <v>3817.2251652935729</v>
      </c>
      <c r="M29" s="15">
        <v>4279.0610491310699</v>
      </c>
      <c r="N29" s="15">
        <v>11552.22664611363</v>
      </c>
      <c r="O29" s="15">
        <v>1952.3311600842778</v>
      </c>
      <c r="P29" s="15">
        <v>7698.0545914046752</v>
      </c>
      <c r="Q29" s="15">
        <v>3887.8618964503271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78</v>
      </c>
      <c r="B30" s="16" t="s">
        <v>79</v>
      </c>
      <c r="C30" s="17">
        <v>673.16963710000005</v>
      </c>
      <c r="D30" s="17">
        <v>1871.0826059999999</v>
      </c>
      <c r="E30" s="17">
        <v>-1827.5383105999999</v>
      </c>
      <c r="F30" s="17">
        <v>1424.7351858</v>
      </c>
      <c r="G30" s="17">
        <v>2056.9437606999991</v>
      </c>
      <c r="H30" s="17">
        <v>463.99277749999999</v>
      </c>
      <c r="I30" s="17">
        <v>736.13789778757894</v>
      </c>
      <c r="J30" s="17">
        <v>2041.7234977315147</v>
      </c>
      <c r="K30" s="17">
        <v>4614.3591768760407</v>
      </c>
      <c r="L30" s="17">
        <v>3397.9425514213053</v>
      </c>
      <c r="M30" s="17">
        <v>1816.9346233389899</v>
      </c>
      <c r="N30" s="17">
        <v>7669.9311218796192</v>
      </c>
      <c r="O30" s="17">
        <v>2476.87028994297</v>
      </c>
      <c r="P30" s="17">
        <v>2494.8816433757647</v>
      </c>
      <c r="Q30" s="17">
        <v>12283.957877981713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80</v>
      </c>
      <c r="B31" s="14" t="s">
        <v>81</v>
      </c>
      <c r="C31" s="15">
        <v>218.35170810000102</v>
      </c>
      <c r="D31" s="15">
        <v>8681.4958812000095</v>
      </c>
      <c r="E31" s="15">
        <v>-6876.8041642000107</v>
      </c>
      <c r="F31" s="15">
        <v>9275.5428648999914</v>
      </c>
      <c r="G31" s="15">
        <v>853.53566709999802</v>
      </c>
      <c r="H31" s="15">
        <v>-2724.0085053000003</v>
      </c>
      <c r="I31" s="15">
        <v>6223.5543840529272</v>
      </c>
      <c r="J31" s="15">
        <v>1356.8546242942978</v>
      </c>
      <c r="K31" s="15">
        <v>2703.8484025480252</v>
      </c>
      <c r="L31" s="15">
        <v>419.28261387227701</v>
      </c>
      <c r="M31" s="15">
        <v>2462.1264257920798</v>
      </c>
      <c r="N31" s="15">
        <v>3882.2955242340136</v>
      </c>
      <c r="O31" s="15">
        <v>-524.53912985868976</v>
      </c>
      <c r="P31" s="15">
        <v>5203.172948028915</v>
      </c>
      <c r="Q31" s="15">
        <v>-8396.0959815313909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82</v>
      </c>
      <c r="B32" s="16" t="s">
        <v>83</v>
      </c>
      <c r="C32" s="17">
        <v>5803.7100846000003</v>
      </c>
      <c r="D32" s="17">
        <v>6642.3666163999997</v>
      </c>
      <c r="E32" s="17">
        <v>-8544.9723350000095</v>
      </c>
      <c r="F32" s="17">
        <v>10271.23950129999</v>
      </c>
      <c r="G32" s="17">
        <v>7780.7355742000109</v>
      </c>
      <c r="H32" s="17">
        <v>3903.2444270999995</v>
      </c>
      <c r="I32" s="17">
        <v>10357.973941632008</v>
      </c>
      <c r="J32" s="17">
        <v>-1367.7858255888391</v>
      </c>
      <c r="K32" s="17">
        <v>-4694.6184543814652</v>
      </c>
      <c r="L32" s="17">
        <v>-12690.90991067371</v>
      </c>
      <c r="M32" s="17">
        <v>1481.4392390377379</v>
      </c>
      <c r="N32" s="17">
        <v>9400.6763686155555</v>
      </c>
      <c r="O32" s="17">
        <v>-3911.4881719549885</v>
      </c>
      <c r="P32" s="17">
        <v>-945.72759591056945</v>
      </c>
      <c r="Q32" s="17">
        <v>-7725.0832444752759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84</v>
      </c>
      <c r="B33" s="14" t="s">
        <v>85</v>
      </c>
      <c r="C33" s="15">
        <v>5410.2452544999978</v>
      </c>
      <c r="D33" s="15">
        <v>7230.5850477999984</v>
      </c>
      <c r="E33" s="15">
        <v>-9441.8235074000095</v>
      </c>
      <c r="F33" s="15">
        <v>9548.2644695999916</v>
      </c>
      <c r="G33" s="15">
        <v>2397.7681478999984</v>
      </c>
      <c r="H33" s="15">
        <v>22.895120699999808</v>
      </c>
      <c r="I33" s="15">
        <v>84.663431069350963</v>
      </c>
      <c r="J33" s="15">
        <v>-3293.3539149895278</v>
      </c>
      <c r="K33" s="15">
        <v>-5811.449015573603</v>
      </c>
      <c r="L33" s="15">
        <v>-8969.3922897919801</v>
      </c>
      <c r="M33" s="15">
        <v>-786.10221712350801</v>
      </c>
      <c r="N33" s="15">
        <v>598.39051835960993</v>
      </c>
      <c r="O33" s="15">
        <v>-7101.3667247911599</v>
      </c>
      <c r="P33" s="15">
        <v>55.830303057432829</v>
      </c>
      <c r="Q33" s="15">
        <v>-7575.4770673952007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86</v>
      </c>
      <c r="B34" s="16" t="s">
        <v>87</v>
      </c>
      <c r="C34" s="17">
        <v>393.4648301000002</v>
      </c>
      <c r="D34" s="17">
        <v>-588.21843139999783</v>
      </c>
      <c r="E34" s="17">
        <v>896.85117240000022</v>
      </c>
      <c r="F34" s="17">
        <v>722.97503169999891</v>
      </c>
      <c r="G34" s="17">
        <v>5382.9674263000006</v>
      </c>
      <c r="H34" s="17">
        <v>3880.3493063999995</v>
      </c>
      <c r="I34" s="17">
        <v>10273.31051056264</v>
      </c>
      <c r="J34" s="17">
        <v>1925.5680894006912</v>
      </c>
      <c r="K34" s="17">
        <v>1116.8305611921301</v>
      </c>
      <c r="L34" s="17">
        <v>-3721.5176208817434</v>
      </c>
      <c r="M34" s="17">
        <v>2267.5414561612574</v>
      </c>
      <c r="N34" s="17">
        <v>8802.2858502559502</v>
      </c>
      <c r="O34" s="17">
        <v>3189.8785528361623</v>
      </c>
      <c r="P34" s="17">
        <v>-1001.5578989679942</v>
      </c>
      <c r="Q34" s="17">
        <v>-149.60617708006561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88</v>
      </c>
      <c r="B35" s="14" t="s">
        <v>89</v>
      </c>
      <c r="C35" s="15">
        <v>893.65872120000006</v>
      </c>
      <c r="D35" s="15">
        <v>178.673338</v>
      </c>
      <c r="E35" s="15">
        <v>174.00123670000019</v>
      </c>
      <c r="F35" s="15">
        <v>-174.30738749999799</v>
      </c>
      <c r="G35" s="15">
        <v>-130.07832360000216</v>
      </c>
      <c r="H35" s="15">
        <v>610.23895800000003</v>
      </c>
      <c r="I35" s="15">
        <v>-538.76949142407591</v>
      </c>
      <c r="J35" s="15">
        <v>341.05558217138901</v>
      </c>
      <c r="K35" s="15">
        <v>-965.764366589926</v>
      </c>
      <c r="L35" s="15">
        <v>-903.30549346265195</v>
      </c>
      <c r="M35" s="15">
        <v>-303.305976359856</v>
      </c>
      <c r="N35" s="15">
        <v>-118.2897027845859</v>
      </c>
      <c r="O35" s="15">
        <v>-133.7798696183813</v>
      </c>
      <c r="P35" s="15">
        <v>-822.11284179392601</v>
      </c>
      <c r="Q35" s="15">
        <v>160.77666831104438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90</v>
      </c>
      <c r="B36" s="16" t="s">
        <v>91</v>
      </c>
      <c r="C36" s="17">
        <v>270.5</v>
      </c>
      <c r="D36" s="17">
        <v>-828.42753640000001</v>
      </c>
      <c r="E36" s="17">
        <v>-1685.0888379999999</v>
      </c>
      <c r="F36" s="17">
        <v>-2065.4157694999999</v>
      </c>
      <c r="G36" s="17">
        <v>-1589.4110222000002</v>
      </c>
      <c r="H36" s="17">
        <v>-10039.204409799999</v>
      </c>
      <c r="I36" s="17">
        <v>-9393.4295093705296</v>
      </c>
      <c r="J36" s="17">
        <v>-6916.7067628827499</v>
      </c>
      <c r="K36" s="17">
        <v>-4362.2689951697794</v>
      </c>
      <c r="L36" s="17">
        <v>-7040.5554530542031</v>
      </c>
      <c r="M36" s="17">
        <v>-5548.3988418980507</v>
      </c>
      <c r="N36" s="17">
        <v>-4418.0790797126701</v>
      </c>
      <c r="O36" s="17">
        <v>-4711.4322002816589</v>
      </c>
      <c r="P36" s="17">
        <v>-5078.9413039514502</v>
      </c>
      <c r="Q36" s="17">
        <v>-5808.1760402262998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92</v>
      </c>
      <c r="B37" s="14" t="s">
        <v>93</v>
      </c>
      <c r="C37" s="15">
        <v>-623.15872120000006</v>
      </c>
      <c r="D37" s="15">
        <v>-1007.100874400001</v>
      </c>
      <c r="E37" s="15">
        <v>-1859.090074699998</v>
      </c>
      <c r="F37" s="15">
        <v>-1891.1083819999969</v>
      </c>
      <c r="G37" s="15">
        <v>-1459.3326986</v>
      </c>
      <c r="H37" s="15">
        <v>-10649.443367799999</v>
      </c>
      <c r="I37" s="15">
        <v>-8854.6600179464494</v>
      </c>
      <c r="J37" s="15">
        <v>-7257.7623450541296</v>
      </c>
      <c r="K37" s="15">
        <v>-3396.504628579853</v>
      </c>
      <c r="L37" s="15">
        <v>-6137.2499595915606</v>
      </c>
      <c r="M37" s="15">
        <v>-5245.0928655382004</v>
      </c>
      <c r="N37" s="15">
        <v>-4299.7893769280854</v>
      </c>
      <c r="O37" s="15">
        <v>-4577.6523306632798</v>
      </c>
      <c r="P37" s="15">
        <v>-4256.8284621575194</v>
      </c>
      <c r="Q37" s="15">
        <v>-5968.9527085373493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94</v>
      </c>
      <c r="B38" s="16" t="s">
        <v>95</v>
      </c>
      <c r="C38" s="17">
        <v>10747.319425900028</v>
      </c>
      <c r="D38" s="17">
        <v>6966.6996279999894</v>
      </c>
      <c r="E38" s="17">
        <v>-12783.27501000001</v>
      </c>
      <c r="F38" s="17">
        <v>-2476.676156</v>
      </c>
      <c r="G38" s="17">
        <v>4404.2966378000001</v>
      </c>
      <c r="H38" s="17">
        <v>9166.4256028</v>
      </c>
      <c r="I38" s="17">
        <v>4303.3585804276199</v>
      </c>
      <c r="J38" s="17">
        <v>10949.958636828365</v>
      </c>
      <c r="K38" s="17">
        <v>9967.7721001191494</v>
      </c>
      <c r="L38" s="17">
        <v>3445.2842057801799</v>
      </c>
      <c r="M38" s="17">
        <v>7233.9826474061101</v>
      </c>
      <c r="N38" s="17">
        <v>11952.856619049669</v>
      </c>
      <c r="O38" s="17">
        <v>6392.6459139114704</v>
      </c>
      <c r="P38" s="17">
        <v>3982.6875337032398</v>
      </c>
      <c r="Q38" s="17">
        <v>-16274.849325937901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96</v>
      </c>
      <c r="B39" s="14" t="s">
        <v>97</v>
      </c>
      <c r="C39" s="15" t="s">
        <v>98</v>
      </c>
      <c r="D39" s="15" t="s">
        <v>99</v>
      </c>
      <c r="E39" s="15" t="s">
        <v>100</v>
      </c>
      <c r="F39" s="15" t="s">
        <v>101</v>
      </c>
      <c r="G39" s="15" t="s">
        <v>102</v>
      </c>
      <c r="H39" s="15" t="s">
        <v>103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104</v>
      </c>
      <c r="B40" s="16" t="s">
        <v>105</v>
      </c>
      <c r="C40" s="17">
        <v>10747.319425900028</v>
      </c>
      <c r="D40" s="17">
        <v>6966.6996279999894</v>
      </c>
      <c r="E40" s="17">
        <v>-12783.27501000001</v>
      </c>
      <c r="F40" s="17">
        <v>-2476.676156</v>
      </c>
      <c r="G40" s="17">
        <v>4404.2966378000001</v>
      </c>
      <c r="H40" s="17">
        <v>9166.4256028</v>
      </c>
      <c r="I40" s="17">
        <v>4303.3585804276199</v>
      </c>
      <c r="J40" s="17">
        <v>10949.958636828365</v>
      </c>
      <c r="K40" s="17">
        <v>9967.7721001191439</v>
      </c>
      <c r="L40" s="17">
        <v>3445.2842057801799</v>
      </c>
      <c r="M40" s="17">
        <v>7233.982647406111</v>
      </c>
      <c r="N40" s="17">
        <v>11952.856619049669</v>
      </c>
      <c r="O40" s="17">
        <v>6392.6459139114713</v>
      </c>
      <c r="P40" s="17">
        <v>3982.6875337032402</v>
      </c>
      <c r="Q40" s="17">
        <v>-16274.849325937897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106</v>
      </c>
      <c r="B41" s="14" t="s">
        <v>107</v>
      </c>
      <c r="C41" s="15">
        <v>6240.8038721999983</v>
      </c>
      <c r="D41" s="15">
        <v>3785.3688834999989</v>
      </c>
      <c r="E41" s="15">
        <v>-1701.4809968999998</v>
      </c>
      <c r="F41" s="15">
        <v>-1251.0656587392864</v>
      </c>
      <c r="G41" s="15">
        <v>16361.46534219999</v>
      </c>
      <c r="H41" s="15">
        <v>46.3399675</v>
      </c>
      <c r="I41" s="15">
        <v>14517.82708126838</v>
      </c>
      <c r="J41" s="15">
        <v>9754.9185911486511</v>
      </c>
      <c r="K41" s="15">
        <v>5826.4299969248959</v>
      </c>
      <c r="L41" s="15">
        <v>-1685.6525556512318</v>
      </c>
      <c r="M41" s="15">
        <v>-559.86660108505203</v>
      </c>
      <c r="N41" s="15">
        <v>9411.45858498497</v>
      </c>
      <c r="O41" s="15">
        <v>3100.6942485541713</v>
      </c>
      <c r="P41" s="15">
        <v>1475.9195788787551</v>
      </c>
      <c r="Q41" s="15">
        <v>14726.08846295394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108</v>
      </c>
      <c r="B42" s="16" t="s">
        <v>109</v>
      </c>
      <c r="C42" s="17" t="s">
        <v>110</v>
      </c>
      <c r="D42" s="17" t="s">
        <v>111</v>
      </c>
      <c r="E42" s="17" t="s">
        <v>112</v>
      </c>
      <c r="F42" s="17" t="s">
        <v>113</v>
      </c>
      <c r="G42" s="17" t="s">
        <v>114</v>
      </c>
      <c r="H42" s="17" t="s">
        <v>115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116</v>
      </c>
      <c r="B43" s="14" t="s">
        <v>117</v>
      </c>
      <c r="C43" s="15">
        <v>6240.8038721999983</v>
      </c>
      <c r="D43" s="15">
        <v>3785.3688834999989</v>
      </c>
      <c r="E43" s="15">
        <v>-1701.4809968999998</v>
      </c>
      <c r="F43" s="15">
        <v>-1251.0656587392864</v>
      </c>
      <c r="G43" s="15">
        <v>16361.46534219999</v>
      </c>
      <c r="H43" s="15">
        <v>46.3399675</v>
      </c>
      <c r="I43" s="15">
        <v>14517.82708126838</v>
      </c>
      <c r="J43" s="15">
        <v>9754.9185911486511</v>
      </c>
      <c r="K43" s="15">
        <v>5826.4299969248959</v>
      </c>
      <c r="L43" s="15">
        <v>-1685.6525556512318</v>
      </c>
      <c r="M43" s="15">
        <v>-559.86660108505203</v>
      </c>
      <c r="N43" s="15">
        <v>9411.45858498497</v>
      </c>
      <c r="O43" s="15">
        <v>3100.6942485541713</v>
      </c>
      <c r="P43" s="15">
        <v>1475.9195788787551</v>
      </c>
      <c r="Q43" s="15">
        <v>14726.08846295394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118</v>
      </c>
      <c r="B44" s="16" t="s">
        <v>119</v>
      </c>
      <c r="C44" s="17">
        <v>9703.4559504999997</v>
      </c>
      <c r="D44" s="17">
        <v>15400.372503399789</v>
      </c>
      <c r="E44" s="17">
        <v>18219.892907200036</v>
      </c>
      <c r="F44" s="17">
        <v>23642.77430856679</v>
      </c>
      <c r="G44" s="17">
        <v>35303.542050826887</v>
      </c>
      <c r="H44" s="17">
        <v>1116.829036825241</v>
      </c>
      <c r="I44" s="17">
        <v>8125.1589690710798</v>
      </c>
      <c r="J44" s="17">
        <v>-11040.216636599318</v>
      </c>
      <c r="K44" s="17">
        <v>-4211.4651005263713</v>
      </c>
      <c r="L44" s="17">
        <v>10953.744397906416</v>
      </c>
      <c r="M44" s="17">
        <v>23256.10309990837</v>
      </c>
      <c r="N44" s="17">
        <v>33304.384529920491</v>
      </c>
      <c r="O44" s="17">
        <v>14608.337061627186</v>
      </c>
      <c r="P44" s="17">
        <v>22553.616255317411</v>
      </c>
      <c r="Q44" s="17">
        <v>12753.314640521134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120</v>
      </c>
      <c r="B45" s="14" t="s">
        <v>121</v>
      </c>
      <c r="C45" s="15">
        <v>3037.8225308975193</v>
      </c>
      <c r="D45" s="15">
        <v>1702.5983790051471</v>
      </c>
      <c r="E45" s="15">
        <v>6481.7326974289081</v>
      </c>
      <c r="F45" s="15">
        <v>483.44948759703612</v>
      </c>
      <c r="G45" s="15">
        <v>-3979.618898616844</v>
      </c>
      <c r="H45" s="15">
        <v>96.99317588630629</v>
      </c>
      <c r="I45" s="15">
        <v>-2860.0485277059738</v>
      </c>
      <c r="J45" s="15">
        <v>5990.9919495118857</v>
      </c>
      <c r="K45" s="15">
        <v>3001.6604948578934</v>
      </c>
      <c r="L45" s="15">
        <v>-5094.836083526272</v>
      </c>
      <c r="M45" s="15">
        <v>-10412.451956563678</v>
      </c>
      <c r="N45" s="15">
        <v>-7348.0535546650162</v>
      </c>
      <c r="O45" s="15">
        <v>-7344.798497191563</v>
      </c>
      <c r="P45" s="15">
        <v>-8969.7496494426159</v>
      </c>
      <c r="Q45" s="15">
        <v>5602.4423940033857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122</v>
      </c>
      <c r="B46" s="16" t="s">
        <v>123</v>
      </c>
      <c r="C46" s="17">
        <v>12741.278481397501</v>
      </c>
      <c r="D46" s="17">
        <v>17102.970882405138</v>
      </c>
      <c r="E46" s="17">
        <v>24701.625604628916</v>
      </c>
      <c r="F46" s="17">
        <v>24126.223796163784</v>
      </c>
      <c r="G46" s="17">
        <v>31323.923152209929</v>
      </c>
      <c r="H46" s="17">
        <v>1213.8222127115289</v>
      </c>
      <c r="I46" s="17">
        <v>5265.1104413651146</v>
      </c>
      <c r="J46" s="17">
        <v>-5049.2246870874997</v>
      </c>
      <c r="K46" s="17">
        <v>-1209.8046056683597</v>
      </c>
      <c r="L46" s="17">
        <v>5858.9083143800026</v>
      </c>
      <c r="M46" s="17">
        <v>12843.651143344712</v>
      </c>
      <c r="N46" s="17">
        <v>25956.330975255616</v>
      </c>
      <c r="O46" s="17">
        <v>7263.5385644354674</v>
      </c>
      <c r="P46" s="17">
        <v>13583.866605874806</v>
      </c>
      <c r="Q46" s="17">
        <v>18355.757034524562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124</v>
      </c>
      <c r="B47" s="14" t="s">
        <v>125</v>
      </c>
      <c r="C47" s="15">
        <v>12741.278481397501</v>
      </c>
      <c r="D47" s="15">
        <v>17102.970882405138</v>
      </c>
      <c r="E47" s="15">
        <v>24701.625604628916</v>
      </c>
      <c r="F47" s="15">
        <v>24126.223796163784</v>
      </c>
      <c r="G47" s="15">
        <v>31323.923152209929</v>
      </c>
      <c r="H47" s="15">
        <v>1213.8222127115289</v>
      </c>
      <c r="I47" s="15">
        <v>5265.1104413651146</v>
      </c>
      <c r="J47" s="15">
        <v>-5049.2246870874997</v>
      </c>
      <c r="K47" s="15">
        <v>-1209.8046056683597</v>
      </c>
      <c r="L47" s="15">
        <v>5858.9083143800026</v>
      </c>
      <c r="M47" s="15">
        <v>12843.651143344712</v>
      </c>
      <c r="N47" s="15">
        <v>25956.330975255616</v>
      </c>
      <c r="O47" s="15">
        <v>7263.5385644354674</v>
      </c>
      <c r="P47" s="15">
        <v>13583.866605874806</v>
      </c>
      <c r="Q47" s="15">
        <v>18355.757034524562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126</v>
      </c>
      <c r="B48" s="16" t="s">
        <v>127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128</v>
      </c>
      <c r="B49" s="14" t="s">
        <v>129</v>
      </c>
      <c r="C49" s="15" t="s">
        <v>130</v>
      </c>
      <c r="D49" s="15" t="s">
        <v>131</v>
      </c>
      <c r="E49" s="15" t="s">
        <v>132</v>
      </c>
      <c r="F49" s="15" t="s">
        <v>133</v>
      </c>
      <c r="G49" s="15" t="s">
        <v>134</v>
      </c>
      <c r="H49" s="15" t="s">
        <v>135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136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138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139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46" activePane="bottomRight" state="frozen"/>
      <selection pane="topRight"/>
      <selection pane="bottomLeft"/>
      <selection pane="bottomRight" activeCell="AZ66" sqref="B66:AZ66"/>
    </sheetView>
  </sheetViews>
  <sheetFormatPr defaultColWidth="10.109375" defaultRowHeight="14.55" customHeight="1" x14ac:dyDescent="0.25"/>
  <cols>
    <col min="1" max="1" width="57.44140625" customWidth="1"/>
    <col min="2" max="2" width="10.33203125" customWidth="1"/>
    <col min="3" max="13" width="8.88671875" customWidth="1"/>
    <col min="14" max="14" width="9.44140625" customWidth="1"/>
    <col min="15" max="59" width="8.88671875" customWidth="1"/>
  </cols>
  <sheetData>
    <row r="1" spans="1:59" ht="19.5" customHeight="1" x14ac:dyDescent="0.25">
      <c r="A1" s="24" t="s">
        <v>141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143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144</v>
      </c>
      <c r="C5" s="8" t="s">
        <v>145</v>
      </c>
      <c r="D5" s="8" t="s">
        <v>146</v>
      </c>
      <c r="E5" s="8" t="s">
        <v>147</v>
      </c>
      <c r="F5" s="8" t="s">
        <v>148</v>
      </c>
      <c r="G5" s="8" t="s">
        <v>149</v>
      </c>
      <c r="H5" s="8" t="s">
        <v>150</v>
      </c>
      <c r="I5" s="8" t="s">
        <v>151</v>
      </c>
      <c r="J5" s="8" t="s">
        <v>152</v>
      </c>
      <c r="K5" s="8" t="s">
        <v>153</v>
      </c>
      <c r="L5" s="8" t="s">
        <v>154</v>
      </c>
      <c r="M5" s="8" t="s">
        <v>155</v>
      </c>
      <c r="N5" s="8" t="s">
        <v>156</v>
      </c>
      <c r="O5" s="8" t="s">
        <v>157</v>
      </c>
      <c r="P5" s="8" t="s">
        <v>158</v>
      </c>
      <c r="Q5" s="8" t="s">
        <v>159</v>
      </c>
      <c r="R5" s="8" t="s">
        <v>160</v>
      </c>
      <c r="S5" s="8" t="s">
        <v>161</v>
      </c>
      <c r="T5" s="8" t="s">
        <v>162</v>
      </c>
      <c r="U5" s="8" t="s">
        <v>163</v>
      </c>
      <c r="V5" s="8" t="s">
        <v>164</v>
      </c>
      <c r="W5" s="8" t="s">
        <v>165</v>
      </c>
      <c r="X5" s="8" t="s">
        <v>166</v>
      </c>
      <c r="Y5" s="8" t="s">
        <v>167</v>
      </c>
      <c r="Z5" s="8" t="s">
        <v>168</v>
      </c>
      <c r="AA5" s="8" t="s">
        <v>169</v>
      </c>
      <c r="AB5" s="8" t="s">
        <v>170</v>
      </c>
      <c r="AC5" s="8" t="s">
        <v>171</v>
      </c>
      <c r="AD5" s="8" t="s">
        <v>172</v>
      </c>
      <c r="AE5" s="8" t="s">
        <v>173</v>
      </c>
      <c r="AF5" s="8" t="s">
        <v>174</v>
      </c>
      <c r="AG5" s="8" t="s">
        <v>175</v>
      </c>
      <c r="AH5" s="8" t="s">
        <v>176</v>
      </c>
      <c r="AI5" s="8" t="s">
        <v>177</v>
      </c>
      <c r="AJ5" s="8" t="s">
        <v>178</v>
      </c>
      <c r="AK5" s="8" t="s">
        <v>179</v>
      </c>
      <c r="AL5" s="8" t="s">
        <v>180</v>
      </c>
      <c r="AM5" s="8" t="s">
        <v>181</v>
      </c>
      <c r="AN5" s="8" t="s">
        <v>182</v>
      </c>
      <c r="AO5" s="8" t="s">
        <v>183</v>
      </c>
      <c r="AP5" s="8" t="s">
        <v>184</v>
      </c>
      <c r="AQ5" s="8" t="s">
        <v>185</v>
      </c>
      <c r="AR5" s="8" t="s">
        <v>186</v>
      </c>
      <c r="AS5" s="8" t="s">
        <v>187</v>
      </c>
      <c r="AT5" s="8" t="s">
        <v>188</v>
      </c>
      <c r="AU5" s="8" t="s">
        <v>189</v>
      </c>
      <c r="AV5" s="8" t="s">
        <v>190</v>
      </c>
      <c r="AW5" s="8" t="s">
        <v>191</v>
      </c>
      <c r="AX5" s="8" t="s">
        <v>192</v>
      </c>
      <c r="AY5" s="8" t="s">
        <v>193</v>
      </c>
      <c r="AZ5" s="8" t="s">
        <v>194</v>
      </c>
      <c r="BA5" s="8" t="s">
        <v>195</v>
      </c>
      <c r="BB5" s="8" t="s">
        <v>196</v>
      </c>
      <c r="BC5" s="8" t="s">
        <v>197</v>
      </c>
      <c r="BD5" s="8" t="s">
        <v>198</v>
      </c>
      <c r="BE5" s="8" t="s">
        <v>199</v>
      </c>
      <c r="BF5" s="8" t="s">
        <v>200</v>
      </c>
      <c r="BG5" s="9" t="s">
        <v>201</v>
      </c>
    </row>
    <row r="6" spans="1:59" ht="14.25" customHeight="1" x14ac:dyDescent="0.25">
      <c r="A6" s="10" t="s">
        <v>202</v>
      </c>
      <c r="B6" s="11">
        <v>-2360.9</v>
      </c>
      <c r="C6" s="12">
        <v>-5430.79</v>
      </c>
      <c r="D6" s="12">
        <v>189.16999999990915</v>
      </c>
      <c r="E6" s="12">
        <v>-39.199999999899866</v>
      </c>
      <c r="F6" s="12">
        <v>752.88000000010209</v>
      </c>
      <c r="G6" s="12">
        <v>-2273.22999999999</v>
      </c>
      <c r="H6" s="12">
        <v>1240.2899999997992</v>
      </c>
      <c r="I6" s="12">
        <v>2594.79000000011</v>
      </c>
      <c r="J6" s="12">
        <v>4427.75000000009</v>
      </c>
      <c r="K6" s="12">
        <v>938.12999999980025</v>
      </c>
      <c r="L6" s="12">
        <v>3575.0099999999102</v>
      </c>
      <c r="M6" s="12">
        <v>6642.8100000000095</v>
      </c>
      <c r="N6" s="12">
        <v>3455.3699999999103</v>
      </c>
      <c r="O6" s="12">
        <v>89.42000000011825</v>
      </c>
      <c r="P6" s="12">
        <v>-1018.14</v>
      </c>
      <c r="Q6" s="12">
        <v>-1595.78</v>
      </c>
      <c r="R6" s="12">
        <v>10053.395642783951</v>
      </c>
      <c r="S6" s="12">
        <v>3182.2464601800893</v>
      </c>
      <c r="T6" s="12">
        <v>4075.5791684141932</v>
      </c>
      <c r="U6" s="12">
        <v>4877.8841403278093</v>
      </c>
      <c r="V6" s="12">
        <v>4529.8074134546896</v>
      </c>
      <c r="W6" s="12">
        <v>684.99920605250929</v>
      </c>
      <c r="X6" s="12">
        <v>1350.0053350856294</v>
      </c>
      <c r="Y6" s="12">
        <v>4921.2930000340511</v>
      </c>
      <c r="Z6" s="12">
        <v>4057.5574275910303</v>
      </c>
      <c r="AA6" s="12">
        <v>-416.13707512469006</v>
      </c>
      <c r="AB6" s="12">
        <v>-1306.9461611174402</v>
      </c>
      <c r="AC6" s="12">
        <v>7092.3721337763409</v>
      </c>
      <c r="AD6" s="12">
        <v>-33.007336154703978</v>
      </c>
      <c r="AE6" s="12">
        <v>-3536.9222986892778</v>
      </c>
      <c r="AF6" s="12">
        <v>375.05196256534936</v>
      </c>
      <c r="AG6" s="12">
        <v>-1704.3782001644784</v>
      </c>
      <c r="AH6" s="12">
        <v>-4080.0112422906118</v>
      </c>
      <c r="AI6" s="12">
        <v>-6908.713885939017</v>
      </c>
      <c r="AJ6" s="12">
        <v>-347.87059488869596</v>
      </c>
      <c r="AK6" s="12">
        <v>2503.1385808730793</v>
      </c>
      <c r="AL6" s="12">
        <v>5724.1374066658491</v>
      </c>
      <c r="AM6" s="12">
        <v>-793.7759497068148</v>
      </c>
      <c r="AN6" s="12">
        <v>-594.7321841547033</v>
      </c>
      <c r="AO6" s="12">
        <v>7307.2777409638766</v>
      </c>
      <c r="AP6" s="12">
        <v>8911.6896613868903</v>
      </c>
      <c r="AQ6" s="12">
        <v>3534.4050450016775</v>
      </c>
      <c r="AR6" s="12">
        <v>5178.2957624309065</v>
      </c>
      <c r="AS6" s="12">
        <v>10128.515657964477</v>
      </c>
      <c r="AT6" s="12">
        <v>15537.889393185436</v>
      </c>
      <c r="AU6" s="12">
        <v>7923.9591056332511</v>
      </c>
      <c r="AV6" s="12">
        <v>10501.971709233914</v>
      </c>
      <c r="AW6" s="12">
        <v>9474.1807656855799</v>
      </c>
      <c r="AX6" s="12">
        <v>13731.651218558451</v>
      </c>
      <c r="AY6" s="12">
        <v>6473.2034158966544</v>
      </c>
      <c r="AZ6" s="12">
        <v>13281.348140230712</v>
      </c>
      <c r="BA6" s="12">
        <v>10465.659719458856</v>
      </c>
      <c r="BB6" s="12">
        <v>14192.855630147165</v>
      </c>
      <c r="BC6" s="12">
        <v>4167.5452902708585</v>
      </c>
      <c r="BD6" s="12">
        <v>3829.4998808926134</v>
      </c>
      <c r="BE6" s="12">
        <v>6232.6274976803315</v>
      </c>
      <c r="BF6" s="12">
        <v>11535.948615566993</v>
      </c>
      <c r="BG6" s="12">
        <v>4310.9833154715898</v>
      </c>
    </row>
    <row r="7" spans="1:59" ht="14.25" customHeight="1" x14ac:dyDescent="0.25">
      <c r="A7" s="13" t="s">
        <v>203</v>
      </c>
      <c r="B7" s="14">
        <v>24771.7</v>
      </c>
      <c r="C7" s="15">
        <v>26371.09</v>
      </c>
      <c r="D7" s="15">
        <v>29774.639999999999</v>
      </c>
      <c r="E7" s="15">
        <v>28444.57</v>
      </c>
      <c r="F7" s="15">
        <v>28983.880000000099</v>
      </c>
      <c r="G7" s="15">
        <v>30444.909999999902</v>
      </c>
      <c r="H7" s="15">
        <v>34436.969999999899</v>
      </c>
      <c r="I7" s="15">
        <v>34075.58</v>
      </c>
      <c r="J7" s="15">
        <v>33705.6000000001</v>
      </c>
      <c r="K7" s="15">
        <v>35753.599999999904</v>
      </c>
      <c r="L7" s="15">
        <v>39152.099999999904</v>
      </c>
      <c r="M7" s="15">
        <v>42647.040000000103</v>
      </c>
      <c r="N7" s="15">
        <v>41685.11</v>
      </c>
      <c r="O7" s="15">
        <v>45982.89</v>
      </c>
      <c r="P7" s="15">
        <v>49353.26</v>
      </c>
      <c r="Q7" s="15">
        <v>38211.800000000097</v>
      </c>
      <c r="R7" s="15">
        <v>33500.99</v>
      </c>
      <c r="S7" s="15">
        <v>34208.6700000001</v>
      </c>
      <c r="T7" s="15">
        <v>40951.449999999903</v>
      </c>
      <c r="U7" s="15">
        <v>43102.68</v>
      </c>
      <c r="V7" s="15">
        <v>43761.22</v>
      </c>
      <c r="W7" s="15">
        <v>48100.63</v>
      </c>
      <c r="X7" s="15">
        <v>49633.970000000198</v>
      </c>
      <c r="Y7" s="15">
        <v>51407.140000000101</v>
      </c>
      <c r="Z7" s="15">
        <v>55059.9</v>
      </c>
      <c r="AA7" s="15">
        <v>56236.62</v>
      </c>
      <c r="AB7" s="15">
        <v>61622.12</v>
      </c>
      <c r="AC7" s="15">
        <v>48480.39</v>
      </c>
      <c r="AD7" s="15">
        <v>54338.138093953006</v>
      </c>
      <c r="AE7" s="15">
        <v>57107.846060335803</v>
      </c>
      <c r="AF7" s="15">
        <v>59275.240955615802</v>
      </c>
      <c r="AG7" s="15">
        <v>56933.984765049798</v>
      </c>
      <c r="AH7" s="15">
        <v>56599.382561977996</v>
      </c>
      <c r="AI7" s="15">
        <v>56066.103504514504</v>
      </c>
      <c r="AJ7" s="15">
        <v>58416.789251224298</v>
      </c>
      <c r="AK7" s="15">
        <v>56373.060071145206</v>
      </c>
      <c r="AL7" s="15">
        <v>55945.425000173105</v>
      </c>
      <c r="AM7" s="15">
        <v>56163.894758828697</v>
      </c>
      <c r="AN7" s="15">
        <v>57317.6245577796</v>
      </c>
      <c r="AO7" s="15">
        <v>57211.181952600797</v>
      </c>
      <c r="AP7" s="15">
        <v>53341.3126423004</v>
      </c>
      <c r="AQ7" s="15">
        <v>52984.953654459605</v>
      </c>
      <c r="AR7" s="15">
        <v>54510.165418985001</v>
      </c>
      <c r="AS7" s="15">
        <v>52527.589942432198</v>
      </c>
      <c r="AT7" s="15">
        <v>52528.038909565497</v>
      </c>
      <c r="AU7" s="15">
        <v>51833.177352552499</v>
      </c>
      <c r="AV7" s="15">
        <v>54596.684394922697</v>
      </c>
      <c r="AW7" s="15">
        <v>54529.597576451699</v>
      </c>
      <c r="AX7" s="15">
        <v>55930.098093159701</v>
      </c>
      <c r="AY7" s="15">
        <v>55760.117273613505</v>
      </c>
      <c r="AZ7" s="15">
        <v>61396.489546853401</v>
      </c>
      <c r="BA7" s="15">
        <v>60601.336684262198</v>
      </c>
      <c r="BB7" s="15">
        <v>62356.8798778009</v>
      </c>
      <c r="BC7" s="15">
        <v>63209.958398744799</v>
      </c>
      <c r="BD7" s="15">
        <v>63306.187750308898</v>
      </c>
      <c r="BE7" s="15">
        <v>62235.100923863698</v>
      </c>
      <c r="BF7" s="15">
        <v>60024.323219349295</v>
      </c>
      <c r="BG7" s="15">
        <v>60556.250730388601</v>
      </c>
    </row>
    <row r="8" spans="1:59" ht="14.25" customHeight="1" x14ac:dyDescent="0.25">
      <c r="A8" s="13" t="s">
        <v>204</v>
      </c>
      <c r="B8" s="16">
        <v>25004.400000000001</v>
      </c>
      <c r="C8" s="17">
        <v>28165.759999999998</v>
      </c>
      <c r="D8" s="17">
        <v>26576.630000000099</v>
      </c>
      <c r="E8" s="17">
        <v>26213.319999999901</v>
      </c>
      <c r="F8" s="17">
        <v>26199.919999999998</v>
      </c>
      <c r="G8" s="17">
        <v>29058.7399999999</v>
      </c>
      <c r="H8" s="17">
        <v>29756.770000000099</v>
      </c>
      <c r="I8" s="17">
        <v>29256.339999999902</v>
      </c>
      <c r="J8" s="17">
        <v>27614.1</v>
      </c>
      <c r="K8" s="17">
        <v>31072.410000000098</v>
      </c>
      <c r="L8" s="17">
        <v>32026.38</v>
      </c>
      <c r="M8" s="17">
        <v>33905.150000000096</v>
      </c>
      <c r="N8" s="17">
        <v>37274.950000000099</v>
      </c>
      <c r="O8" s="17">
        <v>40347.319999999898</v>
      </c>
      <c r="P8" s="17">
        <v>44614.41</v>
      </c>
      <c r="Q8" s="17">
        <v>35648.270000000099</v>
      </c>
      <c r="R8" s="17">
        <v>23420.58</v>
      </c>
      <c r="S8" s="17">
        <v>27536.19</v>
      </c>
      <c r="T8" s="17">
        <v>32589.870000000101</v>
      </c>
      <c r="U8" s="17">
        <v>37014.879999999903</v>
      </c>
      <c r="V8" s="17">
        <v>38881.74</v>
      </c>
      <c r="W8" s="17">
        <v>40298.85</v>
      </c>
      <c r="X8" s="17">
        <v>42830.140000000101</v>
      </c>
      <c r="Y8" s="17">
        <v>44214.520000000099</v>
      </c>
      <c r="Z8" s="17">
        <v>49531.85</v>
      </c>
      <c r="AA8" s="17">
        <v>51817.67</v>
      </c>
      <c r="AB8" s="17">
        <v>57613.97</v>
      </c>
      <c r="AC8" s="17">
        <v>50249.93</v>
      </c>
      <c r="AD8" s="17">
        <v>55117.163469083294</v>
      </c>
      <c r="AE8" s="17">
        <v>58117.8355901916</v>
      </c>
      <c r="AF8" s="17">
        <v>56637.653666298203</v>
      </c>
      <c r="AG8" s="17">
        <v>57752.486712554499</v>
      </c>
      <c r="AH8" s="17">
        <v>59754.1156533045</v>
      </c>
      <c r="AI8" s="17">
        <v>58709.549345381303</v>
      </c>
      <c r="AJ8" s="17">
        <v>54687.829151053302</v>
      </c>
      <c r="AK8" s="17">
        <v>54264.251822475198</v>
      </c>
      <c r="AL8" s="17">
        <v>51392.411183285702</v>
      </c>
      <c r="AM8" s="17">
        <v>52129.9492490345</v>
      </c>
      <c r="AN8" s="17">
        <v>54501.989655702397</v>
      </c>
      <c r="AO8" s="17">
        <v>51397.898301798203</v>
      </c>
      <c r="AP8" s="17">
        <v>47950.406701014399</v>
      </c>
      <c r="AQ8" s="17">
        <v>47264.784095020404</v>
      </c>
      <c r="AR8" s="17">
        <v>47066.167369800001</v>
      </c>
      <c r="AS8" s="17">
        <v>44966.173455503304</v>
      </c>
      <c r="AT8" s="17">
        <v>40918.256139772697</v>
      </c>
      <c r="AU8" s="17">
        <v>43523.317481207705</v>
      </c>
      <c r="AV8" s="17">
        <v>45574.8568767506</v>
      </c>
      <c r="AW8" s="17">
        <v>47694.986191805394</v>
      </c>
      <c r="AX8" s="17">
        <v>46771.201485917605</v>
      </c>
      <c r="AY8" s="17">
        <v>49000.717093340696</v>
      </c>
      <c r="AZ8" s="17">
        <v>51236.697839600194</v>
      </c>
      <c r="BA8" s="17">
        <v>54098.191555211502</v>
      </c>
      <c r="BB8" s="17">
        <v>54981.099840225099</v>
      </c>
      <c r="BC8" s="17">
        <v>56762.694227834996</v>
      </c>
      <c r="BD8" s="17">
        <v>59368.780585123</v>
      </c>
      <c r="BE8" s="17">
        <v>57607.893631634397</v>
      </c>
      <c r="BF8" s="17">
        <v>53371.289989405406</v>
      </c>
      <c r="BG8" s="17">
        <v>54508.791133267798</v>
      </c>
    </row>
    <row r="9" spans="1:59" ht="14.25" customHeight="1" x14ac:dyDescent="0.25">
      <c r="A9" s="18" t="s">
        <v>205</v>
      </c>
      <c r="B9" s="14">
        <v>-232.7</v>
      </c>
      <c r="C9" s="15">
        <v>-1794.67</v>
      </c>
      <c r="D9" s="15">
        <v>3198.0099999999898</v>
      </c>
      <c r="E9" s="15">
        <v>2231.25</v>
      </c>
      <c r="F9" s="15">
        <v>2783.96000000001</v>
      </c>
      <c r="G9" s="15">
        <v>1386.17</v>
      </c>
      <c r="H9" s="15">
        <v>4680.2000000000098</v>
      </c>
      <c r="I9" s="15">
        <v>4819.2400000000098</v>
      </c>
      <c r="J9" s="15">
        <v>6091.5000000000091</v>
      </c>
      <c r="K9" s="15">
        <v>4681.1899999999905</v>
      </c>
      <c r="L9" s="15">
        <v>7125.72</v>
      </c>
      <c r="M9" s="15">
        <v>8741.89</v>
      </c>
      <c r="N9" s="15">
        <v>4410.16</v>
      </c>
      <c r="O9" s="15">
        <v>5635.5700000000097</v>
      </c>
      <c r="P9" s="15">
        <v>4738.8500000000004</v>
      </c>
      <c r="Q9" s="15">
        <v>2563.5300000000102</v>
      </c>
      <c r="R9" s="15">
        <v>10080.41</v>
      </c>
      <c r="S9" s="15">
        <v>6672.4799999999905</v>
      </c>
      <c r="T9" s="15">
        <v>8361.58</v>
      </c>
      <c r="U9" s="15">
        <v>6087.8</v>
      </c>
      <c r="V9" s="15">
        <v>4879.4799999999996</v>
      </c>
      <c r="W9" s="15">
        <v>7801.78</v>
      </c>
      <c r="X9" s="15">
        <v>6803.83</v>
      </c>
      <c r="Y9" s="15">
        <v>7192.6199999999908</v>
      </c>
      <c r="Z9" s="15">
        <v>5528.05</v>
      </c>
      <c r="AA9" s="15">
        <v>4418.95</v>
      </c>
      <c r="AB9" s="15">
        <v>4008.15</v>
      </c>
      <c r="AC9" s="15">
        <v>-1769.53999999999</v>
      </c>
      <c r="AD9" s="15">
        <v>-779.02537513028301</v>
      </c>
      <c r="AE9" s="15">
        <v>-1009.98952985578</v>
      </c>
      <c r="AF9" s="15">
        <v>2637.5872893175801</v>
      </c>
      <c r="AG9" s="15">
        <v>-818.50194750477692</v>
      </c>
      <c r="AH9" s="15">
        <v>-3154.73309132653</v>
      </c>
      <c r="AI9" s="15">
        <v>-2643.4458408667797</v>
      </c>
      <c r="AJ9" s="15">
        <v>3728.9601001709798</v>
      </c>
      <c r="AK9" s="15">
        <v>2108.80824866996</v>
      </c>
      <c r="AL9" s="15">
        <v>4553.01381688744</v>
      </c>
      <c r="AM9" s="15">
        <v>4033.94550979419</v>
      </c>
      <c r="AN9" s="15">
        <v>2815.63490207721</v>
      </c>
      <c r="AO9" s="15">
        <v>5813.2836508026503</v>
      </c>
      <c r="AP9" s="15">
        <v>5390.9059412859697</v>
      </c>
      <c r="AQ9" s="15">
        <v>5720.1695594392004</v>
      </c>
      <c r="AR9" s="15">
        <v>7443.9980491850301</v>
      </c>
      <c r="AS9" s="15">
        <v>7561.4164869288998</v>
      </c>
      <c r="AT9" s="15">
        <v>11609.782769792801</v>
      </c>
      <c r="AU9" s="15">
        <v>8309.859871344901</v>
      </c>
      <c r="AV9" s="15">
        <v>9021.8275181720401</v>
      </c>
      <c r="AW9" s="15">
        <v>6834.6113846463095</v>
      </c>
      <c r="AX9" s="15">
        <v>9158.8966072421099</v>
      </c>
      <c r="AY9" s="15">
        <v>6759.4001802728008</v>
      </c>
      <c r="AZ9" s="15">
        <v>10159.7917072532</v>
      </c>
      <c r="BA9" s="15">
        <v>6503.1451290507093</v>
      </c>
      <c r="BB9" s="15">
        <v>7375.7800375757506</v>
      </c>
      <c r="BC9" s="15">
        <v>6447.2641709098298</v>
      </c>
      <c r="BD9" s="15">
        <v>3937.4071651858703</v>
      </c>
      <c r="BE9" s="15">
        <v>4627.2072922292991</v>
      </c>
      <c r="BF9" s="15">
        <v>6653.0332299439406</v>
      </c>
      <c r="BG9" s="15">
        <v>6047.45959712084</v>
      </c>
    </row>
    <row r="10" spans="1:59" ht="14.25" customHeight="1" x14ac:dyDescent="0.25">
      <c r="A10" s="13" t="s">
        <v>206</v>
      </c>
      <c r="B10" s="16">
        <v>4906.3999999999996</v>
      </c>
      <c r="C10" s="17">
        <v>4609.26</v>
      </c>
      <c r="D10" s="17">
        <v>4838.8500000000004</v>
      </c>
      <c r="E10" s="17">
        <v>5570.9199999999901</v>
      </c>
      <c r="F10" s="17">
        <v>6094.09</v>
      </c>
      <c r="G10" s="17">
        <v>5772.3500000000095</v>
      </c>
      <c r="H10" s="17">
        <v>5936.02</v>
      </c>
      <c r="I10" s="17">
        <v>6809.32</v>
      </c>
      <c r="J10" s="17">
        <v>7653.7699999999904</v>
      </c>
      <c r="K10" s="17">
        <v>6738.5700000000097</v>
      </c>
      <c r="L10" s="17">
        <v>7091.3000000000093</v>
      </c>
      <c r="M10" s="17">
        <v>8630.26</v>
      </c>
      <c r="N10" s="17">
        <v>9637.9000000000087</v>
      </c>
      <c r="O10" s="17">
        <v>7856.6000000000204</v>
      </c>
      <c r="P10" s="17">
        <v>7756.15</v>
      </c>
      <c r="Q10" s="17">
        <v>7874.07</v>
      </c>
      <c r="R10" s="17">
        <v>7839.4634899897801</v>
      </c>
      <c r="S10" s="17">
        <v>6272.0853679731299</v>
      </c>
      <c r="T10" s="17">
        <v>7045.0659659149997</v>
      </c>
      <c r="U10" s="17">
        <v>9047.6119093860489</v>
      </c>
      <c r="V10" s="17">
        <v>9878.3967347295493</v>
      </c>
      <c r="W10" s="17">
        <v>6455.7739864376899</v>
      </c>
      <c r="X10" s="17">
        <v>7986.24731530802</v>
      </c>
      <c r="Y10" s="17">
        <v>10019.3962354128</v>
      </c>
      <c r="Z10" s="17">
        <v>11531.202038753299</v>
      </c>
      <c r="AA10" s="17">
        <v>9437.2195315899389</v>
      </c>
      <c r="AB10" s="17">
        <v>10606.6491507462</v>
      </c>
      <c r="AC10" s="17">
        <v>9969.5256395584693</v>
      </c>
      <c r="AD10" s="17">
        <v>11861.506439569701</v>
      </c>
      <c r="AE10" s="17">
        <v>10012.851232908199</v>
      </c>
      <c r="AF10" s="17">
        <v>11232.8622101413</v>
      </c>
      <c r="AG10" s="17">
        <v>13414.1513390951</v>
      </c>
      <c r="AH10" s="17">
        <v>14644.225526116199</v>
      </c>
      <c r="AI10" s="17">
        <v>12418.6979478336</v>
      </c>
      <c r="AJ10" s="17">
        <v>13495.555796087699</v>
      </c>
      <c r="AK10" s="17">
        <v>14245.5999792859</v>
      </c>
      <c r="AL10" s="17">
        <v>13413.648388978201</v>
      </c>
      <c r="AM10" s="17">
        <v>10710.3536679138</v>
      </c>
      <c r="AN10" s="17">
        <v>12242.764360240801</v>
      </c>
      <c r="AO10" s="17">
        <v>15573.414119974701</v>
      </c>
      <c r="AP10" s="17">
        <v>15718.2167406143</v>
      </c>
      <c r="AQ10" s="17">
        <v>13413.704653909501</v>
      </c>
      <c r="AR10" s="17">
        <v>14043.103804710101</v>
      </c>
      <c r="AS10" s="17">
        <v>14907.121043982401</v>
      </c>
      <c r="AT10" s="17">
        <v>17078.980114383699</v>
      </c>
      <c r="AU10" s="17">
        <v>14626.259696531099</v>
      </c>
      <c r="AV10" s="17">
        <v>16246.102840572599</v>
      </c>
      <c r="AW10" s="17">
        <v>15835.062287070401</v>
      </c>
      <c r="AX10" s="17">
        <v>18169.240032300302</v>
      </c>
      <c r="AY10" s="17">
        <v>15407.1524552386</v>
      </c>
      <c r="AZ10" s="17">
        <v>18246.9685805279</v>
      </c>
      <c r="BA10" s="17">
        <v>19140.779282432799</v>
      </c>
      <c r="BB10" s="17">
        <v>22193.7439690713</v>
      </c>
      <c r="BC10" s="17">
        <v>17133.086238207899</v>
      </c>
      <c r="BD10" s="17">
        <v>18329.9283949038</v>
      </c>
      <c r="BE10" s="17">
        <v>19816.870110458301</v>
      </c>
      <c r="BF10" s="17">
        <v>21284.2807374119</v>
      </c>
      <c r="BG10" s="17">
        <v>16899.079649450799</v>
      </c>
    </row>
    <row r="11" spans="1:59" ht="14.25" customHeight="1" x14ac:dyDescent="0.25">
      <c r="A11" s="13" t="s">
        <v>207</v>
      </c>
      <c r="B11" s="14">
        <v>6210.1</v>
      </c>
      <c r="C11" s="15">
        <v>6701.08</v>
      </c>
      <c r="D11" s="15">
        <v>6758.07</v>
      </c>
      <c r="E11" s="15">
        <v>7128.96</v>
      </c>
      <c r="F11" s="15">
        <v>7651.68</v>
      </c>
      <c r="G11" s="15">
        <v>7802.04</v>
      </c>
      <c r="H11" s="15">
        <v>8300.4500000000007</v>
      </c>
      <c r="I11" s="15">
        <v>8859.419999999991</v>
      </c>
      <c r="J11" s="15">
        <v>8891.65</v>
      </c>
      <c r="K11" s="15">
        <v>9006.83</v>
      </c>
      <c r="L11" s="15">
        <v>9474.4</v>
      </c>
      <c r="M11" s="15">
        <v>10698.37</v>
      </c>
      <c r="N11" s="15">
        <v>11222.31</v>
      </c>
      <c r="O11" s="15">
        <v>11440.63</v>
      </c>
      <c r="P11" s="15">
        <v>12023.59</v>
      </c>
      <c r="Q11" s="15">
        <v>11334.79</v>
      </c>
      <c r="R11" s="15">
        <v>7768.0304275570097</v>
      </c>
      <c r="S11" s="15">
        <v>8404.4277875473399</v>
      </c>
      <c r="T11" s="15">
        <v>8880.9463181151696</v>
      </c>
      <c r="U11" s="15">
        <v>9376.2455480253102</v>
      </c>
      <c r="V11" s="15">
        <v>9668.8830966921105</v>
      </c>
      <c r="W11" s="15">
        <v>10293.997325537201</v>
      </c>
      <c r="X11" s="15">
        <v>10472.5746549994</v>
      </c>
      <c r="Y11" s="15">
        <v>10897.825032765601</v>
      </c>
      <c r="Z11" s="15">
        <v>11211.320230297</v>
      </c>
      <c r="AA11" s="15">
        <v>11609.928796252001</v>
      </c>
      <c r="AB11" s="15">
        <v>11745.187507160499</v>
      </c>
      <c r="AC11" s="15">
        <v>11530.964742489599</v>
      </c>
      <c r="AD11" s="15">
        <v>11446.1802897451</v>
      </c>
      <c r="AE11" s="15">
        <v>11530.250326911699</v>
      </c>
      <c r="AF11" s="15">
        <v>10824.0048292669</v>
      </c>
      <c r="AG11" s="15">
        <v>11870.954711005199</v>
      </c>
      <c r="AH11" s="15">
        <v>11972.1844991408</v>
      </c>
      <c r="AI11" s="15">
        <v>12147.1620690049</v>
      </c>
      <c r="AJ11" s="15">
        <v>11403.9200198774</v>
      </c>
      <c r="AK11" s="15">
        <v>11879.5068336982</v>
      </c>
      <c r="AL11" s="15">
        <v>11214.0227724832</v>
      </c>
      <c r="AM11" s="15">
        <v>11376.0706609811</v>
      </c>
      <c r="AN11" s="15">
        <v>11382.7685312751</v>
      </c>
      <c r="AO11" s="15">
        <v>11274.4194043314</v>
      </c>
      <c r="AP11" s="15">
        <v>10658.039741434401</v>
      </c>
      <c r="AQ11" s="15">
        <v>11144.034987991501</v>
      </c>
      <c r="AR11" s="15">
        <v>10243.5853114571</v>
      </c>
      <c r="AS11" s="15">
        <v>10472.650331818399</v>
      </c>
      <c r="AT11" s="15">
        <v>10470.750900864901</v>
      </c>
      <c r="AU11" s="15">
        <v>10888.559668424499</v>
      </c>
      <c r="AV11" s="15">
        <v>10891.463897924801</v>
      </c>
      <c r="AW11" s="15">
        <v>11260.6764776647</v>
      </c>
      <c r="AX11" s="15">
        <v>11080.271621882799</v>
      </c>
      <c r="AY11" s="15">
        <v>11373.2074220956</v>
      </c>
      <c r="AZ11" s="15">
        <v>11163.263408442101</v>
      </c>
      <c r="BA11" s="15">
        <v>13051.595345887501</v>
      </c>
      <c r="BB11" s="15">
        <v>12750.78004861</v>
      </c>
      <c r="BC11" s="15">
        <v>14384.8945595158</v>
      </c>
      <c r="BD11" s="15">
        <v>13362.745881461</v>
      </c>
      <c r="BE11" s="15">
        <v>14440.689285545499</v>
      </c>
      <c r="BF11" s="15">
        <v>14308.430019089599</v>
      </c>
      <c r="BG11" s="15">
        <v>14462.299337861201</v>
      </c>
    </row>
    <row r="12" spans="1:59" ht="14.25" customHeight="1" x14ac:dyDescent="0.25">
      <c r="A12" s="18" t="s">
        <v>208</v>
      </c>
      <c r="B12" s="16">
        <v>-1536.4</v>
      </c>
      <c r="C12" s="17">
        <v>-3886.49</v>
      </c>
      <c r="D12" s="17">
        <v>1278.7899999999001</v>
      </c>
      <c r="E12" s="17">
        <v>673.21000000008996</v>
      </c>
      <c r="F12" s="17">
        <v>1226.3700000000999</v>
      </c>
      <c r="G12" s="17">
        <v>-643.51999999998998</v>
      </c>
      <c r="H12" s="17">
        <v>2315.7699999998003</v>
      </c>
      <c r="I12" s="17">
        <v>2769.1400000001104</v>
      </c>
      <c r="J12" s="17">
        <v>4853.6200000000899</v>
      </c>
      <c r="K12" s="17">
        <v>2412.9299999998102</v>
      </c>
      <c r="L12" s="17">
        <v>4742.6199999999108</v>
      </c>
      <c r="M12" s="17">
        <v>6673.78</v>
      </c>
      <c r="N12" s="17">
        <v>2825.74999999991</v>
      </c>
      <c r="O12" s="17">
        <v>2051.5400000001182</v>
      </c>
      <c r="P12" s="17">
        <v>471.41</v>
      </c>
      <c r="Q12" s="17">
        <v>-897.19</v>
      </c>
      <c r="R12" s="17">
        <v>10151.84306243277</v>
      </c>
      <c r="S12" s="17">
        <v>4540.1375804258896</v>
      </c>
      <c r="T12" s="17">
        <v>6525.6996477996299</v>
      </c>
      <c r="U12" s="17">
        <v>5759.1663613608398</v>
      </c>
      <c r="V12" s="17">
        <v>5088.9936380374402</v>
      </c>
      <c r="W12" s="17">
        <v>3963.55666090049</v>
      </c>
      <c r="X12" s="17">
        <v>4317.5026603087199</v>
      </c>
      <c r="Y12" s="17">
        <v>6314.1912026472</v>
      </c>
      <c r="Z12" s="17">
        <v>5847.9318084563001</v>
      </c>
      <c r="AA12" s="17">
        <v>2246.2407353379404</v>
      </c>
      <c r="AB12" s="17">
        <v>2869.6116435857002</v>
      </c>
      <c r="AC12" s="17">
        <v>-3330.97910293113</v>
      </c>
      <c r="AD12" s="17">
        <v>-363.6992253056946</v>
      </c>
      <c r="AE12" s="17">
        <v>-2527.3886238592968</v>
      </c>
      <c r="AF12" s="17">
        <v>3046.4446701919974</v>
      </c>
      <c r="AG12" s="17">
        <v>724.69468058520124</v>
      </c>
      <c r="AH12" s="17">
        <v>-482.6920643511009</v>
      </c>
      <c r="AI12" s="17">
        <v>-2371.9099620380994</v>
      </c>
      <c r="AJ12" s="17">
        <v>5820.5958763812978</v>
      </c>
      <c r="AK12" s="17">
        <v>4474.9013942577058</v>
      </c>
      <c r="AL12" s="17">
        <v>6752.6394333824082</v>
      </c>
      <c r="AM12" s="17">
        <v>3368.2285167268965</v>
      </c>
      <c r="AN12" s="17">
        <v>3675.6307310429002</v>
      </c>
      <c r="AO12" s="17">
        <v>10112.278366445898</v>
      </c>
      <c r="AP12" s="17">
        <v>10451.082940465902</v>
      </c>
      <c r="AQ12" s="17">
        <v>7989.839225357201</v>
      </c>
      <c r="AR12" s="17">
        <v>11243.516542437999</v>
      </c>
      <c r="AS12" s="17">
        <v>11995.8871990929</v>
      </c>
      <c r="AT12" s="17">
        <v>18218.0119833116</v>
      </c>
      <c r="AU12" s="17">
        <v>12047.559899451393</v>
      </c>
      <c r="AV12" s="17">
        <v>14376.466460819896</v>
      </c>
      <c r="AW12" s="17">
        <v>11408.997194052001</v>
      </c>
      <c r="AX12" s="17">
        <v>16247.865017659597</v>
      </c>
      <c r="AY12" s="17">
        <v>10793.3452134158</v>
      </c>
      <c r="AZ12" s="17">
        <v>17243.496879339</v>
      </c>
      <c r="BA12" s="17">
        <v>12592.329065596001</v>
      </c>
      <c r="BB12" s="17">
        <v>16818.743958037106</v>
      </c>
      <c r="BC12" s="17">
        <v>9195.4558496018981</v>
      </c>
      <c r="BD12" s="17">
        <v>8904.5896786286976</v>
      </c>
      <c r="BE12" s="17">
        <v>10003.3881171421</v>
      </c>
      <c r="BF12" s="17">
        <v>13628.883948266193</v>
      </c>
      <c r="BG12" s="17">
        <v>8484.2399087104004</v>
      </c>
    </row>
    <row r="13" spans="1:59" ht="14.25" customHeight="1" x14ac:dyDescent="0.25">
      <c r="A13" s="13" t="s">
        <v>209</v>
      </c>
      <c r="B13" s="14">
        <v>459.2</v>
      </c>
      <c r="C13" s="15">
        <v>619.94000000000005</v>
      </c>
      <c r="D13" s="15">
        <v>663.24999999999909</v>
      </c>
      <c r="E13" s="15">
        <v>710.13</v>
      </c>
      <c r="F13" s="15">
        <v>593.12000000000205</v>
      </c>
      <c r="G13" s="15">
        <v>793.7</v>
      </c>
      <c r="H13" s="15">
        <v>875.93999999999903</v>
      </c>
      <c r="I13" s="15">
        <v>1070.46</v>
      </c>
      <c r="J13" s="15">
        <v>1211.47</v>
      </c>
      <c r="K13" s="15">
        <v>1326.18</v>
      </c>
      <c r="L13" s="15">
        <v>1538.43</v>
      </c>
      <c r="M13" s="15">
        <v>1522.92</v>
      </c>
      <c r="N13" s="15">
        <v>1620.72</v>
      </c>
      <c r="O13" s="15">
        <v>1054.67</v>
      </c>
      <c r="P13" s="15">
        <v>1140.79</v>
      </c>
      <c r="Q13" s="15">
        <v>1171.98</v>
      </c>
      <c r="R13" s="15">
        <v>1262.0250783384799</v>
      </c>
      <c r="S13" s="15">
        <v>1023.17732925964</v>
      </c>
      <c r="T13" s="15">
        <v>954.553769775972</v>
      </c>
      <c r="U13" s="15">
        <v>1094.2835438038699</v>
      </c>
      <c r="V13" s="15">
        <v>1352.46154456409</v>
      </c>
      <c r="W13" s="15">
        <v>1375.8871133791599</v>
      </c>
      <c r="X13" s="15">
        <v>1447.8491870154501</v>
      </c>
      <c r="Y13" s="15">
        <v>1486.9729900641798</v>
      </c>
      <c r="Z13" s="15">
        <v>1246.03498152887</v>
      </c>
      <c r="AA13" s="15">
        <v>1359.5457211544799</v>
      </c>
      <c r="AB13" s="15">
        <v>1942.4819671865598</v>
      </c>
      <c r="AC13" s="15">
        <v>2096.9169973603002</v>
      </c>
      <c r="AD13" s="15">
        <v>1801.8381477907201</v>
      </c>
      <c r="AE13" s="15">
        <v>2129.4454790080499</v>
      </c>
      <c r="AF13" s="15">
        <v>1947.6429244190499</v>
      </c>
      <c r="AG13" s="15">
        <v>2178.5378195022504</v>
      </c>
      <c r="AH13" s="15">
        <v>1933.6301058320701</v>
      </c>
      <c r="AI13" s="15">
        <v>1671.64045925147</v>
      </c>
      <c r="AJ13" s="15">
        <v>1409.0170069463099</v>
      </c>
      <c r="AK13" s="15">
        <v>1515.33772947443</v>
      </c>
      <c r="AL13" s="15">
        <v>1972.6484606972699</v>
      </c>
      <c r="AM13" s="15">
        <v>1566.6495126812201</v>
      </c>
      <c r="AN13" s="15">
        <v>2031.7706994011801</v>
      </c>
      <c r="AO13" s="15">
        <v>1788.3220995822401</v>
      </c>
      <c r="AP13" s="15">
        <v>1502.7827014370998</v>
      </c>
      <c r="AQ13" s="15">
        <v>1489.1578680882001</v>
      </c>
      <c r="AR13" s="15">
        <v>437.80482108931704</v>
      </c>
      <c r="AS13" s="15">
        <v>1466.14620809239</v>
      </c>
      <c r="AT13" s="15">
        <v>1299.2781126641401</v>
      </c>
      <c r="AU13" s="15">
        <v>1661.5765783290201</v>
      </c>
      <c r="AV13" s="15">
        <v>1650.5614028703101</v>
      </c>
      <c r="AW13" s="15">
        <v>1851.8712856827099</v>
      </c>
      <c r="AX13" s="15">
        <v>1596.62855628942</v>
      </c>
      <c r="AY13" s="15">
        <v>2314.3573862497101</v>
      </c>
      <c r="AZ13" s="15">
        <v>2462.4519654457504</v>
      </c>
      <c r="BA13" s="15">
        <v>2156.0001002721401</v>
      </c>
      <c r="BB13" s="15">
        <v>2148.4717263317598</v>
      </c>
      <c r="BC13" s="15">
        <v>2066.59774899679</v>
      </c>
      <c r="BD13" s="15">
        <v>2249.2430234103899</v>
      </c>
      <c r="BE13" s="15">
        <v>2265.3354020492402</v>
      </c>
      <c r="BF13" s="15">
        <v>2421.7203566489202</v>
      </c>
      <c r="BG13" s="15">
        <v>2797.29485828826</v>
      </c>
    </row>
    <row r="14" spans="1:59" ht="14.25" customHeight="1" x14ac:dyDescent="0.25">
      <c r="A14" s="13" t="s">
        <v>210</v>
      </c>
      <c r="B14" s="16">
        <v>2305.6999999999998</v>
      </c>
      <c r="C14" s="17">
        <v>3228.48</v>
      </c>
      <c r="D14" s="17">
        <v>2779.3299999999899</v>
      </c>
      <c r="E14" s="17">
        <v>2510.1099999999901</v>
      </c>
      <c r="F14" s="17">
        <v>2191.34</v>
      </c>
      <c r="G14" s="17">
        <v>3596.88</v>
      </c>
      <c r="H14" s="17">
        <v>3100.74</v>
      </c>
      <c r="I14" s="17">
        <v>2490.3000000000002</v>
      </c>
      <c r="J14" s="17">
        <v>2958.09</v>
      </c>
      <c r="K14" s="17">
        <v>4153.6400000000103</v>
      </c>
      <c r="L14" s="17">
        <v>4014.14</v>
      </c>
      <c r="M14" s="17">
        <v>3166.3599999999901</v>
      </c>
      <c r="N14" s="17">
        <v>2656.36</v>
      </c>
      <c r="O14" s="17">
        <v>4902.96</v>
      </c>
      <c r="P14" s="17">
        <v>4335.42</v>
      </c>
      <c r="Q14" s="17">
        <v>3287.64</v>
      </c>
      <c r="R14" s="17">
        <v>2422.2124979873001</v>
      </c>
      <c r="S14" s="17">
        <v>3689.4884495054403</v>
      </c>
      <c r="T14" s="17">
        <v>4706.36424916141</v>
      </c>
      <c r="U14" s="17">
        <v>3442.4957648369004</v>
      </c>
      <c r="V14" s="17">
        <v>3287.9577691468403</v>
      </c>
      <c r="W14" s="17">
        <v>6046.0445682271402</v>
      </c>
      <c r="X14" s="17">
        <v>5948.4265122385395</v>
      </c>
      <c r="Y14" s="17">
        <v>4695.1711926773296</v>
      </c>
      <c r="Z14" s="17">
        <v>4946.7793623941407</v>
      </c>
      <c r="AA14" s="17">
        <v>5955.2535316171106</v>
      </c>
      <c r="AB14" s="17">
        <v>8069.3897718896997</v>
      </c>
      <c r="AC14" s="17">
        <v>-3186.61423934717</v>
      </c>
      <c r="AD14" s="17">
        <v>5065.8556906383801</v>
      </c>
      <c r="AE14" s="17">
        <v>6379.4821466616095</v>
      </c>
      <c r="AF14" s="17">
        <v>7330.7365463619808</v>
      </c>
      <c r="AG14" s="17">
        <v>7522.4593486921503</v>
      </c>
      <c r="AH14" s="17">
        <v>8554.6373318789101</v>
      </c>
      <c r="AI14" s="17">
        <v>8819.2508300477912</v>
      </c>
      <c r="AJ14" s="17">
        <v>9989.1776689501203</v>
      </c>
      <c r="AK14" s="17">
        <v>6067.49639215958</v>
      </c>
      <c r="AL14" s="17">
        <v>5425.0273436257494</v>
      </c>
      <c r="AM14" s="17">
        <v>7901.5882038360496</v>
      </c>
      <c r="AN14" s="17">
        <v>8448.9653526808197</v>
      </c>
      <c r="AO14" s="17">
        <v>6577.5111220403796</v>
      </c>
      <c r="AP14" s="17">
        <v>4811.4328299270401</v>
      </c>
      <c r="AQ14" s="17">
        <v>7591.2758132378394</v>
      </c>
      <c r="AR14" s="17">
        <v>8185.7415263230305</v>
      </c>
      <c r="AS14" s="17">
        <v>4929.6518629020502</v>
      </c>
      <c r="AT14" s="17">
        <v>5615.9061821215801</v>
      </c>
      <c r="AU14" s="17">
        <v>7385.1007131937804</v>
      </c>
      <c r="AV14" s="17">
        <v>7139.6866757093203</v>
      </c>
      <c r="AW14" s="17">
        <v>5750.0760954083207</v>
      </c>
      <c r="AX14" s="17">
        <v>5971.6789759561598</v>
      </c>
      <c r="AY14" s="17">
        <v>8406.7186544058295</v>
      </c>
      <c r="AZ14" s="17">
        <v>8373.70738334626</v>
      </c>
      <c r="BA14" s="17">
        <v>6239.09616537277</v>
      </c>
      <c r="BB14" s="17">
        <v>6900.0370435643499</v>
      </c>
      <c r="BC14" s="17">
        <v>9170.31825104372</v>
      </c>
      <c r="BD14" s="17">
        <v>9117.3128670753104</v>
      </c>
      <c r="BE14" s="17">
        <v>8056.6530778658398</v>
      </c>
      <c r="BF14" s="17">
        <v>6616.0028582309997</v>
      </c>
      <c r="BG14" s="17">
        <v>8780.6373866578288</v>
      </c>
    </row>
    <row r="15" spans="1:59" ht="14.25" customHeight="1" x14ac:dyDescent="0.25">
      <c r="A15" s="18" t="s">
        <v>211</v>
      </c>
      <c r="B15" s="14">
        <v>-3382.9</v>
      </c>
      <c r="C15" s="15">
        <v>-6495.03</v>
      </c>
      <c r="D15" s="15">
        <v>-837.2900000000908</v>
      </c>
      <c r="E15" s="15">
        <v>-1126.7699999998999</v>
      </c>
      <c r="F15" s="15">
        <v>-371.84999999989793</v>
      </c>
      <c r="G15" s="15">
        <v>-3446.6999999999898</v>
      </c>
      <c r="H15" s="15">
        <v>90.969999999799256</v>
      </c>
      <c r="I15" s="15">
        <v>1349.3000000001102</v>
      </c>
      <c r="J15" s="15">
        <v>3107.0000000000896</v>
      </c>
      <c r="K15" s="15">
        <v>-414.53000000019978</v>
      </c>
      <c r="L15" s="15">
        <v>2266.9099999999103</v>
      </c>
      <c r="M15" s="15">
        <v>5030.3400000000092</v>
      </c>
      <c r="N15" s="15">
        <v>1790.1099999999103</v>
      </c>
      <c r="O15" s="15">
        <v>-1796.7499999998818</v>
      </c>
      <c r="P15" s="15">
        <v>-2723.22</v>
      </c>
      <c r="Q15" s="15">
        <v>-3012.85</v>
      </c>
      <c r="R15" s="15">
        <v>8991.6556427839514</v>
      </c>
      <c r="S15" s="15">
        <v>1873.8264601800895</v>
      </c>
      <c r="T15" s="15">
        <v>2773.8891684141922</v>
      </c>
      <c r="U15" s="15">
        <v>3410.9541403278099</v>
      </c>
      <c r="V15" s="15">
        <v>3153.4974134546901</v>
      </c>
      <c r="W15" s="15">
        <v>-706.60079394749073</v>
      </c>
      <c r="X15" s="15">
        <v>-183.07466491437054</v>
      </c>
      <c r="Y15" s="15">
        <v>3105.9930000340501</v>
      </c>
      <c r="Z15" s="15">
        <v>2147.18742759103</v>
      </c>
      <c r="AA15" s="15">
        <v>-2349.4670751246899</v>
      </c>
      <c r="AB15" s="15">
        <v>-3257.2961611174401</v>
      </c>
      <c r="AC15" s="15">
        <v>1952.55213377634</v>
      </c>
      <c r="AD15" s="15">
        <v>-3627.7167681533547</v>
      </c>
      <c r="AE15" s="15">
        <v>-6777.4252915128563</v>
      </c>
      <c r="AF15" s="15">
        <v>-2336.6489517509326</v>
      </c>
      <c r="AG15" s="15">
        <v>-4619.2268486046978</v>
      </c>
      <c r="AH15" s="15">
        <v>-7103.6992903979408</v>
      </c>
      <c r="AI15" s="15">
        <v>-9519.5203328344196</v>
      </c>
      <c r="AJ15" s="15">
        <v>-2759.5647856225128</v>
      </c>
      <c r="AK15" s="15">
        <v>-77.257268427444458</v>
      </c>
      <c r="AL15" s="15">
        <v>3300.2605504539279</v>
      </c>
      <c r="AM15" s="15">
        <v>-2966.7101744279339</v>
      </c>
      <c r="AN15" s="15">
        <v>-2741.5639222367399</v>
      </c>
      <c r="AO15" s="15">
        <v>5323.0893439877573</v>
      </c>
      <c r="AP15" s="15">
        <v>7142.4328119759621</v>
      </c>
      <c r="AQ15" s="15">
        <v>1887.7212802075605</v>
      </c>
      <c r="AR15" s="15">
        <v>3495.5798372042864</v>
      </c>
      <c r="AS15" s="15">
        <v>8532.3815442832401</v>
      </c>
      <c r="AT15" s="15">
        <v>13901.383913854159</v>
      </c>
      <c r="AU15" s="15">
        <v>6324.0357645866325</v>
      </c>
      <c r="AV15" s="15">
        <v>8887.3411879808864</v>
      </c>
      <c r="AW15" s="15">
        <v>7510.7923843263907</v>
      </c>
      <c r="AX15" s="15">
        <v>11872.814597992858</v>
      </c>
      <c r="AY15" s="15">
        <v>4700.9839452596798</v>
      </c>
      <c r="AZ15" s="15">
        <v>11332.241461438492</v>
      </c>
      <c r="BA15" s="15">
        <v>8509.233000495371</v>
      </c>
      <c r="BB15" s="15">
        <v>12067.178640804515</v>
      </c>
      <c r="BC15" s="15">
        <v>2091.735347554968</v>
      </c>
      <c r="BD15" s="15">
        <v>2036.5198349637794</v>
      </c>
      <c r="BE15" s="15">
        <v>4212.0704413254998</v>
      </c>
      <c r="BF15" s="15">
        <v>9434.6014466841134</v>
      </c>
      <c r="BG15" s="15">
        <v>2500.8973803408298</v>
      </c>
    </row>
    <row r="16" spans="1:59" ht="14.25" customHeight="1" x14ac:dyDescent="0.25">
      <c r="A16" s="13" t="s">
        <v>212</v>
      </c>
      <c r="B16" s="16">
        <v>1166.5999999999999</v>
      </c>
      <c r="C16" s="17">
        <v>1221.57</v>
      </c>
      <c r="D16" s="17">
        <v>1161.9000000000001</v>
      </c>
      <c r="E16" s="17">
        <v>1227.67</v>
      </c>
      <c r="F16" s="17">
        <v>1293.8499999999999</v>
      </c>
      <c r="G16" s="17">
        <v>1316.34</v>
      </c>
      <c r="H16" s="17">
        <v>1305.01</v>
      </c>
      <c r="I16" s="17">
        <v>1405.74</v>
      </c>
      <c r="J16" s="17">
        <v>1489.65</v>
      </c>
      <c r="K16" s="17">
        <v>1503.23</v>
      </c>
      <c r="L16" s="17">
        <v>1502.39</v>
      </c>
      <c r="M16" s="17">
        <v>1784.21</v>
      </c>
      <c r="N16" s="17">
        <v>1855.66</v>
      </c>
      <c r="O16" s="17">
        <v>2096.75</v>
      </c>
      <c r="P16" s="17">
        <v>1934.34</v>
      </c>
      <c r="Q16" s="17">
        <v>1614.93</v>
      </c>
      <c r="R16" s="17">
        <v>1795.57</v>
      </c>
      <c r="S16" s="17">
        <v>2023.85</v>
      </c>
      <c r="T16" s="17">
        <v>2027.72</v>
      </c>
      <c r="U16" s="17">
        <v>2150.5</v>
      </c>
      <c r="V16" s="17">
        <v>2071.39</v>
      </c>
      <c r="W16" s="17">
        <v>2078.8200000000002</v>
      </c>
      <c r="X16" s="17">
        <v>2184.48</v>
      </c>
      <c r="Y16" s="17">
        <v>2477.2199999999998</v>
      </c>
      <c r="Z16" s="17">
        <v>2566.0300000000002</v>
      </c>
      <c r="AA16" s="17">
        <v>2611.84</v>
      </c>
      <c r="AB16" s="17">
        <v>2701.9</v>
      </c>
      <c r="AC16" s="17">
        <v>5812.15</v>
      </c>
      <c r="AD16" s="17">
        <v>4336.4880956942397</v>
      </c>
      <c r="AE16" s="17">
        <v>4005.6544322373502</v>
      </c>
      <c r="AF16" s="17">
        <v>3481.6563030442699</v>
      </c>
      <c r="AG16" s="17">
        <v>3738.8449535954401</v>
      </c>
      <c r="AH16" s="17">
        <v>3875.6306308573198</v>
      </c>
      <c r="AI16" s="17">
        <v>3574.56558931067</v>
      </c>
      <c r="AJ16" s="17">
        <v>3274.71946509891</v>
      </c>
      <c r="AK16" s="17">
        <v>3455.2727818571002</v>
      </c>
      <c r="AL16" s="17">
        <v>3302.69464411844</v>
      </c>
      <c r="AM16" s="17">
        <v>3077.0930834083301</v>
      </c>
      <c r="AN16" s="17">
        <v>3071.17954598092</v>
      </c>
      <c r="AO16" s="17">
        <v>2921.90279146066</v>
      </c>
      <c r="AP16" s="17">
        <v>2748.1615202294997</v>
      </c>
      <c r="AQ16" s="17">
        <v>2594.1950911745298</v>
      </c>
      <c r="AR16" s="17">
        <v>2588.3497775301298</v>
      </c>
      <c r="AS16" s="17">
        <v>2544.1295716531899</v>
      </c>
      <c r="AT16" s="17">
        <v>2590.9933466571697</v>
      </c>
      <c r="AU16" s="17">
        <v>2580.9083954411603</v>
      </c>
      <c r="AV16" s="17">
        <v>2537.5233690067803</v>
      </c>
      <c r="AW16" s="17">
        <v>2875.8573598944204</v>
      </c>
      <c r="AX16" s="17">
        <v>2767.91846311885</v>
      </c>
      <c r="AY16" s="17">
        <v>2691.5792067972898</v>
      </c>
      <c r="AZ16" s="17">
        <v>2851.14112211877</v>
      </c>
      <c r="BA16" s="17">
        <v>2850.4216584848</v>
      </c>
      <c r="BB16" s="17">
        <v>3164.2806268750101</v>
      </c>
      <c r="BC16" s="17">
        <v>2986.8929056525603</v>
      </c>
      <c r="BD16" s="17">
        <v>2708.4095470204202</v>
      </c>
      <c r="BE16" s="17">
        <v>2939.6166033635996</v>
      </c>
      <c r="BF16" s="17">
        <v>3477.87736772278</v>
      </c>
      <c r="BG16" s="17">
        <v>3446.0007670643904</v>
      </c>
    </row>
    <row r="17" spans="1:59" ht="14.25" customHeight="1" x14ac:dyDescent="0.25">
      <c r="A17" s="13" t="s">
        <v>213</v>
      </c>
      <c r="B17" s="14">
        <v>144.69999999999999</v>
      </c>
      <c r="C17" s="15">
        <v>157.33000000000001</v>
      </c>
      <c r="D17" s="15">
        <v>135.44</v>
      </c>
      <c r="E17" s="15">
        <v>140.1</v>
      </c>
      <c r="F17" s="15">
        <v>169.12</v>
      </c>
      <c r="G17" s="15">
        <v>142.87</v>
      </c>
      <c r="H17" s="15">
        <v>155.69</v>
      </c>
      <c r="I17" s="15">
        <v>160.25</v>
      </c>
      <c r="J17" s="15">
        <v>168.9</v>
      </c>
      <c r="K17" s="15">
        <v>150.57</v>
      </c>
      <c r="L17" s="15">
        <v>194.29</v>
      </c>
      <c r="M17" s="15">
        <v>171.74</v>
      </c>
      <c r="N17" s="15">
        <v>190.4</v>
      </c>
      <c r="O17" s="15">
        <v>210.58</v>
      </c>
      <c r="P17" s="15">
        <v>229.26</v>
      </c>
      <c r="Q17" s="15">
        <v>197.86</v>
      </c>
      <c r="R17" s="15">
        <v>733.83</v>
      </c>
      <c r="S17" s="15">
        <v>715.43</v>
      </c>
      <c r="T17" s="15">
        <v>726.02999999999906</v>
      </c>
      <c r="U17" s="15">
        <v>683.57000000000096</v>
      </c>
      <c r="V17" s="15">
        <v>695.08</v>
      </c>
      <c r="W17" s="15">
        <v>687.22</v>
      </c>
      <c r="X17" s="15">
        <v>651.4</v>
      </c>
      <c r="Y17" s="15">
        <v>661.91999999999905</v>
      </c>
      <c r="Z17" s="15">
        <v>655.66</v>
      </c>
      <c r="AA17" s="15">
        <v>678.51</v>
      </c>
      <c r="AB17" s="15">
        <v>751.55</v>
      </c>
      <c r="AC17" s="15">
        <v>672.33</v>
      </c>
      <c r="AD17" s="15">
        <v>741.77866369558899</v>
      </c>
      <c r="AE17" s="15">
        <v>765.15143941377107</v>
      </c>
      <c r="AF17" s="15">
        <v>769.95538872798795</v>
      </c>
      <c r="AG17" s="15">
        <v>823.99630515522006</v>
      </c>
      <c r="AH17" s="15">
        <v>851.94258274999106</v>
      </c>
      <c r="AI17" s="15">
        <v>963.75914241526789</v>
      </c>
      <c r="AJ17" s="15">
        <v>863.02527436509297</v>
      </c>
      <c r="AK17" s="15">
        <v>874.87693255657598</v>
      </c>
      <c r="AL17" s="15">
        <v>878.81778790652004</v>
      </c>
      <c r="AM17" s="15">
        <v>904.15885868721102</v>
      </c>
      <c r="AN17" s="15">
        <v>924.34780789888293</v>
      </c>
      <c r="AO17" s="15">
        <v>937.714394484541</v>
      </c>
      <c r="AP17" s="15">
        <v>978.90467081857093</v>
      </c>
      <c r="AQ17" s="15">
        <v>947.51132638041304</v>
      </c>
      <c r="AR17" s="15">
        <v>905.63385230351105</v>
      </c>
      <c r="AS17" s="15">
        <v>947.99545797195299</v>
      </c>
      <c r="AT17" s="15">
        <v>954.48786732589201</v>
      </c>
      <c r="AU17" s="15">
        <v>980.985054394543</v>
      </c>
      <c r="AV17" s="15">
        <v>922.8928477537529</v>
      </c>
      <c r="AW17" s="15">
        <v>912.46897853523103</v>
      </c>
      <c r="AX17" s="15">
        <v>909.08184255325693</v>
      </c>
      <c r="AY17" s="15">
        <v>919.35973616031595</v>
      </c>
      <c r="AZ17" s="15">
        <v>902.03444332655204</v>
      </c>
      <c r="BA17" s="15">
        <v>893.994939521314</v>
      </c>
      <c r="BB17" s="15">
        <v>1038.6036375323599</v>
      </c>
      <c r="BC17" s="15">
        <v>911.0829629366699</v>
      </c>
      <c r="BD17" s="15">
        <v>915.42950109158596</v>
      </c>
      <c r="BE17" s="15">
        <v>919.05954700876794</v>
      </c>
      <c r="BF17" s="15">
        <v>1376.5301988399001</v>
      </c>
      <c r="BG17" s="15">
        <v>1635.91483193363</v>
      </c>
    </row>
    <row r="18" spans="1:59" ht="14.25" customHeight="1" x14ac:dyDescent="0.25">
      <c r="A18" s="19" t="s">
        <v>214</v>
      </c>
      <c r="B18" s="16" t="s">
        <v>385</v>
      </c>
      <c r="C18" s="17" t="s">
        <v>215</v>
      </c>
      <c r="D18" s="17" t="s">
        <v>216</v>
      </c>
      <c r="E18" s="17" t="s">
        <v>217</v>
      </c>
      <c r="F18" s="17" t="s">
        <v>218</v>
      </c>
      <c r="G18" s="17" t="s">
        <v>219</v>
      </c>
      <c r="H18" s="17" t="s">
        <v>220</v>
      </c>
      <c r="I18" s="17" t="s">
        <v>221</v>
      </c>
      <c r="J18" s="17" t="s">
        <v>222</v>
      </c>
      <c r="K18" s="17" t="s">
        <v>223</v>
      </c>
      <c r="L18" s="17" t="s">
        <v>224</v>
      </c>
      <c r="M18" s="17" t="s">
        <v>225</v>
      </c>
      <c r="N18" s="17" t="s">
        <v>226</v>
      </c>
      <c r="O18" s="17" t="s">
        <v>227</v>
      </c>
      <c r="P18" s="17" t="s">
        <v>228</v>
      </c>
      <c r="Q18" s="17" t="s">
        <v>229</v>
      </c>
      <c r="R18" s="17">
        <v>4.4800000000000004</v>
      </c>
      <c r="S18" s="17">
        <v>2.92</v>
      </c>
      <c r="T18" s="17">
        <v>4.3099999999999898</v>
      </c>
      <c r="U18" s="17">
        <v>55.900000000000098</v>
      </c>
      <c r="V18" s="17">
        <v>10.23</v>
      </c>
      <c r="W18" s="17">
        <v>110.47</v>
      </c>
      <c r="X18" s="17">
        <v>44.5399999999998</v>
      </c>
      <c r="Y18" s="17">
        <v>79.349999999999895</v>
      </c>
      <c r="Z18" s="17">
        <v>13.38</v>
      </c>
      <c r="AA18" s="17">
        <v>-65.44</v>
      </c>
      <c r="AB18" s="17">
        <v>-5.31</v>
      </c>
      <c r="AC18" s="17">
        <v>16.5</v>
      </c>
      <c r="AD18" s="17">
        <v>88.0352375137942</v>
      </c>
      <c r="AE18" s="17">
        <v>0.75705235805200011</v>
      </c>
      <c r="AF18" s="17">
        <v>132.83986604504</v>
      </c>
      <c r="AG18" s="17">
        <v>12.7974793672881</v>
      </c>
      <c r="AH18" s="17">
        <v>12.489367036357301</v>
      </c>
      <c r="AI18" s="17">
        <v>122.38563886027201</v>
      </c>
      <c r="AJ18" s="17">
        <v>135.35595868200002</v>
      </c>
      <c r="AK18" s="17">
        <v>11.003110334</v>
      </c>
      <c r="AL18" s="17">
        <v>22.825610838941802</v>
      </c>
      <c r="AM18" s="17">
        <v>25.455360737561101</v>
      </c>
      <c r="AN18" s="17">
        <v>42.727720067247006</v>
      </c>
      <c r="AO18" s="17">
        <v>9.322527004174999</v>
      </c>
      <c r="AP18" s="17">
        <v>0</v>
      </c>
      <c r="AQ18" s="17">
        <v>7.6270899999999989E-2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12.721773118766</v>
      </c>
      <c r="AX18" s="17">
        <v>0</v>
      </c>
      <c r="AY18" s="17">
        <v>0</v>
      </c>
      <c r="AZ18" s="17">
        <v>0</v>
      </c>
      <c r="BA18" s="17">
        <v>-140.93971237143299</v>
      </c>
      <c r="BB18" s="17">
        <v>-610.54077085637994</v>
      </c>
      <c r="BC18" s="17">
        <v>0</v>
      </c>
      <c r="BD18" s="17">
        <v>0</v>
      </c>
      <c r="BE18" s="17">
        <v>0</v>
      </c>
      <c r="BF18" s="17">
        <v>0</v>
      </c>
      <c r="BG18" s="17">
        <v>0.89780586712499999</v>
      </c>
    </row>
    <row r="19" spans="1:59" ht="14.25" customHeight="1" x14ac:dyDescent="0.25">
      <c r="A19" s="13" t="s">
        <v>230</v>
      </c>
      <c r="B19" s="14" t="s">
        <v>385</v>
      </c>
      <c r="C19" s="15" t="s">
        <v>231</v>
      </c>
      <c r="D19" s="15" t="s">
        <v>232</v>
      </c>
      <c r="E19" s="15" t="s">
        <v>233</v>
      </c>
      <c r="F19" s="15" t="s">
        <v>234</v>
      </c>
      <c r="G19" s="15" t="s">
        <v>235</v>
      </c>
      <c r="H19" s="15" t="s">
        <v>236</v>
      </c>
      <c r="I19" s="15" t="s">
        <v>237</v>
      </c>
      <c r="J19" s="15" t="s">
        <v>238</v>
      </c>
      <c r="K19" s="15" t="s">
        <v>239</v>
      </c>
      <c r="L19" s="15" t="s">
        <v>240</v>
      </c>
      <c r="M19" s="15" t="s">
        <v>241</v>
      </c>
      <c r="N19" s="15" t="s">
        <v>242</v>
      </c>
      <c r="O19" s="15" t="s">
        <v>243</v>
      </c>
      <c r="P19" s="15" t="s">
        <v>244</v>
      </c>
      <c r="Q19" s="15" t="s">
        <v>245</v>
      </c>
      <c r="R19" s="15">
        <v>4.4800000000000004</v>
      </c>
      <c r="S19" s="15">
        <v>2.92</v>
      </c>
      <c r="T19" s="15">
        <v>4.3099999999999898</v>
      </c>
      <c r="U19" s="15">
        <v>55.900000000000098</v>
      </c>
      <c r="V19" s="15">
        <v>10.23</v>
      </c>
      <c r="W19" s="15">
        <v>110.47</v>
      </c>
      <c r="X19" s="15">
        <v>44.5399999999998</v>
      </c>
      <c r="Y19" s="15">
        <v>79.349999999999895</v>
      </c>
      <c r="Z19" s="15">
        <v>13.38</v>
      </c>
      <c r="AA19" s="15">
        <v>0.03</v>
      </c>
      <c r="AB19" s="15">
        <v>34.590000000000003</v>
      </c>
      <c r="AC19" s="15">
        <v>16.5</v>
      </c>
      <c r="AD19" s="15">
        <v>88.0352375137942</v>
      </c>
      <c r="AE19" s="15">
        <v>0.75705235805200011</v>
      </c>
      <c r="AF19" s="15">
        <v>132.83986604504</v>
      </c>
      <c r="AG19" s="15">
        <v>12.7974793672881</v>
      </c>
      <c r="AH19" s="15">
        <v>12.489367036357301</v>
      </c>
      <c r="AI19" s="15">
        <v>122.38563886027201</v>
      </c>
      <c r="AJ19" s="15">
        <v>135.35595868200002</v>
      </c>
      <c r="AK19" s="15">
        <v>11.003110334</v>
      </c>
      <c r="AL19" s="15">
        <v>22.825610838941802</v>
      </c>
      <c r="AM19" s="15">
        <v>25.455360737561101</v>
      </c>
      <c r="AN19" s="15">
        <v>42.727720067247006</v>
      </c>
      <c r="AO19" s="15">
        <v>9.322527004174999</v>
      </c>
      <c r="AP19" s="15">
        <v>0</v>
      </c>
      <c r="AQ19" s="15">
        <v>7.6270899999999989E-2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12.721773118766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0.89780586712499999</v>
      </c>
    </row>
    <row r="20" spans="1:59" ht="14.25" customHeight="1" x14ac:dyDescent="0.25">
      <c r="A20" s="13" t="s">
        <v>246</v>
      </c>
      <c r="B20" s="16" t="s">
        <v>385</v>
      </c>
      <c r="C20" s="17" t="s">
        <v>247</v>
      </c>
      <c r="D20" s="17" t="s">
        <v>248</v>
      </c>
      <c r="E20" s="17" t="s">
        <v>249</v>
      </c>
      <c r="F20" s="17" t="s">
        <v>250</v>
      </c>
      <c r="G20" s="17" t="s">
        <v>251</v>
      </c>
      <c r="H20" s="17" t="s">
        <v>252</v>
      </c>
      <c r="I20" s="17" t="s">
        <v>253</v>
      </c>
      <c r="J20" s="17" t="s">
        <v>254</v>
      </c>
      <c r="K20" s="17" t="s">
        <v>255</v>
      </c>
      <c r="L20" s="17" t="s">
        <v>256</v>
      </c>
      <c r="M20" s="17" t="s">
        <v>257</v>
      </c>
      <c r="N20" s="17" t="s">
        <v>258</v>
      </c>
      <c r="O20" s="17" t="s">
        <v>259</v>
      </c>
      <c r="P20" s="17" t="s">
        <v>260</v>
      </c>
      <c r="Q20" s="17" t="s">
        <v>261</v>
      </c>
      <c r="R20" s="17" t="s">
        <v>262</v>
      </c>
      <c r="S20" s="17" t="s">
        <v>263</v>
      </c>
      <c r="T20" s="17" t="s">
        <v>264</v>
      </c>
      <c r="U20" s="17" t="s">
        <v>265</v>
      </c>
      <c r="V20" s="17" t="s">
        <v>266</v>
      </c>
      <c r="W20" s="17" t="s">
        <v>267</v>
      </c>
      <c r="X20" s="17" t="s">
        <v>268</v>
      </c>
      <c r="Y20" s="17" t="s">
        <v>269</v>
      </c>
      <c r="Z20" s="17">
        <v>0</v>
      </c>
      <c r="AA20" s="17">
        <v>65.47</v>
      </c>
      <c r="AB20" s="17">
        <v>39.9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140.93971237143299</v>
      </c>
      <c r="BB20" s="17">
        <v>610.54077085637994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</row>
    <row r="21" spans="1:59" ht="14.25" customHeight="1" x14ac:dyDescent="0.25">
      <c r="A21" s="18" t="s">
        <v>270</v>
      </c>
      <c r="B21" s="14">
        <v>-2360.9</v>
      </c>
      <c r="C21" s="15">
        <v>-5430.79</v>
      </c>
      <c r="D21" s="15">
        <v>189.16999999990915</v>
      </c>
      <c r="E21" s="15">
        <v>-39.199999999899866</v>
      </c>
      <c r="F21" s="15">
        <v>752.88000000010209</v>
      </c>
      <c r="G21" s="15">
        <v>-2273.22999999999</v>
      </c>
      <c r="H21" s="15">
        <v>1240.2899999997992</v>
      </c>
      <c r="I21" s="15">
        <v>2594.79000000011</v>
      </c>
      <c r="J21" s="15">
        <v>4427.75000000009</v>
      </c>
      <c r="K21" s="15">
        <v>938.12999999980025</v>
      </c>
      <c r="L21" s="15">
        <v>3575.0099999999102</v>
      </c>
      <c r="M21" s="15">
        <v>6642.8100000000095</v>
      </c>
      <c r="N21" s="15">
        <v>3455.3699999999103</v>
      </c>
      <c r="O21" s="15">
        <v>89.42000000011825</v>
      </c>
      <c r="P21" s="15">
        <v>-1018.14</v>
      </c>
      <c r="Q21" s="15">
        <v>-1595.78</v>
      </c>
      <c r="R21" s="15">
        <v>10057.875642783951</v>
      </c>
      <c r="S21" s="15">
        <v>3185.1664601800894</v>
      </c>
      <c r="T21" s="15">
        <v>4079.8891684141931</v>
      </c>
      <c r="U21" s="15">
        <v>4933.7841403278089</v>
      </c>
      <c r="V21" s="15">
        <v>4540.0374134546901</v>
      </c>
      <c r="W21" s="15">
        <v>795.46920605250932</v>
      </c>
      <c r="X21" s="15">
        <v>1394.5453350856292</v>
      </c>
      <c r="Y21" s="15">
        <v>5000.6430000340506</v>
      </c>
      <c r="Z21" s="15">
        <v>4070.93742759103</v>
      </c>
      <c r="AA21" s="15">
        <v>-481.57707512469005</v>
      </c>
      <c r="AB21" s="15">
        <v>-1312.2561611174401</v>
      </c>
      <c r="AC21" s="15">
        <v>7108.8721337763409</v>
      </c>
      <c r="AD21" s="15">
        <v>55.027901359090222</v>
      </c>
      <c r="AE21" s="15">
        <v>-3536.1652463312257</v>
      </c>
      <c r="AF21" s="15">
        <v>507.89182861038933</v>
      </c>
      <c r="AG21" s="15">
        <v>-1691.5807207971902</v>
      </c>
      <c r="AH21" s="15">
        <v>-4067.5218752542542</v>
      </c>
      <c r="AI21" s="15">
        <v>-6786.3282470787453</v>
      </c>
      <c r="AJ21" s="15">
        <v>-212.51463620669594</v>
      </c>
      <c r="AK21" s="15">
        <v>2514.1416912070795</v>
      </c>
      <c r="AL21" s="15">
        <v>5746.9630175047905</v>
      </c>
      <c r="AM21" s="15">
        <v>-768.32058896925366</v>
      </c>
      <c r="AN21" s="15">
        <v>-552.0044640874562</v>
      </c>
      <c r="AO21" s="15">
        <v>7316.6002679680523</v>
      </c>
      <c r="AP21" s="15">
        <v>8911.6896613868903</v>
      </c>
      <c r="AQ21" s="15">
        <v>3534.4813159016776</v>
      </c>
      <c r="AR21" s="15">
        <v>5178.2957624309065</v>
      </c>
      <c r="AS21" s="15">
        <v>10128.515657964477</v>
      </c>
      <c r="AT21" s="15">
        <v>15537.889393185436</v>
      </c>
      <c r="AU21" s="15">
        <v>7923.9591056332511</v>
      </c>
      <c r="AV21" s="15">
        <v>10501.971709233914</v>
      </c>
      <c r="AW21" s="15">
        <v>9486.9025388043465</v>
      </c>
      <c r="AX21" s="15">
        <v>13731.651218558451</v>
      </c>
      <c r="AY21" s="15">
        <v>6473.2034158966544</v>
      </c>
      <c r="AZ21" s="15">
        <v>13281.348140230712</v>
      </c>
      <c r="BA21" s="15">
        <v>10324.720007087424</v>
      </c>
      <c r="BB21" s="15">
        <v>13582.314859290786</v>
      </c>
      <c r="BC21" s="15">
        <v>4167.5452902708585</v>
      </c>
      <c r="BD21" s="15">
        <v>3829.4998808926134</v>
      </c>
      <c r="BE21" s="15">
        <v>6232.6274976803315</v>
      </c>
      <c r="BF21" s="15">
        <v>11535.948615566993</v>
      </c>
      <c r="BG21" s="15">
        <v>4311.8811213387144</v>
      </c>
    </row>
    <row r="22" spans="1:59" ht="14.25" customHeight="1" x14ac:dyDescent="0.25">
      <c r="A22" s="19" t="s">
        <v>271</v>
      </c>
      <c r="B22" s="16">
        <v>115</v>
      </c>
      <c r="C22" s="17">
        <v>-4986.4020186999905</v>
      </c>
      <c r="D22" s="17">
        <v>-1112.0451943000012</v>
      </c>
      <c r="E22" s="17">
        <v>-1873.842120499992</v>
      </c>
      <c r="F22" s="17">
        <v>-2696.0628693000099</v>
      </c>
      <c r="G22" s="17">
        <v>-2734.2421361000006</v>
      </c>
      <c r="H22" s="17">
        <v>-618.88018299997998</v>
      </c>
      <c r="I22" s="17">
        <v>-1339.5407621000109</v>
      </c>
      <c r="J22" s="17">
        <v>1658.1680367000204</v>
      </c>
      <c r="K22" s="17">
        <v>-923.21569739999984</v>
      </c>
      <c r="L22" s="17">
        <v>-1630.1842495999999</v>
      </c>
      <c r="M22" s="17">
        <v>1078.5594068999997</v>
      </c>
      <c r="N22" s="17">
        <v>-13074.475014800009</v>
      </c>
      <c r="O22" s="17">
        <v>3787.7721469000003</v>
      </c>
      <c r="P22" s="17">
        <v>-258.21084010000015</v>
      </c>
      <c r="Q22" s="17">
        <v>-7744.1091991999992</v>
      </c>
      <c r="R22" s="17">
        <v>2436.6468016999893</v>
      </c>
      <c r="S22" s="17">
        <v>2186.0592530999897</v>
      </c>
      <c r="T22" s="17">
        <v>-3558.7157237607125</v>
      </c>
      <c r="U22" s="17">
        <v>-2450.04922789999</v>
      </c>
      <c r="V22" s="17">
        <v>-4770.3039068000107</v>
      </c>
      <c r="W22" s="17">
        <v>-4672.3945981999996</v>
      </c>
      <c r="X22" s="17">
        <v>-8614.2501622000109</v>
      </c>
      <c r="Y22" s="17">
        <v>-5515.8984289999898</v>
      </c>
      <c r="Z22" s="17">
        <v>-3977.8914339000003</v>
      </c>
      <c r="AA22" s="17">
        <v>-1258.9866827999999</v>
      </c>
      <c r="AB22" s="17">
        <v>-1016.2017742999999</v>
      </c>
      <c r="AC22" s="17">
        <v>14522.2271793</v>
      </c>
      <c r="AD22" s="17">
        <v>-2471.2524298869184</v>
      </c>
      <c r="AE22" s="17">
        <v>-1644.3136920145498</v>
      </c>
      <c r="AF22" s="17">
        <v>-6012.4117276072566</v>
      </c>
      <c r="AG22" s="17">
        <v>-2662.0073567213203</v>
      </c>
      <c r="AH22" s="17">
        <v>-5175.3023095775798</v>
      </c>
      <c r="AI22" s="17">
        <v>-2055.97610818661</v>
      </c>
      <c r="AJ22" s="17">
        <v>2724.7178857814724</v>
      </c>
      <c r="AK22" s="17">
        <v>6994.5541012494505</v>
      </c>
      <c r="AL22" s="17">
        <v>6136.0030499639097</v>
      </c>
      <c r="AM22" s="17">
        <v>263.41042188290197</v>
      </c>
      <c r="AN22" s="17">
        <v>1788.6143786824</v>
      </c>
      <c r="AO22" s="17">
        <v>7766.6754824132913</v>
      </c>
      <c r="AP22" s="17">
        <v>4572.2543523284403</v>
      </c>
      <c r="AQ22" s="17">
        <v>-1726.0511351025204</v>
      </c>
      <c r="AR22" s="17">
        <v>6549.42074354954</v>
      </c>
      <c r="AS22" s="17">
        <v>7403.614039002161</v>
      </c>
      <c r="AT22" s="17">
        <v>-154.07458472170066</v>
      </c>
      <c r="AU22" s="17">
        <v>1298.69169702005</v>
      </c>
      <c r="AV22" s="17">
        <v>7028.8201274597104</v>
      </c>
      <c r="AW22" s="17">
        <v>12021.182407190521</v>
      </c>
      <c r="AX22" s="17">
        <v>5136.3096808664004</v>
      </c>
      <c r="AY22" s="17">
        <v>2913.4578394824102</v>
      </c>
      <c r="AZ22" s="17">
        <v>-3809.2512623971006</v>
      </c>
      <c r="BA22" s="17">
        <v>6266.0219939010394</v>
      </c>
      <c r="BB22" s="17">
        <v>1266.7047878153992</v>
      </c>
      <c r="BC22" s="17">
        <v>8399.2810614662994</v>
      </c>
      <c r="BD22" s="17">
        <v>-925.99822724120781</v>
      </c>
      <c r="BE22" s="17">
        <v>4463.6628444669095</v>
      </c>
      <c r="BF22" s="17">
        <v>6211.2916205538013</v>
      </c>
      <c r="BG22" s="17">
        <v>2372.4525915026397</v>
      </c>
    </row>
    <row r="23" spans="1:59" ht="14.25" customHeight="1" x14ac:dyDescent="0.25">
      <c r="A23" s="13" t="s">
        <v>272</v>
      </c>
      <c r="B23" s="14">
        <v>-291</v>
      </c>
      <c r="C23" s="15">
        <v>95.889387099999993</v>
      </c>
      <c r="D23" s="15">
        <v>567.90466560000004</v>
      </c>
      <c r="E23" s="15">
        <v>178.68111190000002</v>
      </c>
      <c r="F23" s="15">
        <v>279.81913989999902</v>
      </c>
      <c r="G23" s="15">
        <v>123.3198575</v>
      </c>
      <c r="H23" s="15">
        <v>294.29983080000102</v>
      </c>
      <c r="I23" s="15">
        <v>343.32003700000104</v>
      </c>
      <c r="J23" s="15">
        <v>386.41512659999898</v>
      </c>
      <c r="K23" s="15">
        <v>335.27505769999999</v>
      </c>
      <c r="L23" s="15">
        <v>515.64003430000105</v>
      </c>
      <c r="M23" s="15">
        <v>309.68476529999901</v>
      </c>
      <c r="N23" s="15">
        <v>962.09708650000005</v>
      </c>
      <c r="O23" s="15">
        <v>896.78175350000095</v>
      </c>
      <c r="P23" s="15">
        <v>509.53213469999895</v>
      </c>
      <c r="Q23" s="15">
        <v>-28.713241100000001</v>
      </c>
      <c r="R23" s="15">
        <v>1790.3067771999999</v>
      </c>
      <c r="S23" s="15">
        <v>1054.7968149000001</v>
      </c>
      <c r="T23" s="15">
        <v>664.46813210000096</v>
      </c>
      <c r="U23" s="15">
        <v>2486.7072588999999</v>
      </c>
      <c r="V23" s="15">
        <v>1870.8073405</v>
      </c>
      <c r="W23" s="15">
        <v>610.80326719999903</v>
      </c>
      <c r="X23" s="15">
        <v>1767.7068611</v>
      </c>
      <c r="Y23" s="15">
        <v>3882.0115290000099</v>
      </c>
      <c r="Z23" s="15">
        <v>5009.4219906999997</v>
      </c>
      <c r="AA23" s="15">
        <v>-1594.2932844000002</v>
      </c>
      <c r="AB23" s="15">
        <v>2210.3249406999998</v>
      </c>
      <c r="AC23" s="15">
        <v>1550.3151985999998</v>
      </c>
      <c r="AD23" s="15">
        <v>4411.0886219772501</v>
      </c>
      <c r="AE23" s="15">
        <v>2889.9325442365498</v>
      </c>
      <c r="AF23" s="15">
        <v>3498.4774484662798</v>
      </c>
      <c r="AG23" s="15">
        <v>3461.0718939020398</v>
      </c>
      <c r="AH23" s="15">
        <v>2229.8955866624497</v>
      </c>
      <c r="AI23" s="15">
        <v>-255.58797944631698</v>
      </c>
      <c r="AJ23" s="15">
        <v>3632.6474087398901</v>
      </c>
      <c r="AK23" s="15">
        <v>6514.5396426522602</v>
      </c>
      <c r="AL23" s="15">
        <v>-2304.3532834268299</v>
      </c>
      <c r="AM23" s="15">
        <v>2489.1038444711598</v>
      </c>
      <c r="AN23" s="15">
        <v>1293.20879333737</v>
      </c>
      <c r="AO23" s="15">
        <v>4263.7958685968497</v>
      </c>
      <c r="AP23" s="15">
        <v>564.04780438784599</v>
      </c>
      <c r="AQ23" s="15">
        <v>932.60982922970197</v>
      </c>
      <c r="AR23" s="15">
        <v>767.71938441036502</v>
      </c>
      <c r="AS23" s="15">
        <v>2726.6738199758402</v>
      </c>
      <c r="AT23" s="15">
        <v>4704.4947630817405</v>
      </c>
      <c r="AU23" s="15">
        <v>3173.8788556667901</v>
      </c>
      <c r="AV23" s="15">
        <v>3278.6454155771498</v>
      </c>
      <c r="AW23" s="15">
        <v>2235.6199206989104</v>
      </c>
      <c r="AX23" s="15">
        <v>1943.20163788575</v>
      </c>
      <c r="AY23" s="15">
        <v>2693.2725419885701</v>
      </c>
      <c r="AZ23" s="15">
        <v>3272.1397742379199</v>
      </c>
      <c r="BA23" s="15">
        <v>6308.4355086536198</v>
      </c>
      <c r="BB23" s="15">
        <v>3321.1073183530502</v>
      </c>
      <c r="BC23" s="15">
        <v>4859.5162300372494</v>
      </c>
      <c r="BD23" s="15">
        <v>5223.0200985791198</v>
      </c>
      <c r="BE23" s="15">
        <v>3964.3442095948399</v>
      </c>
      <c r="BF23" s="15">
        <v>3438.1405872545001</v>
      </c>
      <c r="BG23" s="15">
        <v>1929.69025384836</v>
      </c>
    </row>
    <row r="24" spans="1:59" ht="14.25" customHeight="1" x14ac:dyDescent="0.25">
      <c r="A24" s="18" t="s">
        <v>273</v>
      </c>
      <c r="B24" s="16">
        <v>97.4</v>
      </c>
      <c r="C24" s="17">
        <v>191.4456964</v>
      </c>
      <c r="D24" s="17">
        <v>181.3730353</v>
      </c>
      <c r="E24" s="17">
        <v>244.38420740000001</v>
      </c>
      <c r="F24" s="17">
        <v>235.61174790000001</v>
      </c>
      <c r="G24" s="17">
        <v>133.6772287</v>
      </c>
      <c r="H24" s="17">
        <v>369.20605380000103</v>
      </c>
      <c r="I24" s="17">
        <v>316.87607960000099</v>
      </c>
      <c r="J24" s="17">
        <v>586.1760779</v>
      </c>
      <c r="K24" s="17">
        <v>602.131667899999</v>
      </c>
      <c r="L24" s="17">
        <v>730.612734200001</v>
      </c>
      <c r="M24" s="17">
        <v>462.4869084</v>
      </c>
      <c r="N24" s="17">
        <v>600.54398959999889</v>
      </c>
      <c r="O24" s="17">
        <v>764.27907789999995</v>
      </c>
      <c r="P24" s="17">
        <v>-29.0638933</v>
      </c>
      <c r="Q24" s="17">
        <v>-35.401825899999899</v>
      </c>
      <c r="R24" s="17">
        <v>878.71731560000001</v>
      </c>
      <c r="S24" s="17">
        <v>398.56708010000096</v>
      </c>
      <c r="T24" s="17">
        <v>459.685126499999</v>
      </c>
      <c r="U24" s="17">
        <v>1444.5359567999999</v>
      </c>
      <c r="V24" s="17">
        <v>1806.5727492000001</v>
      </c>
      <c r="W24" s="17">
        <v>537.19840279999903</v>
      </c>
      <c r="X24" s="17">
        <v>1287.7115693000001</v>
      </c>
      <c r="Y24" s="17">
        <v>1516.4704806</v>
      </c>
      <c r="Z24" s="17">
        <v>906.89555729999995</v>
      </c>
      <c r="AA24" s="17">
        <v>635.9137399</v>
      </c>
      <c r="AB24" s="17">
        <v>1592.4527169999999</v>
      </c>
      <c r="AC24" s="17">
        <v>3252.0689296999999</v>
      </c>
      <c r="AD24" s="17">
        <v>886.39801166429811</v>
      </c>
      <c r="AE24" s="17">
        <v>1840.41747431251</v>
      </c>
      <c r="AF24" s="17">
        <v>1137.0646001566199</v>
      </c>
      <c r="AG24" s="17">
        <v>1740.91120843155</v>
      </c>
      <c r="AH24" s="17">
        <v>1315.34024150511</v>
      </c>
      <c r="AI24" s="17">
        <v>1153.5476370449401</v>
      </c>
      <c r="AJ24" s="17">
        <v>1369.65323895446</v>
      </c>
      <c r="AK24" s="17">
        <v>873.97957305682098</v>
      </c>
      <c r="AL24" s="17">
        <v>780.06324074333406</v>
      </c>
      <c r="AM24" s="17">
        <v>1290.77193279464</v>
      </c>
      <c r="AN24" s="17">
        <v>1732.8850626813701</v>
      </c>
      <c r="AO24" s="17">
        <v>1777.1893777661101</v>
      </c>
      <c r="AP24" s="17">
        <v>1486.9742725416702</v>
      </c>
      <c r="AQ24" s="17">
        <v>1165.1716098951899</v>
      </c>
      <c r="AR24" s="17">
        <v>576.25801251099097</v>
      </c>
      <c r="AS24" s="17">
        <v>2044.70809477486</v>
      </c>
      <c r="AT24" s="17">
        <v>3266.6178632189499</v>
      </c>
      <c r="AU24" s="17">
        <v>2382.8535090048599</v>
      </c>
      <c r="AV24" s="17">
        <v>2295.6867025077599</v>
      </c>
      <c r="AW24" s="17">
        <v>1267.3481091850902</v>
      </c>
      <c r="AX24" s="17">
        <v>1434.4281411925001</v>
      </c>
      <c r="AY24" s="17">
        <v>1309.05154640407</v>
      </c>
      <c r="AZ24" s="17">
        <v>2724.3238858641398</v>
      </c>
      <c r="BA24" s="17">
        <v>4383.6542407240695</v>
      </c>
      <c r="BB24" s="17">
        <v>2163.18932689447</v>
      </c>
      <c r="BC24" s="17">
        <v>1452.7714776716102</v>
      </c>
      <c r="BD24" s="17">
        <v>3753.5616278073103</v>
      </c>
      <c r="BE24" s="17">
        <v>1706.03500431515</v>
      </c>
      <c r="BF24" s="17">
        <v>1461.2681130323401</v>
      </c>
      <c r="BG24" s="17">
        <v>2015.6334045548201</v>
      </c>
    </row>
    <row r="25" spans="1:59" ht="14.25" customHeight="1" x14ac:dyDescent="0.25">
      <c r="A25" s="18" t="s">
        <v>274</v>
      </c>
      <c r="B25" s="14">
        <v>-388.5</v>
      </c>
      <c r="C25" s="15">
        <v>-95.556309299999995</v>
      </c>
      <c r="D25" s="15">
        <v>386.53163030000002</v>
      </c>
      <c r="E25" s="15">
        <v>-65.703095500000003</v>
      </c>
      <c r="F25" s="15">
        <v>44.207392000000098</v>
      </c>
      <c r="G25" s="15">
        <v>-10.357371199999999</v>
      </c>
      <c r="H25" s="15">
        <v>-74.906222999999997</v>
      </c>
      <c r="I25" s="15">
        <v>26.443957399999999</v>
      </c>
      <c r="J25" s="15">
        <v>-199.76095130000002</v>
      </c>
      <c r="K25" s="15">
        <v>-266.85661019999998</v>
      </c>
      <c r="L25" s="15">
        <v>-214.97269990000001</v>
      </c>
      <c r="M25" s="15">
        <v>-152.8021431</v>
      </c>
      <c r="N25" s="15">
        <v>361.55309689999996</v>
      </c>
      <c r="O25" s="15">
        <v>132.5026756</v>
      </c>
      <c r="P25" s="15">
        <v>538.59602800000005</v>
      </c>
      <c r="Q25" s="15">
        <v>6.6885847999999806</v>
      </c>
      <c r="R25" s="15">
        <v>911.58946160000005</v>
      </c>
      <c r="S25" s="15">
        <v>656.22973480000098</v>
      </c>
      <c r="T25" s="15">
        <v>204.7830056</v>
      </c>
      <c r="U25" s="15">
        <v>1042.1713021</v>
      </c>
      <c r="V25" s="15">
        <v>64.234591299999991</v>
      </c>
      <c r="W25" s="15">
        <v>73.604864399999897</v>
      </c>
      <c r="X25" s="15">
        <v>479.99529180000104</v>
      </c>
      <c r="Y25" s="15">
        <v>2365.5410483999999</v>
      </c>
      <c r="Z25" s="15">
        <v>4102.5264334000003</v>
      </c>
      <c r="AA25" s="15">
        <v>-2230.2070243000003</v>
      </c>
      <c r="AB25" s="15">
        <v>617.87222370000006</v>
      </c>
      <c r="AC25" s="15">
        <v>-1701.7537310999999</v>
      </c>
      <c r="AD25" s="15">
        <v>3524.69061031296</v>
      </c>
      <c r="AE25" s="15">
        <v>1049.5150699240401</v>
      </c>
      <c r="AF25" s="15">
        <v>2361.4128483096601</v>
      </c>
      <c r="AG25" s="15">
        <v>1720.1606854704801</v>
      </c>
      <c r="AH25" s="15">
        <v>914.555345157337</v>
      </c>
      <c r="AI25" s="15">
        <v>-1409.13561649126</v>
      </c>
      <c r="AJ25" s="15">
        <v>2262.9941697854201</v>
      </c>
      <c r="AK25" s="15">
        <v>5640.5600695954399</v>
      </c>
      <c r="AL25" s="15">
        <v>-3084.4165241701598</v>
      </c>
      <c r="AM25" s="15">
        <v>1198.3319116765201</v>
      </c>
      <c r="AN25" s="15">
        <v>-439.676269343998</v>
      </c>
      <c r="AO25" s="15">
        <v>2486.6064908307399</v>
      </c>
      <c r="AP25" s="15">
        <v>-922.92646815382398</v>
      </c>
      <c r="AQ25" s="15">
        <v>-232.561780665486</v>
      </c>
      <c r="AR25" s="15">
        <v>191.46137189937301</v>
      </c>
      <c r="AS25" s="15">
        <v>681.965725200978</v>
      </c>
      <c r="AT25" s="15">
        <v>1437.8768998627902</v>
      </c>
      <c r="AU25" s="15">
        <v>791.02534666193696</v>
      </c>
      <c r="AV25" s="15">
        <v>982.95871306939398</v>
      </c>
      <c r="AW25" s="15">
        <v>968.27181151381603</v>
      </c>
      <c r="AX25" s="15">
        <v>508.77349669324701</v>
      </c>
      <c r="AY25" s="15">
        <v>1384.2209955845001</v>
      </c>
      <c r="AZ25" s="15">
        <v>547.81588837378001</v>
      </c>
      <c r="BA25" s="15">
        <v>1924.78126792956</v>
      </c>
      <c r="BB25" s="15">
        <v>1157.91799145858</v>
      </c>
      <c r="BC25" s="15">
        <v>3406.7447523656501</v>
      </c>
      <c r="BD25" s="15">
        <v>1469.45847077181</v>
      </c>
      <c r="BE25" s="15">
        <v>2258.3092052796997</v>
      </c>
      <c r="BF25" s="15">
        <v>1976.87247422216</v>
      </c>
      <c r="BG25" s="15">
        <v>-85.943150706457089</v>
      </c>
    </row>
    <row r="26" spans="1:59" ht="14.25" customHeight="1" x14ac:dyDescent="0.25">
      <c r="A26" s="13" t="s">
        <v>275</v>
      </c>
      <c r="B26" s="16">
        <v>1568.7</v>
      </c>
      <c r="C26" s="17">
        <v>2951.6931114000099</v>
      </c>
      <c r="D26" s="17">
        <v>2047.5789259999999</v>
      </c>
      <c r="E26" s="17">
        <v>1647.6825472</v>
      </c>
      <c r="F26" s="17">
        <v>2895.8772819000001</v>
      </c>
      <c r="G26" s="17">
        <v>2236.8632040000002</v>
      </c>
      <c r="H26" s="17">
        <v>1953.8636080000001</v>
      </c>
      <c r="I26" s="17">
        <v>1830.8662572999999</v>
      </c>
      <c r="J26" s="17">
        <v>2336.4524146999997</v>
      </c>
      <c r="K26" s="17">
        <v>2213.7530575000001</v>
      </c>
      <c r="L26" s="17">
        <v>2464.3982609</v>
      </c>
      <c r="M26" s="17">
        <v>1619.2997075000001</v>
      </c>
      <c r="N26" s="17">
        <v>2333.2762670000002</v>
      </c>
      <c r="O26" s="17">
        <v>575.32854629999997</v>
      </c>
      <c r="P26" s="17">
        <v>2721.8966700999999</v>
      </c>
      <c r="Q26" s="17">
        <v>2931.0562412000099</v>
      </c>
      <c r="R26" s="17">
        <v>2483.6269584000001</v>
      </c>
      <c r="S26" s="17">
        <v>3986.6906731000099</v>
      </c>
      <c r="T26" s="17">
        <v>-259.56046650000002</v>
      </c>
      <c r="U26" s="17">
        <v>200.7013796</v>
      </c>
      <c r="V26" s="17">
        <v>3294.6062099999899</v>
      </c>
      <c r="W26" s="17">
        <v>3836.0100794</v>
      </c>
      <c r="X26" s="17">
        <v>4049.6378381</v>
      </c>
      <c r="Y26" s="17">
        <v>3566.4187920999898</v>
      </c>
      <c r="Z26" s="17">
        <v>4405.9542412999999</v>
      </c>
      <c r="AA26" s="17">
        <v>2159.5923065000002</v>
      </c>
      <c r="AB26" s="17">
        <v>2824.0693745999997</v>
      </c>
      <c r="AC26" s="17">
        <v>-6915.9299266999997</v>
      </c>
      <c r="AD26" s="17">
        <v>2791.35776553814</v>
      </c>
      <c r="AE26" s="17">
        <v>2162.5237785624399</v>
      </c>
      <c r="AF26" s="17">
        <v>4528.7461729594897</v>
      </c>
      <c r="AG26" s="17">
        <v>3416.4083456957501</v>
      </c>
      <c r="AH26" s="17">
        <v>3345.9234911098297</v>
      </c>
      <c r="AI26" s="17">
        <v>-98.646209831916607</v>
      </c>
      <c r="AJ26" s="17">
        <v>6098.2707305549293</v>
      </c>
      <c r="AK26" s="17">
        <v>6590.4126529744599</v>
      </c>
      <c r="AL26" s="17">
        <v>-397.50845347638898</v>
      </c>
      <c r="AM26" s="17">
        <v>1516.22650537957</v>
      </c>
      <c r="AN26" s="17">
        <v>1912.0978463816</v>
      </c>
      <c r="AO26" s="17">
        <v>1944.63976216112</v>
      </c>
      <c r="AP26" s="17">
        <v>1649.7080886271001</v>
      </c>
      <c r="AQ26" s="17">
        <v>3417.1251797899699</v>
      </c>
      <c r="AR26" s="17">
        <v>763.33788472568699</v>
      </c>
      <c r="AS26" s="17">
        <v>3097.4080290194102</v>
      </c>
      <c r="AT26" s="17">
        <v>3513.8097313499698</v>
      </c>
      <c r="AU26" s="17">
        <v>1347.8253281734801</v>
      </c>
      <c r="AV26" s="17">
        <v>-3426.9105413992302</v>
      </c>
      <c r="AW26" s="17">
        <v>2051.4598721764701</v>
      </c>
      <c r="AX26" s="17">
        <v>2417.2610724756396</v>
      </c>
      <c r="AY26" s="17">
        <v>1755.0504162564</v>
      </c>
      <c r="AZ26" s="17">
        <v>2233.7088216065999</v>
      </c>
      <c r="BA26" s="17">
        <v>1879.1495093527101</v>
      </c>
      <c r="BB26" s="17">
        <v>4013.6964543796003</v>
      </c>
      <c r="BC26" s="17">
        <v>1980.4349165952401</v>
      </c>
      <c r="BD26" s="17">
        <v>3117.2444208072702</v>
      </c>
      <c r="BE26" s="17">
        <v>4074.9527260528998</v>
      </c>
      <c r="BF26" s="17">
        <v>437.64911758142898</v>
      </c>
      <c r="BG26" s="17">
        <v>1933.55189653604</v>
      </c>
    </row>
    <row r="27" spans="1:59" ht="14.25" customHeight="1" x14ac:dyDescent="0.25">
      <c r="A27" s="18" t="s">
        <v>276</v>
      </c>
      <c r="B27" s="14">
        <v>1680.2</v>
      </c>
      <c r="C27" s="15">
        <v>2366.8045135000002</v>
      </c>
      <c r="D27" s="15">
        <v>1421.7464130999999</v>
      </c>
      <c r="E27" s="15">
        <v>1524.1445707</v>
      </c>
      <c r="F27" s="15">
        <v>2388.5016690000002</v>
      </c>
      <c r="G27" s="15">
        <v>1625.802142</v>
      </c>
      <c r="H27" s="15">
        <v>1655.2514759999999</v>
      </c>
      <c r="I27" s="15">
        <v>2031.4203350999999</v>
      </c>
      <c r="J27" s="15">
        <v>1517.6191391</v>
      </c>
      <c r="K27" s="15">
        <v>2139.9438949</v>
      </c>
      <c r="L27" s="15">
        <v>2489.3948691999999</v>
      </c>
      <c r="M27" s="15">
        <v>2620.0769323000004</v>
      </c>
      <c r="N27" s="15">
        <v>1328.6867437000001</v>
      </c>
      <c r="O27" s="15">
        <v>677.43987810000101</v>
      </c>
      <c r="P27" s="15">
        <v>2723.2256511999999</v>
      </c>
      <c r="Q27" s="15">
        <v>3526.6303421999896</v>
      </c>
      <c r="R27" s="15">
        <v>2597.9364796999998</v>
      </c>
      <c r="S27" s="15">
        <v>4437.6718418999899</v>
      </c>
      <c r="T27" s="15">
        <v>-330.91311639999998</v>
      </c>
      <c r="U27" s="15">
        <v>430.97451140000101</v>
      </c>
      <c r="V27" s="15">
        <v>3480.3960491999997</v>
      </c>
      <c r="W27" s="15">
        <v>3995.7238417000099</v>
      </c>
      <c r="X27" s="15">
        <v>3999.1156851000101</v>
      </c>
      <c r="Y27" s="15">
        <v>3829.3324675999897</v>
      </c>
      <c r="Z27" s="15">
        <v>2057.0165259999999</v>
      </c>
      <c r="AA27" s="15">
        <v>1914.0222819999999</v>
      </c>
      <c r="AB27" s="15">
        <v>3817.5298696999998</v>
      </c>
      <c r="AC27" s="15">
        <v>-5637.6847866000007</v>
      </c>
      <c r="AD27" s="15">
        <v>1968.71172412389</v>
      </c>
      <c r="AE27" s="15">
        <v>2311.5161034969101</v>
      </c>
      <c r="AF27" s="15">
        <v>3341.1060354339702</v>
      </c>
      <c r="AG27" s="15">
        <v>3186.3407014416198</v>
      </c>
      <c r="AH27" s="15">
        <v>2956.6713142489498</v>
      </c>
      <c r="AI27" s="15">
        <v>-1590.6791808012599</v>
      </c>
      <c r="AJ27" s="15">
        <v>3719.39169393768</v>
      </c>
      <c r="AK27" s="15">
        <v>5209.6581304781503</v>
      </c>
      <c r="AL27" s="15">
        <v>1805.45729826961</v>
      </c>
      <c r="AM27" s="15">
        <v>2473.9651305040998</v>
      </c>
      <c r="AN27" s="15">
        <v>2988.35890218748</v>
      </c>
      <c r="AO27" s="15">
        <v>3666.16862880896</v>
      </c>
      <c r="AP27" s="15">
        <v>2923.1797225538603</v>
      </c>
      <c r="AQ27" s="15">
        <v>3767.9339122494798</v>
      </c>
      <c r="AR27" s="15">
        <v>494.43789500173904</v>
      </c>
      <c r="AS27" s="15">
        <v>2688.7457657002801</v>
      </c>
      <c r="AT27" s="15">
        <v>-5.7881665096372004</v>
      </c>
      <c r="AU27" s="15">
        <v>1767.6751114505</v>
      </c>
      <c r="AV27" s="15">
        <v>236.76092957811801</v>
      </c>
      <c r="AW27" s="15">
        <v>2327.8818767422899</v>
      </c>
      <c r="AX27" s="15">
        <v>2852.4719791097205</v>
      </c>
      <c r="AY27" s="15">
        <v>1381.8894095294299</v>
      </c>
      <c r="AZ27" s="15">
        <v>2448.5179244845799</v>
      </c>
      <c r="BA27" s="15">
        <v>2376.02899165496</v>
      </c>
      <c r="BB27" s="15">
        <v>4168.7581688416103</v>
      </c>
      <c r="BC27" s="15">
        <v>1972.52830689404</v>
      </c>
      <c r="BD27" s="15">
        <v>2495.8252062616302</v>
      </c>
      <c r="BE27" s="15">
        <v>4815.4052378286697</v>
      </c>
      <c r="BF27" s="15">
        <v>682.58701782528703</v>
      </c>
      <c r="BG27" s="15">
        <v>2339.9066860318499</v>
      </c>
    </row>
    <row r="28" spans="1:59" ht="14.25" customHeight="1" x14ac:dyDescent="0.25">
      <c r="A28" s="18" t="s">
        <v>277</v>
      </c>
      <c r="B28" s="16">
        <v>-111.5</v>
      </c>
      <c r="C28" s="17">
        <v>584.88859790000106</v>
      </c>
      <c r="D28" s="17">
        <v>625.83251289999998</v>
      </c>
      <c r="E28" s="17">
        <v>123.5379765</v>
      </c>
      <c r="F28" s="17">
        <v>507.37561290000099</v>
      </c>
      <c r="G28" s="17">
        <v>611.0610620000009</v>
      </c>
      <c r="H28" s="17">
        <v>298.61213199999997</v>
      </c>
      <c r="I28" s="17">
        <v>-200.55407780000002</v>
      </c>
      <c r="J28" s="17">
        <v>818.83327559999998</v>
      </c>
      <c r="K28" s="17">
        <v>73.809162599999993</v>
      </c>
      <c r="L28" s="17">
        <v>-24.996608300000002</v>
      </c>
      <c r="M28" s="17">
        <v>-1000.7772248</v>
      </c>
      <c r="N28" s="17">
        <v>1004.5895233</v>
      </c>
      <c r="O28" s="17">
        <v>-102.1113318</v>
      </c>
      <c r="P28" s="17">
        <v>-1.3289811</v>
      </c>
      <c r="Q28" s="17">
        <v>-595.57410099999902</v>
      </c>
      <c r="R28" s="17">
        <v>-114.3095213</v>
      </c>
      <c r="S28" s="17">
        <v>-450.98116879999901</v>
      </c>
      <c r="T28" s="17">
        <v>71.352649900000102</v>
      </c>
      <c r="U28" s="17">
        <v>-230.27313180000002</v>
      </c>
      <c r="V28" s="17">
        <v>-185.78983919999999</v>
      </c>
      <c r="W28" s="17">
        <v>-159.71376230000001</v>
      </c>
      <c r="X28" s="17">
        <v>50.522153000000202</v>
      </c>
      <c r="Y28" s="17">
        <v>-262.91367550000001</v>
      </c>
      <c r="Z28" s="17">
        <v>2348.9377153</v>
      </c>
      <c r="AA28" s="17">
        <v>245.57002449999999</v>
      </c>
      <c r="AB28" s="17">
        <v>-993.4604951</v>
      </c>
      <c r="AC28" s="17">
        <v>-1278.2451400999998</v>
      </c>
      <c r="AD28" s="17">
        <v>822.646041414254</v>
      </c>
      <c r="AE28" s="17">
        <v>-148.99232493447101</v>
      </c>
      <c r="AF28" s="17">
        <v>1187.64013752551</v>
      </c>
      <c r="AG28" s="17">
        <v>230.06764425413098</v>
      </c>
      <c r="AH28" s="17">
        <v>389.252176860872</v>
      </c>
      <c r="AI28" s="17">
        <v>1492.0329709693401</v>
      </c>
      <c r="AJ28" s="17">
        <v>2378.8790366172598</v>
      </c>
      <c r="AK28" s="17">
        <v>1380.7545224963101</v>
      </c>
      <c r="AL28" s="17">
        <v>-2202.965751746</v>
      </c>
      <c r="AM28" s="17">
        <v>-957.7386251245249</v>
      </c>
      <c r="AN28" s="17">
        <v>-1076.26105580588</v>
      </c>
      <c r="AO28" s="17">
        <v>-1721.52886664784</v>
      </c>
      <c r="AP28" s="17">
        <v>-1273.47163392676</v>
      </c>
      <c r="AQ28" s="17">
        <v>-350.80873245950596</v>
      </c>
      <c r="AR28" s="17">
        <v>268.89998972394699</v>
      </c>
      <c r="AS28" s="17">
        <v>408.66226331913299</v>
      </c>
      <c r="AT28" s="17">
        <v>3519.5978978596099</v>
      </c>
      <c r="AU28" s="17">
        <v>-419.84978327701799</v>
      </c>
      <c r="AV28" s="17">
        <v>-3663.6714709773501</v>
      </c>
      <c r="AW28" s="17">
        <v>-276.422004565821</v>
      </c>
      <c r="AX28" s="17">
        <v>-435.21090663407699</v>
      </c>
      <c r="AY28" s="17">
        <v>373.16100672696604</v>
      </c>
      <c r="AZ28" s="17">
        <v>-214.80910287798602</v>
      </c>
      <c r="BA28" s="17">
        <v>-496.87948230224902</v>
      </c>
      <c r="BB28" s="17">
        <v>-155.06171446200901</v>
      </c>
      <c r="BC28" s="17">
        <v>7.9066097012013001</v>
      </c>
      <c r="BD28" s="17">
        <v>621.41921454563908</v>
      </c>
      <c r="BE28" s="17">
        <v>-740.45251177576699</v>
      </c>
      <c r="BF28" s="17">
        <v>-244.937900243858</v>
      </c>
      <c r="BG28" s="17">
        <v>-406.35478949581199</v>
      </c>
    </row>
    <row r="29" spans="1:59" ht="14.25" customHeight="1" x14ac:dyDescent="0.25">
      <c r="A29" s="13" t="s">
        <v>278</v>
      </c>
      <c r="B29" s="14">
        <v>468.1</v>
      </c>
      <c r="C29" s="15">
        <v>283.90155559999903</v>
      </c>
      <c r="D29" s="15">
        <v>-142.78025199999999</v>
      </c>
      <c r="E29" s="15">
        <v>884.38739769999893</v>
      </c>
      <c r="F29" s="15">
        <v>670.98719610000103</v>
      </c>
      <c r="G29" s="15">
        <v>-78.958007400000099</v>
      </c>
      <c r="H29" s="15">
        <v>179.9945701</v>
      </c>
      <c r="I29" s="15">
        <v>119.4975864</v>
      </c>
      <c r="J29" s="15">
        <v>955.904593799998</v>
      </c>
      <c r="K29" s="15">
        <v>1216.7310314000001</v>
      </c>
      <c r="L29" s="15">
        <v>3313.3776685999901</v>
      </c>
      <c r="M29" s="15">
        <v>5066.5651933999898</v>
      </c>
      <c r="N29" s="15">
        <v>-4828.5867661999901</v>
      </c>
      <c r="O29" s="15">
        <v>-515.89297220000105</v>
      </c>
      <c r="P29" s="15">
        <v>826.98674359999893</v>
      </c>
      <c r="Q29" s="15">
        <v>-4186.8494799999899</v>
      </c>
      <c r="R29" s="15">
        <v>671.79210290000105</v>
      </c>
      <c r="S29" s="15">
        <v>6277.3907621000008</v>
      </c>
      <c r="T29" s="15">
        <v>3957.1312051999998</v>
      </c>
      <c r="U29" s="15">
        <v>-206.03601950000001</v>
      </c>
      <c r="V29" s="15">
        <v>-628.61203720000105</v>
      </c>
      <c r="W29" s="15">
        <v>460.58651630000105</v>
      </c>
      <c r="X29" s="15">
        <v>1562.5213442000002</v>
      </c>
      <c r="Y29" s="15">
        <v>1515.9836045</v>
      </c>
      <c r="Z29" s="15">
        <v>-268.61670730000003</v>
      </c>
      <c r="AA29" s="15">
        <v>889.3097757999999</v>
      </c>
      <c r="AB29" s="15">
        <v>-2777.6351476</v>
      </c>
      <c r="AC29" s="15">
        <v>-103.07364870000001</v>
      </c>
      <c r="AD29" s="15">
        <v>3835.7618651174698</v>
      </c>
      <c r="AE29" s="15">
        <v>1109.04147253108</v>
      </c>
      <c r="AF29" s="15">
        <v>-677.24136913533198</v>
      </c>
      <c r="AG29" s="15">
        <v>2692.13031332728</v>
      </c>
      <c r="AH29" s="15">
        <v>978.98449976166796</v>
      </c>
      <c r="AI29" s="15">
        <v>-675.33045436841405</v>
      </c>
      <c r="AJ29" s="15">
        <v>791.60879743903695</v>
      </c>
      <c r="AK29" s="15">
        <v>2303.3152791935199</v>
      </c>
      <c r="AL29" s="15">
        <v>1383.23307035116</v>
      </c>
      <c r="AM29" s="15">
        <v>3250.9379000582298</v>
      </c>
      <c r="AN29" s="15">
        <v>1865.8412515421501</v>
      </c>
      <c r="AO29" s="15">
        <v>818.19535747251598</v>
      </c>
      <c r="AP29" s="15">
        <v>1816.1876716447798</v>
      </c>
      <c r="AQ29" s="15">
        <v>1564.6230227971498</v>
      </c>
      <c r="AR29" s="15">
        <v>-979.44290240221699</v>
      </c>
      <c r="AS29" s="15">
        <v>1415.85737325386</v>
      </c>
      <c r="AT29" s="15">
        <v>833.613341633299</v>
      </c>
      <c r="AU29" s="15">
        <v>-1315.7677269442502</v>
      </c>
      <c r="AV29" s="15">
        <v>2783.7134780568299</v>
      </c>
      <c r="AW29" s="15">
        <v>1977.5019563851899</v>
      </c>
      <c r="AX29" s="15">
        <v>3595.80167236955</v>
      </c>
      <c r="AY29" s="15">
        <v>2730.3621999838801</v>
      </c>
      <c r="AZ29" s="15">
        <v>2975.0870367583598</v>
      </c>
      <c r="BA29" s="15">
        <v>2250.9757370018401</v>
      </c>
      <c r="BB29" s="15">
        <v>2068.4207607998901</v>
      </c>
      <c r="BC29" s="15">
        <v>-1572.5459894396299</v>
      </c>
      <c r="BD29" s="15">
        <v>1270.81837439266</v>
      </c>
      <c r="BE29" s="15">
        <v>185.63801433135799</v>
      </c>
      <c r="BF29" s="15">
        <v>1118.9708571242199</v>
      </c>
      <c r="BG29" s="15">
        <v>382.43294685791602</v>
      </c>
    </row>
    <row r="30" spans="1:59" ht="14.25" customHeight="1" x14ac:dyDescent="0.25">
      <c r="A30" s="18" t="s">
        <v>279</v>
      </c>
      <c r="B30" s="16">
        <v>-127.3</v>
      </c>
      <c r="C30" s="17">
        <v>-13.766751699999999</v>
      </c>
      <c r="D30" s="17">
        <v>14.229756099999999</v>
      </c>
      <c r="E30" s="17">
        <v>174.5153114</v>
      </c>
      <c r="F30" s="17">
        <v>82.771689299999991</v>
      </c>
      <c r="G30" s="17">
        <v>230.06479200000001</v>
      </c>
      <c r="H30" s="17">
        <v>203.88370860000001</v>
      </c>
      <c r="I30" s="17">
        <v>156.44944719999998</v>
      </c>
      <c r="J30" s="17">
        <v>79.178908299999804</v>
      </c>
      <c r="K30" s="17">
        <v>127.8922173</v>
      </c>
      <c r="L30" s="17">
        <v>1475.2168168000001</v>
      </c>
      <c r="M30" s="17">
        <v>188.79466360000001</v>
      </c>
      <c r="N30" s="17">
        <v>118.5871142</v>
      </c>
      <c r="O30" s="17">
        <v>-355.55156630000198</v>
      </c>
      <c r="P30" s="17">
        <v>-1216.0516708</v>
      </c>
      <c r="Q30" s="17">
        <v>-374.52218769999899</v>
      </c>
      <c r="R30" s="17">
        <v>1110.1538049000001</v>
      </c>
      <c r="S30" s="17">
        <v>873.23895110000103</v>
      </c>
      <c r="T30" s="17">
        <v>494.31383219999896</v>
      </c>
      <c r="U30" s="17">
        <v>-1052.9714024</v>
      </c>
      <c r="V30" s="17">
        <v>201.68675099999999</v>
      </c>
      <c r="W30" s="17">
        <v>454.78251180000103</v>
      </c>
      <c r="X30" s="17">
        <v>562.62447169999894</v>
      </c>
      <c r="Y30" s="17">
        <v>837.85002619999898</v>
      </c>
      <c r="Z30" s="17">
        <v>40.683359400000001</v>
      </c>
      <c r="AA30" s="17">
        <v>704.1491039</v>
      </c>
      <c r="AB30" s="17">
        <v>-876.56518849999998</v>
      </c>
      <c r="AC30" s="17">
        <v>595.72550269999999</v>
      </c>
      <c r="AD30" s="17">
        <v>150.93154985676398</v>
      </c>
      <c r="AE30" s="17">
        <v>107.29043372027101</v>
      </c>
      <c r="AF30" s="17">
        <v>-152.23436435280902</v>
      </c>
      <c r="AG30" s="17">
        <v>630.15027856335291</v>
      </c>
      <c r="AH30" s="17">
        <v>321.99119180583398</v>
      </c>
      <c r="AI30" s="17">
        <v>284.85111736125896</v>
      </c>
      <c r="AJ30" s="17">
        <v>1409.7603767278399</v>
      </c>
      <c r="AK30" s="17">
        <v>25.120811836581598</v>
      </c>
      <c r="AL30" s="17">
        <v>693.64835492194607</v>
      </c>
      <c r="AM30" s="17">
        <v>1577.7871838953399</v>
      </c>
      <c r="AN30" s="17">
        <v>1863.4347930517699</v>
      </c>
      <c r="AO30" s="17">
        <v>479.48884500698398</v>
      </c>
      <c r="AP30" s="17">
        <v>1224.85268807991</v>
      </c>
      <c r="AQ30" s="17">
        <v>1883.8299526287001</v>
      </c>
      <c r="AR30" s="17">
        <v>-385.990939538026</v>
      </c>
      <c r="AS30" s="17">
        <v>675.25085025072099</v>
      </c>
      <c r="AT30" s="17">
        <v>-340.50864299589699</v>
      </c>
      <c r="AU30" s="17">
        <v>422.77642705103102</v>
      </c>
      <c r="AV30" s="17">
        <v>1318.7608011972302</v>
      </c>
      <c r="AW30" s="17">
        <v>415.90603808662598</v>
      </c>
      <c r="AX30" s="17">
        <v>1648.26285920439</v>
      </c>
      <c r="AY30" s="17">
        <v>1920.3467218364601</v>
      </c>
      <c r="AZ30" s="17">
        <v>3092.9798782135399</v>
      </c>
      <c r="BA30" s="17">
        <v>1008.3416626252299</v>
      </c>
      <c r="BB30" s="17">
        <v>3501.2167589731398</v>
      </c>
      <c r="BC30" s="17">
        <v>940.19885199284306</v>
      </c>
      <c r="BD30" s="17">
        <v>-988.76122392528998</v>
      </c>
      <c r="BE30" s="17">
        <v>-975.78409709772302</v>
      </c>
      <c r="BF30" s="17">
        <v>-85.500102063378904</v>
      </c>
      <c r="BG30" s="17">
        <v>206.56014527331001</v>
      </c>
    </row>
    <row r="31" spans="1:59" ht="14.25" customHeight="1" x14ac:dyDescent="0.25">
      <c r="A31" s="18" t="s">
        <v>280</v>
      </c>
      <c r="B31" s="14">
        <v>595.29999999999995</v>
      </c>
      <c r="C31" s="15">
        <v>297.66830730000004</v>
      </c>
      <c r="D31" s="15">
        <v>-157.01000809999999</v>
      </c>
      <c r="E31" s="15">
        <v>709.87208629999895</v>
      </c>
      <c r="F31" s="15">
        <v>588.21550679999996</v>
      </c>
      <c r="G31" s="15">
        <v>-309.02279939999903</v>
      </c>
      <c r="H31" s="15">
        <v>-23.889138499999898</v>
      </c>
      <c r="I31" s="15">
        <v>-36.951860799999999</v>
      </c>
      <c r="J31" s="15">
        <v>876.72568550000005</v>
      </c>
      <c r="K31" s="15">
        <v>1088.8388140999998</v>
      </c>
      <c r="L31" s="15">
        <v>1838.1608518</v>
      </c>
      <c r="M31" s="15">
        <v>4877.7705298000101</v>
      </c>
      <c r="N31" s="15">
        <v>-4947.1738804000097</v>
      </c>
      <c r="O31" s="15">
        <v>-160.34140590000001</v>
      </c>
      <c r="P31" s="15">
        <v>2043.0384144000002</v>
      </c>
      <c r="Q31" s="15">
        <v>-3812.3272923000004</v>
      </c>
      <c r="R31" s="15">
        <v>-438.36170199999998</v>
      </c>
      <c r="S31" s="15">
        <v>5404.1518109999997</v>
      </c>
      <c r="T31" s="15">
        <v>3462.8173729999899</v>
      </c>
      <c r="U31" s="15">
        <v>846.93538290000106</v>
      </c>
      <c r="V31" s="15">
        <v>-830.29878820000101</v>
      </c>
      <c r="W31" s="15">
        <v>5.8040044999999703</v>
      </c>
      <c r="X31" s="15">
        <v>999.89687249999997</v>
      </c>
      <c r="Y31" s="15">
        <v>678.13357829999904</v>
      </c>
      <c r="Z31" s="15">
        <v>-309.3000667</v>
      </c>
      <c r="AA31" s="15">
        <v>185.16067190000001</v>
      </c>
      <c r="AB31" s="15">
        <v>-1901.0699591</v>
      </c>
      <c r="AC31" s="15">
        <v>-698.79915140000003</v>
      </c>
      <c r="AD31" s="15">
        <v>3684.8303152607095</v>
      </c>
      <c r="AE31" s="15">
        <v>1001.75103881081</v>
      </c>
      <c r="AF31" s="15">
        <v>-525.00700478252293</v>
      </c>
      <c r="AG31" s="15">
        <v>2061.9800347639302</v>
      </c>
      <c r="AH31" s="15">
        <v>656.99330795583398</v>
      </c>
      <c r="AI31" s="15">
        <v>-960.18157172967301</v>
      </c>
      <c r="AJ31" s="15">
        <v>-618.15157928880296</v>
      </c>
      <c r="AK31" s="15">
        <v>2278.1944673569396</v>
      </c>
      <c r="AL31" s="15">
        <v>689.584715429217</v>
      </c>
      <c r="AM31" s="15">
        <v>1673.1507161628899</v>
      </c>
      <c r="AN31" s="15">
        <v>2.4064584903866999</v>
      </c>
      <c r="AO31" s="15">
        <v>338.706512465532</v>
      </c>
      <c r="AP31" s="15">
        <v>591.33498356487303</v>
      </c>
      <c r="AQ31" s="15">
        <v>-319.20692983154396</v>
      </c>
      <c r="AR31" s="15">
        <v>-593.45196286419105</v>
      </c>
      <c r="AS31" s="15">
        <v>740.60652300313905</v>
      </c>
      <c r="AT31" s="15">
        <v>1174.1219846291999</v>
      </c>
      <c r="AU31" s="15">
        <v>-1738.5441539952801</v>
      </c>
      <c r="AV31" s="15">
        <v>1464.9526768596002</v>
      </c>
      <c r="AW31" s="15">
        <v>1561.5959182985598</v>
      </c>
      <c r="AX31" s="15">
        <v>1947.53881316516</v>
      </c>
      <c r="AY31" s="15">
        <v>810.01547814741502</v>
      </c>
      <c r="AZ31" s="15">
        <v>-117.892841455181</v>
      </c>
      <c r="BA31" s="15">
        <v>1242.63407437662</v>
      </c>
      <c r="BB31" s="15">
        <v>-1432.7959981732499</v>
      </c>
      <c r="BC31" s="15">
        <v>-2512.7448414324699</v>
      </c>
      <c r="BD31" s="15">
        <v>2259.5795983179496</v>
      </c>
      <c r="BE31" s="15">
        <v>1161.4221114290799</v>
      </c>
      <c r="BF31" s="15">
        <v>1204.4709591875999</v>
      </c>
      <c r="BG31" s="15">
        <v>175.87280158460598</v>
      </c>
    </row>
    <row r="32" spans="1:59" ht="14.25" customHeight="1" x14ac:dyDescent="0.25">
      <c r="A32" s="13" t="s">
        <v>281</v>
      </c>
      <c r="B32" s="16">
        <v>2314.4</v>
      </c>
      <c r="C32" s="17">
        <v>2037.3061158</v>
      </c>
      <c r="D32" s="17">
        <v>2210.4094986</v>
      </c>
      <c r="E32" s="17">
        <v>1425.1949322</v>
      </c>
      <c r="F32" s="17">
        <v>3160.3525758999999</v>
      </c>
      <c r="G32" s="17">
        <v>274.82811389999995</v>
      </c>
      <c r="H32" s="17">
        <v>1835.4344274</v>
      </c>
      <c r="I32" s="17">
        <v>533.09496739999997</v>
      </c>
      <c r="J32" s="17">
        <v>1031.7398697000001</v>
      </c>
      <c r="K32" s="17">
        <v>2101.1944215999997</v>
      </c>
      <c r="L32" s="17">
        <v>2402.2518676</v>
      </c>
      <c r="M32" s="17">
        <v>1107.1804575000001</v>
      </c>
      <c r="N32" s="17">
        <v>-410.66976279999898</v>
      </c>
      <c r="O32" s="17">
        <v>-4071.9984859000101</v>
      </c>
      <c r="P32" s="17">
        <v>-1684.3758552000002</v>
      </c>
      <c r="Q32" s="17">
        <v>-2377.9282310999997</v>
      </c>
      <c r="R32" s="17">
        <v>1047.6633649</v>
      </c>
      <c r="S32" s="17">
        <v>1658.7115272999999</v>
      </c>
      <c r="T32" s="17">
        <v>6153.4843065999903</v>
      </c>
      <c r="U32" s="17">
        <v>1411.3803025</v>
      </c>
      <c r="V32" s="17">
        <v>1876.8864801</v>
      </c>
      <c r="W32" s="17">
        <v>-641.505751699999</v>
      </c>
      <c r="X32" s="17">
        <v>3730.4965695000101</v>
      </c>
      <c r="Y32" s="17">
        <v>2814.8582763000004</v>
      </c>
      <c r="Z32" s="17">
        <v>3555.6306341</v>
      </c>
      <c r="AA32" s="17">
        <v>-1457.9696563</v>
      </c>
      <c r="AB32" s="17">
        <v>1360.5799990999999</v>
      </c>
      <c r="AC32" s="17">
        <v>445.00345019999997</v>
      </c>
      <c r="AD32" s="17">
        <v>6270.0364850066899</v>
      </c>
      <c r="AE32" s="17">
        <v>968.98174114751896</v>
      </c>
      <c r="AF32" s="17">
        <v>3300.9930405555501</v>
      </c>
      <c r="AG32" s="17">
        <v>-182.03732507775101</v>
      </c>
      <c r="AH32" s="17">
        <v>5224.6341999883698</v>
      </c>
      <c r="AI32" s="17">
        <v>-5252.60294125379</v>
      </c>
      <c r="AJ32" s="17">
        <v>449.61474467156103</v>
      </c>
      <c r="AK32" s="17">
        <v>-1789.4318289949802</v>
      </c>
      <c r="AL32" s="17">
        <v>-1677.7971479397099</v>
      </c>
      <c r="AM32" s="17">
        <v>518.21825528178397</v>
      </c>
      <c r="AN32" s="17">
        <v>214.94986798454099</v>
      </c>
      <c r="AO32" s="17">
        <v>-3749.98942970808</v>
      </c>
      <c r="AP32" s="17">
        <v>-1608.86682546116</v>
      </c>
      <c r="AQ32" s="17">
        <v>-2857.1938822729003</v>
      </c>
      <c r="AR32" s="17">
        <v>-4118.9636807460001</v>
      </c>
      <c r="AS32" s="17">
        <v>-4105.8855221936501</v>
      </c>
      <c r="AT32" s="17">
        <v>2578.4766435883998</v>
      </c>
      <c r="AU32" s="17">
        <v>-418.73630070990197</v>
      </c>
      <c r="AV32" s="17">
        <v>5541.9788552542896</v>
      </c>
      <c r="AW32" s="17">
        <v>-6220.2799590950499</v>
      </c>
      <c r="AX32" s="17">
        <v>2317.83899791862</v>
      </c>
      <c r="AY32" s="17">
        <v>1489.9491508978501</v>
      </c>
      <c r="AZ32" s="17">
        <v>5381.97255426833</v>
      </c>
      <c r="BA32" s="17">
        <v>210.91566553075401</v>
      </c>
      <c r="BB32" s="17">
        <v>-881.65382434540606</v>
      </c>
      <c r="BC32" s="17">
        <v>-5640.94501695691</v>
      </c>
      <c r="BD32" s="17">
        <v>2626.32073741371</v>
      </c>
      <c r="BE32" s="17">
        <v>-15.2100680663817</v>
      </c>
      <c r="BF32" s="17">
        <v>-1290.6707578212799</v>
      </c>
      <c r="BG32" s="17">
        <v>2577.8764469053704</v>
      </c>
    </row>
    <row r="33" spans="1:59" ht="14.25" customHeight="1" x14ac:dyDescent="0.25">
      <c r="A33" s="18" t="s">
        <v>282</v>
      </c>
      <c r="B33" s="14">
        <v>2190.1999999999998</v>
      </c>
      <c r="C33" s="15">
        <v>1400.2128705999999</v>
      </c>
      <c r="D33" s="15">
        <v>1779.8486959000002</v>
      </c>
      <c r="E33" s="15">
        <v>880.07327499999997</v>
      </c>
      <c r="F33" s="15">
        <v>3080.6960450000001</v>
      </c>
      <c r="G33" s="15">
        <v>99.348582200000109</v>
      </c>
      <c r="H33" s="15">
        <v>1647.6888404000001</v>
      </c>
      <c r="I33" s="15">
        <v>582.5117868999979</v>
      </c>
      <c r="J33" s="15">
        <v>1429.2019045999998</v>
      </c>
      <c r="K33" s="15">
        <v>3225.2949203000003</v>
      </c>
      <c r="L33" s="15">
        <v>2011.1911472000002</v>
      </c>
      <c r="M33" s="15">
        <v>564.89707569999894</v>
      </c>
      <c r="N33" s="15">
        <v>-1590.3924314999999</v>
      </c>
      <c r="O33" s="15">
        <v>-4170.99622800001</v>
      </c>
      <c r="P33" s="15">
        <v>-1468.1208893</v>
      </c>
      <c r="Q33" s="15">
        <v>-2212.3139585999998</v>
      </c>
      <c r="R33" s="15">
        <v>1143.606941</v>
      </c>
      <c r="S33" s="15">
        <v>2170.7585505000002</v>
      </c>
      <c r="T33" s="15">
        <v>5409.7819483999901</v>
      </c>
      <c r="U33" s="15">
        <v>824.1170297000001</v>
      </c>
      <c r="V33" s="15">
        <v>686.20389599999908</v>
      </c>
      <c r="W33" s="15">
        <v>-809.09031210000001</v>
      </c>
      <c r="X33" s="15">
        <v>1212.5419747000001</v>
      </c>
      <c r="Y33" s="15">
        <v>1308.1125892999999</v>
      </c>
      <c r="Z33" s="15">
        <v>828.04858020000006</v>
      </c>
      <c r="AA33" s="15">
        <v>-885.8177531</v>
      </c>
      <c r="AB33" s="15">
        <v>-1084.4070319</v>
      </c>
      <c r="AC33" s="15">
        <v>1165.0713255000001</v>
      </c>
      <c r="AD33" s="15">
        <v>2526.6340731749501</v>
      </c>
      <c r="AE33" s="15">
        <v>-767.73167131167395</v>
      </c>
      <c r="AF33" s="15">
        <v>-495.67702957168501</v>
      </c>
      <c r="AG33" s="15">
        <v>-1178.56194122224</v>
      </c>
      <c r="AH33" s="15">
        <v>94.03555857872901</v>
      </c>
      <c r="AI33" s="15">
        <v>-2837.1592201743001</v>
      </c>
      <c r="AJ33" s="15">
        <v>130.26576778555</v>
      </c>
      <c r="AK33" s="15">
        <v>-680.49602117950701</v>
      </c>
      <c r="AL33" s="15">
        <v>-710.40613468034303</v>
      </c>
      <c r="AM33" s="15">
        <v>-372.23726318176904</v>
      </c>
      <c r="AN33" s="15">
        <v>-1931.3502878663098</v>
      </c>
      <c r="AO33" s="15">
        <v>-2797.4553298451801</v>
      </c>
      <c r="AP33" s="15">
        <v>-1448.2149787088499</v>
      </c>
      <c r="AQ33" s="15">
        <v>-1390.7851193143101</v>
      </c>
      <c r="AR33" s="15">
        <v>-3281.5577144162999</v>
      </c>
      <c r="AS33" s="15">
        <v>-2848.83447735252</v>
      </c>
      <c r="AT33" s="15">
        <v>544.2625285257011</v>
      </c>
      <c r="AU33" s="15">
        <v>-876.6245813047791</v>
      </c>
      <c r="AV33" s="15">
        <v>3222.5770699579703</v>
      </c>
      <c r="AW33" s="15">
        <v>-3676.3172343024003</v>
      </c>
      <c r="AX33" s="15">
        <v>405.08672216277199</v>
      </c>
      <c r="AY33" s="15">
        <v>224.81431856471102</v>
      </c>
      <c r="AZ33" s="15">
        <v>247.52350956199399</v>
      </c>
      <c r="BA33" s="15">
        <v>-279.03403192986701</v>
      </c>
      <c r="BB33" s="15">
        <v>-693.35058117810797</v>
      </c>
      <c r="BC33" s="15">
        <v>-3938.9901274058998</v>
      </c>
      <c r="BD33" s="15">
        <v>-262.32199296837098</v>
      </c>
      <c r="BE33" s="15">
        <v>-2206.7040232387799</v>
      </c>
      <c r="BF33" s="15">
        <v>-400.88782224317401</v>
      </c>
      <c r="BG33" s="15">
        <v>1240.79370656827</v>
      </c>
    </row>
    <row r="34" spans="1:59" ht="14.25" customHeight="1" x14ac:dyDescent="0.25">
      <c r="A34" s="18" t="s">
        <v>283</v>
      </c>
      <c r="B34" s="16">
        <v>124.2</v>
      </c>
      <c r="C34" s="17">
        <v>637.09324520000098</v>
      </c>
      <c r="D34" s="17">
        <v>430.56080270000001</v>
      </c>
      <c r="E34" s="17">
        <v>545.12165720000007</v>
      </c>
      <c r="F34" s="17">
        <v>79.656530900000206</v>
      </c>
      <c r="G34" s="17">
        <v>175.4795317</v>
      </c>
      <c r="H34" s="17">
        <v>187.745587</v>
      </c>
      <c r="I34" s="17">
        <v>-49.416819500000003</v>
      </c>
      <c r="J34" s="17">
        <v>-397.46203489999999</v>
      </c>
      <c r="K34" s="17">
        <v>-1124.1004987000001</v>
      </c>
      <c r="L34" s="17">
        <v>391.060720400001</v>
      </c>
      <c r="M34" s="17">
        <v>542.28338180000105</v>
      </c>
      <c r="N34" s="17">
        <v>1179.7226687</v>
      </c>
      <c r="O34" s="17">
        <v>98.99774210000021</v>
      </c>
      <c r="P34" s="17">
        <v>-216.2549659</v>
      </c>
      <c r="Q34" s="17">
        <v>-165.6142725</v>
      </c>
      <c r="R34" s="17">
        <v>-95.943576100000101</v>
      </c>
      <c r="S34" s="17">
        <v>-512.04702320000104</v>
      </c>
      <c r="T34" s="17">
        <v>743.70235819999903</v>
      </c>
      <c r="U34" s="17">
        <v>587.263272800001</v>
      </c>
      <c r="V34" s="17">
        <v>1190.6825841</v>
      </c>
      <c r="W34" s="17">
        <v>167.58456040000002</v>
      </c>
      <c r="X34" s="17">
        <v>2517.9545948</v>
      </c>
      <c r="Y34" s="17">
        <v>1506.7456870000001</v>
      </c>
      <c r="Z34" s="17">
        <v>2727.5820539000001</v>
      </c>
      <c r="AA34" s="17">
        <v>-572.15190319999999</v>
      </c>
      <c r="AB34" s="17">
        <v>2444.9870310000001</v>
      </c>
      <c r="AC34" s="17">
        <v>-720.06787529999997</v>
      </c>
      <c r="AD34" s="17">
        <v>3743.4024118317298</v>
      </c>
      <c r="AE34" s="17">
        <v>1736.7134124591898</v>
      </c>
      <c r="AF34" s="17">
        <v>3796.6700701272302</v>
      </c>
      <c r="AG34" s="17">
        <v>996.52461614448998</v>
      </c>
      <c r="AH34" s="17">
        <v>5130.5986414096405</v>
      </c>
      <c r="AI34" s="17">
        <v>-2415.4437210794804</v>
      </c>
      <c r="AJ34" s="17">
        <v>319.34897688601103</v>
      </c>
      <c r="AK34" s="17">
        <v>-1108.9358078154801</v>
      </c>
      <c r="AL34" s="17">
        <v>-967.39101325936701</v>
      </c>
      <c r="AM34" s="17">
        <v>890.45551846355295</v>
      </c>
      <c r="AN34" s="17">
        <v>2146.3001558508499</v>
      </c>
      <c r="AO34" s="17">
        <v>-952.53409986290603</v>
      </c>
      <c r="AP34" s="17">
        <v>-160.65184675231299</v>
      </c>
      <c r="AQ34" s="17">
        <v>-1466.4087629585899</v>
      </c>
      <c r="AR34" s="17">
        <v>-837.40596632970096</v>
      </c>
      <c r="AS34" s="17">
        <v>-1257.0510448411401</v>
      </c>
      <c r="AT34" s="17">
        <v>2034.2141150627001</v>
      </c>
      <c r="AU34" s="17">
        <v>457.88828059487702</v>
      </c>
      <c r="AV34" s="17">
        <v>2319.4017852963198</v>
      </c>
      <c r="AW34" s="17">
        <v>-2543.9627247926401</v>
      </c>
      <c r="AX34" s="17">
        <v>1912.7522757558502</v>
      </c>
      <c r="AY34" s="17">
        <v>1265.1348323331399</v>
      </c>
      <c r="AZ34" s="17">
        <v>5134.4490447063399</v>
      </c>
      <c r="BA34" s="17">
        <v>489.949697460621</v>
      </c>
      <c r="BB34" s="17">
        <v>-188.30324316729798</v>
      </c>
      <c r="BC34" s="17">
        <v>-1701.95488955102</v>
      </c>
      <c r="BD34" s="17">
        <v>2888.6427303820801</v>
      </c>
      <c r="BE34" s="17">
        <v>2191.4939551724001</v>
      </c>
      <c r="BF34" s="17">
        <v>-889.782935578104</v>
      </c>
      <c r="BG34" s="17">
        <v>1337.0827403370999</v>
      </c>
    </row>
    <row r="35" spans="1:59" ht="14.25" customHeight="1" x14ac:dyDescent="0.25">
      <c r="A35" s="13" t="s">
        <v>284</v>
      </c>
      <c r="B35" s="14">
        <v>17.600000000000001</v>
      </c>
      <c r="C35" s="15">
        <v>17.574999899999998</v>
      </c>
      <c r="D35" s="15">
        <v>476.574999899999</v>
      </c>
      <c r="E35" s="15">
        <v>16.874999899999999</v>
      </c>
      <c r="F35" s="15">
        <v>223.41468030000001</v>
      </c>
      <c r="G35" s="15">
        <v>223.41468030000001</v>
      </c>
      <c r="H35" s="15">
        <v>223.41468030000001</v>
      </c>
      <c r="I35" s="15">
        <v>223.41468030000001</v>
      </c>
      <c r="J35" s="15">
        <v>-21.598690300000001</v>
      </c>
      <c r="K35" s="15">
        <v>21.6243637</v>
      </c>
      <c r="L35" s="15">
        <v>89.323832299999992</v>
      </c>
      <c r="M35" s="15">
        <v>89.323832299999893</v>
      </c>
      <c r="N35" s="15">
        <v>47.993442700000195</v>
      </c>
      <c r="O35" s="15">
        <v>71.956541200000103</v>
      </c>
      <c r="P35" s="15">
        <v>18.698486199999998</v>
      </c>
      <c r="Q35" s="15">
        <v>35.352766599999896</v>
      </c>
      <c r="R35" s="15">
        <v>-453.36462669999895</v>
      </c>
      <c r="S35" s="15">
        <v>428.82589170000102</v>
      </c>
      <c r="T35" s="15">
        <v>-204.34129009999998</v>
      </c>
      <c r="U35" s="15">
        <v>54.5726376</v>
      </c>
      <c r="V35" s="15">
        <v>41.5982378</v>
      </c>
      <c r="W35" s="15">
        <v>-1233.7089992000001</v>
      </c>
      <c r="X35" s="15">
        <v>306.39794839999996</v>
      </c>
      <c r="Y35" s="15">
        <v>755.63448939999796</v>
      </c>
      <c r="Z35" s="15">
        <v>661.40353100000004</v>
      </c>
      <c r="AA35" s="15">
        <v>-94.365169000000193</v>
      </c>
      <c r="AB35" s="15">
        <v>92.254499999999993</v>
      </c>
      <c r="AC35" s="15">
        <v>-49.053903999999903</v>
      </c>
      <c r="AD35" s="15">
        <v>-507.953545999997</v>
      </c>
      <c r="AE35" s="15">
        <v>-319.31594800000204</v>
      </c>
      <c r="AF35" s="15">
        <v>42.141710000004096</v>
      </c>
      <c r="AG35" s="15">
        <v>246.35829257591899</v>
      </c>
      <c r="AH35" s="15">
        <v>85.691172705568505</v>
      </c>
      <c r="AI35" s="15">
        <v>14.940210369794301</v>
      </c>
      <c r="AJ35" s="15">
        <v>-20.807243170700698</v>
      </c>
      <c r="AK35" s="15">
        <v>261.23144226672702</v>
      </c>
      <c r="AL35" s="15">
        <v>29.211316839728301</v>
      </c>
      <c r="AM35" s="15">
        <v>-179.57426557979301</v>
      </c>
      <c r="AN35" s="15">
        <v>-87.339203419636206</v>
      </c>
      <c r="AO35" s="15">
        <v>-728.06221443022503</v>
      </c>
      <c r="AP35" s="15">
        <v>-960.49753824136201</v>
      </c>
      <c r="AQ35" s="15">
        <v>230.93935836615302</v>
      </c>
      <c r="AR35" s="15">
        <v>-13.2870952723235</v>
      </c>
      <c r="AS35" s="15">
        <v>-160.46021831512002</v>
      </c>
      <c r="AT35" s="15">
        <v>189.084898951844</v>
      </c>
      <c r="AU35" s="15">
        <v>-200.72396881755301</v>
      </c>
      <c r="AV35" s="15">
        <v>8.1574063056770001</v>
      </c>
      <c r="AW35" s="15">
        <v>-299.82431279982399</v>
      </c>
      <c r="AX35" s="15">
        <v>-296.13497560072</v>
      </c>
      <c r="AY35" s="15">
        <v>154.18872144804601</v>
      </c>
      <c r="AZ35" s="15">
        <v>10.1469366753069</v>
      </c>
      <c r="BA35" s="15">
        <v>13.5096146927812</v>
      </c>
      <c r="BB35" s="15">
        <v>83.869444279051606</v>
      </c>
      <c r="BC35" s="15">
        <v>-60.689682640531103</v>
      </c>
      <c r="BD35" s="15">
        <v>-6.1635041821628</v>
      </c>
      <c r="BE35" s="15">
        <v>-150.79612707473902</v>
      </c>
      <c r="BF35" s="15">
        <v>-249.498595434528</v>
      </c>
      <c r="BG35" s="15">
        <v>-174.254532001852</v>
      </c>
    </row>
    <row r="36" spans="1:59" ht="14.25" customHeight="1" x14ac:dyDescent="0.25">
      <c r="A36" s="18" t="s">
        <v>285</v>
      </c>
      <c r="B36" s="16">
        <v>0</v>
      </c>
      <c r="C36" s="17">
        <v>0</v>
      </c>
      <c r="D36" s="17">
        <v>-384</v>
      </c>
      <c r="E36" s="17">
        <v>-0.69999999999999896</v>
      </c>
      <c r="F36" s="17">
        <v>67.625</v>
      </c>
      <c r="G36" s="17">
        <v>67.625000000000099</v>
      </c>
      <c r="H36" s="17">
        <v>67.625000000000099</v>
      </c>
      <c r="I36" s="17">
        <v>67.624999999999901</v>
      </c>
      <c r="J36" s="17">
        <v>-207.1068841</v>
      </c>
      <c r="K36" s="17">
        <v>-207.1068841</v>
      </c>
      <c r="L36" s="17">
        <v>-207.1068841</v>
      </c>
      <c r="M36" s="17">
        <v>-207.1068841</v>
      </c>
      <c r="N36" s="17">
        <v>-421.27220949999997</v>
      </c>
      <c r="O36" s="17">
        <v>-421.27220949999901</v>
      </c>
      <c r="P36" s="17">
        <v>-421.27220949999901</v>
      </c>
      <c r="Q36" s="17">
        <v>-421.272209500001</v>
      </c>
      <c r="R36" s="17">
        <v>-924.17455789999906</v>
      </c>
      <c r="S36" s="17">
        <v>-53.6502354</v>
      </c>
      <c r="T36" s="17">
        <v>-659.68748670000105</v>
      </c>
      <c r="U36" s="17">
        <v>-427.903489500001</v>
      </c>
      <c r="V36" s="17">
        <v>-72.381206000000006</v>
      </c>
      <c r="W36" s="17">
        <v>-1274.3434500999999</v>
      </c>
      <c r="X36" s="17">
        <v>-190.47779600000001</v>
      </c>
      <c r="Y36" s="17">
        <v>-52.208570099999896</v>
      </c>
      <c r="Z36" s="17">
        <v>-2174.3465299999998</v>
      </c>
      <c r="AA36" s="17">
        <v>-2661.9190069000001</v>
      </c>
      <c r="AB36" s="17">
        <v>-3156.8214459999999</v>
      </c>
      <c r="AC36" s="17">
        <v>-2046.1174269000001</v>
      </c>
      <c r="AD36" s="17">
        <v>-2361.6598020000001</v>
      </c>
      <c r="AE36" s="17">
        <v>-1686.13212</v>
      </c>
      <c r="AF36" s="17">
        <v>-2272.9516469999999</v>
      </c>
      <c r="AG36" s="17">
        <v>-3072.6859403705303</v>
      </c>
      <c r="AH36" s="17">
        <v>-1156.03961398923</v>
      </c>
      <c r="AI36" s="17">
        <v>-1351.71241992759</v>
      </c>
      <c r="AJ36" s="17">
        <v>-3088.6068246237101</v>
      </c>
      <c r="AK36" s="17">
        <v>-1320.3479043422201</v>
      </c>
      <c r="AL36" s="17">
        <v>-779.64963348749995</v>
      </c>
      <c r="AM36" s="17">
        <v>-1069.6885392760801</v>
      </c>
      <c r="AN36" s="17">
        <v>-575.86932158727893</v>
      </c>
      <c r="AO36" s="17">
        <v>-1937.06150081892</v>
      </c>
      <c r="AP36" s="17">
        <v>-2724.6403564858997</v>
      </c>
      <c r="AQ36" s="17">
        <v>-939.53474902903292</v>
      </c>
      <c r="AR36" s="17">
        <v>-2001.27417533526</v>
      </c>
      <c r="AS36" s="17">
        <v>-1375.1061722040099</v>
      </c>
      <c r="AT36" s="17">
        <v>-1447.92298076579</v>
      </c>
      <c r="AU36" s="17">
        <v>-1358.70091614996</v>
      </c>
      <c r="AV36" s="17">
        <v>-1113.2589142120501</v>
      </c>
      <c r="AW36" s="17">
        <v>-1628.5160307702502</v>
      </c>
      <c r="AX36" s="17">
        <v>-1282.8099594661101</v>
      </c>
      <c r="AY36" s="17">
        <v>-924.15597064700796</v>
      </c>
      <c r="AZ36" s="17">
        <v>-1205.6271341399902</v>
      </c>
      <c r="BA36" s="17">
        <v>-1005.48601545956</v>
      </c>
      <c r="BB36" s="17">
        <v>-1014.33767069856</v>
      </c>
      <c r="BC36" s="17">
        <v>-1312.2564365164899</v>
      </c>
      <c r="BD36" s="17">
        <v>-1133.24893733157</v>
      </c>
      <c r="BE36" s="17">
        <v>-1251.5891557350399</v>
      </c>
      <c r="BF36" s="17">
        <v>-1503.3089537885301</v>
      </c>
      <c r="BG36" s="17">
        <v>-1227.37304747134</v>
      </c>
    </row>
    <row r="37" spans="1:59" ht="14.25" customHeight="1" x14ac:dyDescent="0.25">
      <c r="A37" s="18" t="s">
        <v>286</v>
      </c>
      <c r="B37" s="14">
        <v>-17.600000000000001</v>
      </c>
      <c r="C37" s="15">
        <v>-17.574999899999998</v>
      </c>
      <c r="D37" s="15">
        <v>-860.57499989999906</v>
      </c>
      <c r="E37" s="15">
        <v>-17.574999899999998</v>
      </c>
      <c r="F37" s="15">
        <v>-155.78968030000001</v>
      </c>
      <c r="G37" s="15">
        <v>-155.78968030000001</v>
      </c>
      <c r="H37" s="15">
        <v>-155.78968030000001</v>
      </c>
      <c r="I37" s="15">
        <v>-155.78968030000001</v>
      </c>
      <c r="J37" s="15">
        <v>-185.50819380000002</v>
      </c>
      <c r="K37" s="15">
        <v>-228.73124780000001</v>
      </c>
      <c r="L37" s="15">
        <v>-296.43071640000102</v>
      </c>
      <c r="M37" s="15">
        <v>-296.43071639999999</v>
      </c>
      <c r="N37" s="15">
        <v>-469.26565219999998</v>
      </c>
      <c r="O37" s="15">
        <v>-493.22875069999895</v>
      </c>
      <c r="P37" s="15">
        <v>-439.970695699999</v>
      </c>
      <c r="Q37" s="15">
        <v>-456.62497610000003</v>
      </c>
      <c r="R37" s="15">
        <v>-470.80993119999999</v>
      </c>
      <c r="S37" s="15">
        <v>-482.47612709999902</v>
      </c>
      <c r="T37" s="15">
        <v>-455.34619659999902</v>
      </c>
      <c r="U37" s="15">
        <v>-482.47612709999902</v>
      </c>
      <c r="V37" s="15">
        <v>-113.9794438</v>
      </c>
      <c r="W37" s="15">
        <v>-40.634450899999905</v>
      </c>
      <c r="X37" s="15">
        <v>-496.875744400001</v>
      </c>
      <c r="Y37" s="15">
        <v>-807.84305949999998</v>
      </c>
      <c r="Z37" s="15">
        <v>-2835.7500610000002</v>
      </c>
      <c r="AA37" s="15">
        <v>-2567.5538379</v>
      </c>
      <c r="AB37" s="15">
        <v>-3249.0759459999999</v>
      </c>
      <c r="AC37" s="15">
        <v>-1997.0635229000002</v>
      </c>
      <c r="AD37" s="15">
        <v>-1853.7062559999999</v>
      </c>
      <c r="AE37" s="15">
        <v>-1366.8161720000001</v>
      </c>
      <c r="AF37" s="15">
        <v>-2315.0933570000002</v>
      </c>
      <c r="AG37" s="15">
        <v>-3319.0442329464504</v>
      </c>
      <c r="AH37" s="15">
        <v>-1241.7307866947999</v>
      </c>
      <c r="AI37" s="15">
        <v>-1366.65263029738</v>
      </c>
      <c r="AJ37" s="15">
        <v>-3067.799581453</v>
      </c>
      <c r="AK37" s="15">
        <v>-1581.5793466089499</v>
      </c>
      <c r="AL37" s="15">
        <v>-808.8609503272279</v>
      </c>
      <c r="AM37" s="15">
        <v>-890.11427369628302</v>
      </c>
      <c r="AN37" s="15">
        <v>-488.530118167642</v>
      </c>
      <c r="AO37" s="15">
        <v>-1208.9992863887001</v>
      </c>
      <c r="AP37" s="15">
        <v>-1764.14281824454</v>
      </c>
      <c r="AQ37" s="15">
        <v>-1170.47410739519</v>
      </c>
      <c r="AR37" s="15">
        <v>-1987.9870800629399</v>
      </c>
      <c r="AS37" s="15">
        <v>-1214.6459538888901</v>
      </c>
      <c r="AT37" s="15">
        <v>-1637.00787971764</v>
      </c>
      <c r="AU37" s="15">
        <v>-1157.9769473324002</v>
      </c>
      <c r="AV37" s="15">
        <v>-1121.4163205177299</v>
      </c>
      <c r="AW37" s="15">
        <v>-1328.6917179704299</v>
      </c>
      <c r="AX37" s="15">
        <v>-986.674983865385</v>
      </c>
      <c r="AY37" s="15">
        <v>-1078.34469209505</v>
      </c>
      <c r="AZ37" s="15">
        <v>-1215.7740708153001</v>
      </c>
      <c r="BA37" s="15">
        <v>-1018.9956301523499</v>
      </c>
      <c r="BB37" s="15">
        <v>-1098.2071149776102</v>
      </c>
      <c r="BC37" s="15">
        <v>-1251.5667538759601</v>
      </c>
      <c r="BD37" s="15">
        <v>-1127.0854331494099</v>
      </c>
      <c r="BE37" s="15">
        <v>-1100.7930286603</v>
      </c>
      <c r="BF37" s="15">
        <v>-1253.8103583540001</v>
      </c>
      <c r="BG37" s="15">
        <v>-1053.1185154694901</v>
      </c>
    </row>
    <row r="38" spans="1:59" ht="14.25" customHeight="1" x14ac:dyDescent="0.25">
      <c r="A38" s="13" t="s">
        <v>287</v>
      </c>
      <c r="B38" s="16">
        <v>4691.3</v>
      </c>
      <c r="C38" s="17">
        <v>-699.122611599999</v>
      </c>
      <c r="D38" s="17">
        <v>3365.4196750999899</v>
      </c>
      <c r="E38" s="17">
        <v>-1648.5861307999999</v>
      </c>
      <c r="F38" s="17">
        <v>7425.7589411000208</v>
      </c>
      <c r="G38" s="17">
        <v>-930.09950870000102</v>
      </c>
      <c r="H38" s="17">
        <v>3924.7336442000096</v>
      </c>
      <c r="I38" s="17">
        <v>326.92634930000003</v>
      </c>
      <c r="J38" s="17">
        <v>3050.6150028000002</v>
      </c>
      <c r="K38" s="17">
        <v>3583.6025093999901</v>
      </c>
      <c r="L38" s="17">
        <v>866.3478404</v>
      </c>
      <c r="M38" s="17">
        <v>-533.86572460000002</v>
      </c>
      <c r="N38" s="17">
        <v>-7068.65503610002</v>
      </c>
      <c r="O38" s="17">
        <v>461.79467150000102</v>
      </c>
      <c r="P38" s="17">
        <v>323.90632099999999</v>
      </c>
      <c r="Q38" s="17">
        <v>-6500.3209663999896</v>
      </c>
      <c r="R38" s="17">
        <v>321.3804715</v>
      </c>
      <c r="S38" s="17">
        <v>231.20255219999999</v>
      </c>
      <c r="T38" s="17">
        <v>-179.89463950000001</v>
      </c>
      <c r="U38" s="17">
        <v>-2849.3645401999997</v>
      </c>
      <c r="V38" s="17">
        <v>2800.1731058999999</v>
      </c>
      <c r="W38" s="17">
        <v>987.87571980000098</v>
      </c>
      <c r="X38" s="17">
        <v>-399.86354630000102</v>
      </c>
      <c r="Y38" s="17">
        <v>1016.1113584</v>
      </c>
      <c r="Z38" s="17">
        <v>1449.511743</v>
      </c>
      <c r="AA38" s="17">
        <v>3126.6829865</v>
      </c>
      <c r="AB38" s="17">
        <v>5675.1503448000003</v>
      </c>
      <c r="AC38" s="17">
        <v>-1084.9194715000001</v>
      </c>
      <c r="AD38" s="17">
        <v>6893.8428632728101</v>
      </c>
      <c r="AE38" s="17">
        <v>-2856.4936500117897</v>
      </c>
      <c r="AF38" s="17">
        <v>-1215.1568850170499</v>
      </c>
      <c r="AG38" s="17">
        <v>1481.1662521836499</v>
      </c>
      <c r="AH38" s="17">
        <v>2588.2350023305503</v>
      </c>
      <c r="AI38" s="17">
        <v>-184.75208595318401</v>
      </c>
      <c r="AJ38" s="17">
        <v>3235.6158375844302</v>
      </c>
      <c r="AK38" s="17">
        <v>5310.8598828665708</v>
      </c>
      <c r="AL38" s="17">
        <v>5904.9170132835307</v>
      </c>
      <c r="AM38" s="17">
        <v>1395.13550661114</v>
      </c>
      <c r="AN38" s="17">
        <v>570.78191500647404</v>
      </c>
      <c r="AO38" s="17">
        <v>2096.9376652179999</v>
      </c>
      <c r="AP38" s="17">
        <v>2612.3470216426704</v>
      </c>
      <c r="AQ38" s="17">
        <v>-1498.41868988749</v>
      </c>
      <c r="AR38" s="17">
        <v>3731.4120139145398</v>
      </c>
      <c r="AS38" s="17">
        <v>-1400.05613988954</v>
      </c>
      <c r="AT38" s="17">
        <v>1052.19832018531</v>
      </c>
      <c r="AU38" s="17">
        <v>3035.93083577685</v>
      </c>
      <c r="AV38" s="17">
        <v>1054.32846295287</v>
      </c>
      <c r="AW38" s="17">
        <v>2091.5250284910799</v>
      </c>
      <c r="AX38" s="17">
        <v>5723.2510885730308</v>
      </c>
      <c r="AY38" s="17">
        <v>2902.8251923544699</v>
      </c>
      <c r="AZ38" s="17">
        <v>1063.3844856230801</v>
      </c>
      <c r="BA38" s="17">
        <v>2263.3958524990903</v>
      </c>
      <c r="BB38" s="17">
        <v>-1725.6001111243099</v>
      </c>
      <c r="BC38" s="17">
        <v>2798.8672626073399</v>
      </c>
      <c r="BD38" s="17">
        <v>-853.924546339279</v>
      </c>
      <c r="BE38" s="17">
        <v>6173.3033087677204</v>
      </c>
      <c r="BF38" s="17">
        <v>2367.62022395435</v>
      </c>
      <c r="BG38" s="17">
        <v>3126.4917788020202</v>
      </c>
    </row>
    <row r="39" spans="1:59" ht="14.25" customHeight="1" x14ac:dyDescent="0.25">
      <c r="A39" s="18" t="s">
        <v>288</v>
      </c>
      <c r="B39" s="14" t="s">
        <v>385</v>
      </c>
      <c r="C39" s="15" t="s">
        <v>289</v>
      </c>
      <c r="D39" s="15" t="s">
        <v>290</v>
      </c>
      <c r="E39" s="15" t="s">
        <v>291</v>
      </c>
      <c r="F39" s="15" t="s">
        <v>292</v>
      </c>
      <c r="G39" s="15" t="s">
        <v>293</v>
      </c>
      <c r="H39" s="15" t="s">
        <v>294</v>
      </c>
      <c r="I39" s="15" t="s">
        <v>295</v>
      </c>
      <c r="J39" s="15" t="s">
        <v>296</v>
      </c>
      <c r="K39" s="15" t="s">
        <v>297</v>
      </c>
      <c r="L39" s="15" t="s">
        <v>298</v>
      </c>
      <c r="M39" s="15" t="s">
        <v>299</v>
      </c>
      <c r="N39" s="15" t="s">
        <v>300</v>
      </c>
      <c r="O39" s="15" t="s">
        <v>301</v>
      </c>
      <c r="P39" s="15" t="s">
        <v>302</v>
      </c>
      <c r="Q39" s="15" t="s">
        <v>303</v>
      </c>
      <c r="R39" s="15" t="s">
        <v>304</v>
      </c>
      <c r="S39" s="15" t="s">
        <v>305</v>
      </c>
      <c r="T39" s="15" t="s">
        <v>306</v>
      </c>
      <c r="U39" s="15" t="s">
        <v>307</v>
      </c>
      <c r="V39" s="15" t="s">
        <v>308</v>
      </c>
      <c r="W39" s="15" t="s">
        <v>309</v>
      </c>
      <c r="X39" s="15" t="s">
        <v>310</v>
      </c>
      <c r="Y39" s="15" t="s">
        <v>311</v>
      </c>
      <c r="Z39" s="15" t="s">
        <v>312</v>
      </c>
      <c r="AA39" s="15" t="s">
        <v>313</v>
      </c>
      <c r="AB39" s="15" t="s">
        <v>314</v>
      </c>
      <c r="AC39" s="15" t="s">
        <v>315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</row>
    <row r="40" spans="1:59" ht="14.25" customHeight="1" x14ac:dyDescent="0.25">
      <c r="A40" s="18" t="s">
        <v>316</v>
      </c>
      <c r="B40" s="16">
        <v>4691.3</v>
      </c>
      <c r="C40" s="17">
        <v>-699.122611599999</v>
      </c>
      <c r="D40" s="17">
        <v>3365.4196750999899</v>
      </c>
      <c r="E40" s="17">
        <v>-1648.5861307999999</v>
      </c>
      <c r="F40" s="17">
        <v>7425.7589411000208</v>
      </c>
      <c r="G40" s="17">
        <v>-930.09950870000102</v>
      </c>
      <c r="H40" s="17">
        <v>3924.7336442000096</v>
      </c>
      <c r="I40" s="17">
        <v>326.92634930000003</v>
      </c>
      <c r="J40" s="17">
        <v>3050.6150028000002</v>
      </c>
      <c r="K40" s="17">
        <v>3583.6025093999901</v>
      </c>
      <c r="L40" s="17">
        <v>866.3478404</v>
      </c>
      <c r="M40" s="17">
        <v>-533.86572460000002</v>
      </c>
      <c r="N40" s="17">
        <v>-7068.65503610002</v>
      </c>
      <c r="O40" s="17">
        <v>461.79467150000102</v>
      </c>
      <c r="P40" s="17">
        <v>323.90632099999999</v>
      </c>
      <c r="Q40" s="17">
        <v>-6500.3209663999896</v>
      </c>
      <c r="R40" s="17">
        <v>321.3804715</v>
      </c>
      <c r="S40" s="17">
        <v>231.20255219999999</v>
      </c>
      <c r="T40" s="17">
        <v>-179.89463950000001</v>
      </c>
      <c r="U40" s="17">
        <v>-2849.3645401999997</v>
      </c>
      <c r="V40" s="17">
        <v>2800.1731058999999</v>
      </c>
      <c r="W40" s="17">
        <v>987.87571980000098</v>
      </c>
      <c r="X40" s="17">
        <v>-399.86354630000102</v>
      </c>
      <c r="Y40" s="17">
        <v>1016.1113584</v>
      </c>
      <c r="Z40" s="17">
        <v>1449.511743</v>
      </c>
      <c r="AA40" s="17">
        <v>3126.6829865</v>
      </c>
      <c r="AB40" s="17">
        <v>5675.1503448000003</v>
      </c>
      <c r="AC40" s="17">
        <v>-1084.9194715000001</v>
      </c>
      <c r="AD40" s="17">
        <v>6893.8428632728101</v>
      </c>
      <c r="AE40" s="17">
        <v>-2856.4936500117897</v>
      </c>
      <c r="AF40" s="17">
        <v>-1215.1568850170499</v>
      </c>
      <c r="AG40" s="17">
        <v>1481.1662521836499</v>
      </c>
      <c r="AH40" s="17">
        <v>2588.2350023305503</v>
      </c>
      <c r="AI40" s="17">
        <v>-184.75208595318401</v>
      </c>
      <c r="AJ40" s="17">
        <v>3235.6158375844302</v>
      </c>
      <c r="AK40" s="17">
        <v>5310.8598828665708</v>
      </c>
      <c r="AL40" s="17">
        <v>5904.9170132835307</v>
      </c>
      <c r="AM40" s="17">
        <v>1395.13550661114</v>
      </c>
      <c r="AN40" s="17">
        <v>570.78191500647404</v>
      </c>
      <c r="AO40" s="17">
        <v>2096.9376652179999</v>
      </c>
      <c r="AP40" s="17">
        <v>2612.3470216426704</v>
      </c>
      <c r="AQ40" s="17">
        <v>-1498.41868988749</v>
      </c>
      <c r="AR40" s="17">
        <v>3731.4120139145398</v>
      </c>
      <c r="AS40" s="17">
        <v>-1400.05613988954</v>
      </c>
      <c r="AT40" s="17">
        <v>1052.19832018531</v>
      </c>
      <c r="AU40" s="17">
        <v>3035.93083577685</v>
      </c>
      <c r="AV40" s="17">
        <v>1054.32846295287</v>
      </c>
      <c r="AW40" s="17">
        <v>2091.5250284910799</v>
      </c>
      <c r="AX40" s="17">
        <v>5723.2510885730308</v>
      </c>
      <c r="AY40" s="17">
        <v>2902.8251923544699</v>
      </c>
      <c r="AZ40" s="17">
        <v>1063.3844856230801</v>
      </c>
      <c r="BA40" s="17">
        <v>2263.3958524990903</v>
      </c>
      <c r="BB40" s="17">
        <v>-1725.6001111243099</v>
      </c>
      <c r="BC40" s="17">
        <v>2798.8672626073399</v>
      </c>
      <c r="BD40" s="17">
        <v>-853.924546339279</v>
      </c>
      <c r="BE40" s="17">
        <v>6173.3033087677204</v>
      </c>
      <c r="BF40" s="17">
        <v>2367.62022395435</v>
      </c>
      <c r="BG40" s="17">
        <v>3126.4917788020202</v>
      </c>
    </row>
    <row r="41" spans="1:59" ht="14.25" customHeight="1" x14ac:dyDescent="0.25">
      <c r="A41" s="13" t="s">
        <v>317</v>
      </c>
      <c r="B41" s="14">
        <v>887.8</v>
      </c>
      <c r="C41" s="15">
        <v>-304.35387750000001</v>
      </c>
      <c r="D41" s="15">
        <v>1121.1758582999998</v>
      </c>
      <c r="E41" s="15">
        <v>-1767.6779802000001</v>
      </c>
      <c r="F41" s="15">
        <v>5239.8129688999998</v>
      </c>
      <c r="G41" s="15">
        <v>-439.77216010000097</v>
      </c>
      <c r="H41" s="15">
        <v>1452.0248730000001</v>
      </c>
      <c r="I41" s="15">
        <v>-11.261809599999999</v>
      </c>
      <c r="J41" s="15">
        <v>-655.02428820000102</v>
      </c>
      <c r="K41" s="15">
        <v>1765.5011804999999</v>
      </c>
      <c r="L41" s="15">
        <v>1548.2234966999999</v>
      </c>
      <c r="M41" s="15">
        <v>1126.6684945</v>
      </c>
      <c r="N41" s="15">
        <v>264.71723750000001</v>
      </c>
      <c r="O41" s="15">
        <v>623.53778670000008</v>
      </c>
      <c r="P41" s="15">
        <v>899.81371069999909</v>
      </c>
      <c r="Q41" s="15">
        <v>-3489.5497318000002</v>
      </c>
      <c r="R41" s="15">
        <v>-3637.8224001000099</v>
      </c>
      <c r="S41" s="15">
        <v>160.75456740000001</v>
      </c>
      <c r="T41" s="15">
        <v>1902.1552913607222</v>
      </c>
      <c r="U41" s="15">
        <v>323.84688260000098</v>
      </c>
      <c r="V41" s="15">
        <v>3682.7778636999997</v>
      </c>
      <c r="W41" s="15">
        <v>2303.4467746</v>
      </c>
      <c r="X41" s="15">
        <v>4070.8783620000099</v>
      </c>
      <c r="Y41" s="15">
        <v>6304.3623418999796</v>
      </c>
      <c r="Z41" s="15">
        <v>2868.0271158999999</v>
      </c>
      <c r="AA41" s="15">
        <v>2884.6983415</v>
      </c>
      <c r="AB41" s="15">
        <v>2031.6470385</v>
      </c>
      <c r="AC41" s="15">
        <v>-7738.0325284</v>
      </c>
      <c r="AD41" s="15">
        <v>8042.5979837096202</v>
      </c>
      <c r="AE41" s="15">
        <v>-664.02740893957309</v>
      </c>
      <c r="AF41" s="15">
        <v>-169.106581593866</v>
      </c>
      <c r="AG41" s="15">
        <v>7308.3630880922001</v>
      </c>
      <c r="AH41" s="15">
        <v>2487.5508799396202</v>
      </c>
      <c r="AI41" s="15">
        <v>6306.4949498741908</v>
      </c>
      <c r="AJ41" s="15">
        <v>-1633.5385604153098</v>
      </c>
      <c r="AK41" s="15">
        <v>2594.4113217501504</v>
      </c>
      <c r="AL41" s="15">
        <v>952.31066849978299</v>
      </c>
      <c r="AM41" s="15">
        <v>4657.7478030164802</v>
      </c>
      <c r="AN41" s="15">
        <v>-273.16933658217499</v>
      </c>
      <c r="AO41" s="15">
        <v>489.54086199080803</v>
      </c>
      <c r="AP41" s="15">
        <v>-581.01065606044301</v>
      </c>
      <c r="AQ41" s="15">
        <v>2395.8733580909602</v>
      </c>
      <c r="AR41" s="15">
        <v>312.60645312113098</v>
      </c>
      <c r="AS41" s="15">
        <v>-3813.12171080288</v>
      </c>
      <c r="AT41" s="15">
        <v>841.17953363556808</v>
      </c>
      <c r="AU41" s="15">
        <v>2465.53727119821</v>
      </c>
      <c r="AV41" s="15">
        <v>-2019.04367842224</v>
      </c>
      <c r="AW41" s="15">
        <v>-1847.5397274965899</v>
      </c>
      <c r="AX41" s="15">
        <v>1094.7096719669901</v>
      </c>
      <c r="AY41" s="15">
        <v>2322.19124913831</v>
      </c>
      <c r="AZ41" s="15">
        <v>3514.3281198168302</v>
      </c>
      <c r="BA41" s="15">
        <v>2480.22954406284</v>
      </c>
      <c r="BB41" s="15">
        <v>-650.95000554196304</v>
      </c>
      <c r="BC41" s="15">
        <v>1286.37685945981</v>
      </c>
      <c r="BD41" s="15">
        <v>816.18349147057404</v>
      </c>
      <c r="BE41" s="15">
        <v>1649.0839031657499</v>
      </c>
      <c r="BF41" s="15">
        <v>1316.9630925845499</v>
      </c>
      <c r="BG41" s="15">
        <v>-1619.52048743761</v>
      </c>
    </row>
    <row r="42" spans="1:59" ht="14.25" customHeight="1" x14ac:dyDescent="0.25">
      <c r="A42" s="18" t="s">
        <v>318</v>
      </c>
      <c r="B42" s="16" t="s">
        <v>385</v>
      </c>
      <c r="C42" s="17" t="s">
        <v>319</v>
      </c>
      <c r="D42" s="17" t="s">
        <v>320</v>
      </c>
      <c r="E42" s="17" t="s">
        <v>321</v>
      </c>
      <c r="F42" s="17" t="s">
        <v>322</v>
      </c>
      <c r="G42" s="17" t="s">
        <v>323</v>
      </c>
      <c r="H42" s="17" t="s">
        <v>324</v>
      </c>
      <c r="I42" s="17" t="s">
        <v>325</v>
      </c>
      <c r="J42" s="17" t="s">
        <v>326</v>
      </c>
      <c r="K42" s="17" t="s">
        <v>327</v>
      </c>
      <c r="L42" s="17" t="s">
        <v>328</v>
      </c>
      <c r="M42" s="17" t="s">
        <v>329</v>
      </c>
      <c r="N42" s="17" t="s">
        <v>330</v>
      </c>
      <c r="O42" s="17" t="s">
        <v>331</v>
      </c>
      <c r="P42" s="17" t="s">
        <v>332</v>
      </c>
      <c r="Q42" s="17" t="s">
        <v>333</v>
      </c>
      <c r="R42" s="17" t="s">
        <v>334</v>
      </c>
      <c r="S42" s="17" t="s">
        <v>335</v>
      </c>
      <c r="T42" s="17" t="s">
        <v>336</v>
      </c>
      <c r="U42" s="17" t="s">
        <v>337</v>
      </c>
      <c r="V42" s="17" t="s">
        <v>338</v>
      </c>
      <c r="W42" s="17" t="s">
        <v>339</v>
      </c>
      <c r="X42" s="17" t="s">
        <v>340</v>
      </c>
      <c r="Y42" s="17" t="s">
        <v>341</v>
      </c>
      <c r="Z42" s="17" t="s">
        <v>342</v>
      </c>
      <c r="AA42" s="17" t="s">
        <v>343</v>
      </c>
      <c r="AB42" s="17" t="s">
        <v>344</v>
      </c>
      <c r="AC42" s="17" t="s">
        <v>345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</row>
    <row r="43" spans="1:59" ht="14.25" customHeight="1" x14ac:dyDescent="0.25">
      <c r="A43" s="18" t="s">
        <v>346</v>
      </c>
      <c r="B43" s="14">
        <v>887.8</v>
      </c>
      <c r="C43" s="15">
        <v>-304.35387750000001</v>
      </c>
      <c r="D43" s="15">
        <v>1121.1758582999998</v>
      </c>
      <c r="E43" s="15">
        <v>-1767.6779802000001</v>
      </c>
      <c r="F43" s="15">
        <v>5239.8129688999998</v>
      </c>
      <c r="G43" s="15">
        <v>-439.77216010000097</v>
      </c>
      <c r="H43" s="15">
        <v>1452.0248730000001</v>
      </c>
      <c r="I43" s="15">
        <v>-11.261809599999999</v>
      </c>
      <c r="J43" s="15">
        <v>-655.02428820000102</v>
      </c>
      <c r="K43" s="15">
        <v>1765.5011804999999</v>
      </c>
      <c r="L43" s="15">
        <v>1548.2234966999999</v>
      </c>
      <c r="M43" s="15">
        <v>1126.6684945</v>
      </c>
      <c r="N43" s="15">
        <v>264.71723750000001</v>
      </c>
      <c r="O43" s="15">
        <v>623.53778670000008</v>
      </c>
      <c r="P43" s="15">
        <v>899.81371069999909</v>
      </c>
      <c r="Q43" s="15">
        <v>-3489.5497318000002</v>
      </c>
      <c r="R43" s="15">
        <v>-3637.8224001000099</v>
      </c>
      <c r="S43" s="15">
        <v>160.75456740000001</v>
      </c>
      <c r="T43" s="15">
        <v>1902.1552913607222</v>
      </c>
      <c r="U43" s="15">
        <v>323.84688260000098</v>
      </c>
      <c r="V43" s="15">
        <v>3682.7778636999997</v>
      </c>
      <c r="W43" s="15">
        <v>2303.4467746</v>
      </c>
      <c r="X43" s="15">
        <v>4070.8783620000099</v>
      </c>
      <c r="Y43" s="15">
        <v>6304.3623418999796</v>
      </c>
      <c r="Z43" s="15">
        <v>2868.0271158999999</v>
      </c>
      <c r="AA43" s="15">
        <v>2884.6983415</v>
      </c>
      <c r="AB43" s="15">
        <v>2031.6470385</v>
      </c>
      <c r="AC43" s="15">
        <v>-7738.0325284</v>
      </c>
      <c r="AD43" s="15">
        <v>8042.5979837096202</v>
      </c>
      <c r="AE43" s="15">
        <v>-664.02740893957309</v>
      </c>
      <c r="AF43" s="15">
        <v>-169.106581593866</v>
      </c>
      <c r="AG43" s="15">
        <v>7308.3630880922001</v>
      </c>
      <c r="AH43" s="15">
        <v>2487.5508799396202</v>
      </c>
      <c r="AI43" s="15">
        <v>6306.4949498741908</v>
      </c>
      <c r="AJ43" s="15">
        <v>-1633.5385604153098</v>
      </c>
      <c r="AK43" s="15">
        <v>2594.4113217501504</v>
      </c>
      <c r="AL43" s="15">
        <v>952.31066849978299</v>
      </c>
      <c r="AM43" s="15">
        <v>4657.7478030164802</v>
      </c>
      <c r="AN43" s="15">
        <v>-273.16933658217499</v>
      </c>
      <c r="AO43" s="15">
        <v>489.54086199080803</v>
      </c>
      <c r="AP43" s="15">
        <v>-581.01065606044301</v>
      </c>
      <c r="AQ43" s="15">
        <v>2395.8733580909602</v>
      </c>
      <c r="AR43" s="15">
        <v>312.60645312113098</v>
      </c>
      <c r="AS43" s="15">
        <v>-3813.12171080288</v>
      </c>
      <c r="AT43" s="15">
        <v>841.17953363556808</v>
      </c>
      <c r="AU43" s="15">
        <v>2465.53727119821</v>
      </c>
      <c r="AV43" s="15">
        <v>-2019.04367842224</v>
      </c>
      <c r="AW43" s="15">
        <v>-1847.5397274965899</v>
      </c>
      <c r="AX43" s="15">
        <v>1094.7096719669901</v>
      </c>
      <c r="AY43" s="15">
        <v>2322.19124913831</v>
      </c>
      <c r="AZ43" s="15">
        <v>3514.3281198168302</v>
      </c>
      <c r="BA43" s="15">
        <v>2480.22954406284</v>
      </c>
      <c r="BB43" s="15">
        <v>-650.95000554196304</v>
      </c>
      <c r="BC43" s="15">
        <v>1286.37685945981</v>
      </c>
      <c r="BD43" s="15">
        <v>816.18349147057404</v>
      </c>
      <c r="BE43" s="15">
        <v>1649.0839031657499</v>
      </c>
      <c r="BF43" s="15">
        <v>1316.9630925845499</v>
      </c>
      <c r="BG43" s="15">
        <v>-1619.52048743761</v>
      </c>
    </row>
    <row r="44" spans="1:59" ht="14.25" customHeight="1" x14ac:dyDescent="0.25">
      <c r="A44" s="20" t="s">
        <v>347</v>
      </c>
      <c r="B44" s="16">
        <v>-2475.9</v>
      </c>
      <c r="C44" s="17">
        <v>-444.38798130000976</v>
      </c>
      <c r="D44" s="17">
        <v>1301.2151942999103</v>
      </c>
      <c r="E44" s="17">
        <v>1834.642120500092</v>
      </c>
      <c r="F44" s="17">
        <v>3448.9428693001119</v>
      </c>
      <c r="G44" s="17">
        <v>461.01213610001042</v>
      </c>
      <c r="H44" s="17">
        <v>1859.1701829997792</v>
      </c>
      <c r="I44" s="17">
        <v>3934.3307621001209</v>
      </c>
      <c r="J44" s="17">
        <v>2769.5819633000692</v>
      </c>
      <c r="K44" s="17">
        <v>1861.3456973998</v>
      </c>
      <c r="L44" s="17">
        <v>5205.194249599911</v>
      </c>
      <c r="M44" s="17">
        <v>5564.2505931000096</v>
      </c>
      <c r="N44" s="17">
        <v>16529.845014799917</v>
      </c>
      <c r="O44" s="17">
        <v>-3698.352146899882</v>
      </c>
      <c r="P44" s="17">
        <v>-759.92915989999983</v>
      </c>
      <c r="Q44" s="17">
        <v>6148.3291991999986</v>
      </c>
      <c r="R44" s="17">
        <v>7621.2288410839619</v>
      </c>
      <c r="S44" s="17">
        <v>999.10720708009956</v>
      </c>
      <c r="T44" s="17">
        <v>7638.6048921749061</v>
      </c>
      <c r="U44" s="17">
        <v>7383.8333682277998</v>
      </c>
      <c r="V44" s="17">
        <v>9310.3413202546999</v>
      </c>
      <c r="W44" s="17">
        <v>5467.863804252509</v>
      </c>
      <c r="X44" s="17">
        <v>10008.795497285639</v>
      </c>
      <c r="Y44" s="17">
        <v>10516.541429034041</v>
      </c>
      <c r="Z44" s="17">
        <v>8048.8288614910298</v>
      </c>
      <c r="AA44" s="17">
        <v>777.40960767530987</v>
      </c>
      <c r="AB44" s="17">
        <v>-296.05438681744027</v>
      </c>
      <c r="AC44" s="17">
        <v>-7413.3550455236591</v>
      </c>
      <c r="AD44" s="17">
        <v>2526.2803312460087</v>
      </c>
      <c r="AE44" s="17">
        <v>-1891.8515543166761</v>
      </c>
      <c r="AF44" s="17">
        <v>6520.3035562176465</v>
      </c>
      <c r="AG44" s="17">
        <v>970.42663592412998</v>
      </c>
      <c r="AH44" s="17">
        <v>1107.7804343233252</v>
      </c>
      <c r="AI44" s="17">
        <v>-4730.3521388921354</v>
      </c>
      <c r="AJ44" s="17">
        <v>-2937.2325219881682</v>
      </c>
      <c r="AK44" s="17">
        <v>-4480.4124100423714</v>
      </c>
      <c r="AL44" s="17">
        <v>-389.0400324591198</v>
      </c>
      <c r="AM44" s="17">
        <v>-1031.7310108521556</v>
      </c>
      <c r="AN44" s="17">
        <v>-2340.6188427698567</v>
      </c>
      <c r="AO44" s="17">
        <v>-450.07521444523906</v>
      </c>
      <c r="AP44" s="17">
        <v>4339.43530905845</v>
      </c>
      <c r="AQ44" s="17">
        <v>5260.5324510041983</v>
      </c>
      <c r="AR44" s="17">
        <v>-1371.1249811186333</v>
      </c>
      <c r="AS44" s="17">
        <v>2724.9016189623167</v>
      </c>
      <c r="AT44" s="17">
        <v>15691.963977907137</v>
      </c>
      <c r="AU44" s="17">
        <v>6625.267408613201</v>
      </c>
      <c r="AV44" s="17">
        <v>3473.1515817742034</v>
      </c>
      <c r="AW44" s="17">
        <v>-2534.2798683861752</v>
      </c>
      <c r="AX44" s="17">
        <v>8595.3415376920511</v>
      </c>
      <c r="AY44" s="17">
        <v>3559.7455764142437</v>
      </c>
      <c r="AZ44" s="17">
        <v>17090.599402627813</v>
      </c>
      <c r="BA44" s="17">
        <v>4058.6980131863843</v>
      </c>
      <c r="BB44" s="17">
        <v>12315.610071475385</v>
      </c>
      <c r="BC44" s="17">
        <v>-4231.7357711954419</v>
      </c>
      <c r="BD44" s="17">
        <v>4755.4981081338219</v>
      </c>
      <c r="BE44" s="17">
        <v>1768.9646532134218</v>
      </c>
      <c r="BF44" s="17">
        <v>5324.6569950131925</v>
      </c>
      <c r="BG44" s="17">
        <v>1939.4285298360749</v>
      </c>
    </row>
    <row r="45" spans="1:59" ht="14.25" customHeight="1" x14ac:dyDescent="0.25">
      <c r="A45" s="19" t="s">
        <v>348</v>
      </c>
      <c r="B45" s="14">
        <v>2517.6999999999998</v>
      </c>
      <c r="C45" s="15">
        <v>1499.8242822802847</v>
      </c>
      <c r="D45" s="15">
        <v>463.44011928683614</v>
      </c>
      <c r="E45" s="15">
        <v>725.94541368426394</v>
      </c>
      <c r="F45" s="15">
        <v>-450.42263556109714</v>
      </c>
      <c r="G45" s="15">
        <v>1227.275375926107</v>
      </c>
      <c r="H45" s="15">
        <v>1634.7146876077986</v>
      </c>
      <c r="I45" s="15">
        <v>626.25510292471074</v>
      </c>
      <c r="J45" s="15">
        <v>551.01928132344437</v>
      </c>
      <c r="K45" s="15">
        <v>482.81834879133032</v>
      </c>
      <c r="L45" s="15">
        <v>-85.49270693454838</v>
      </c>
      <c r="M45" s="15">
        <v>754.25345582492071</v>
      </c>
      <c r="N45" s="15">
        <v>1961.6456783872452</v>
      </c>
      <c r="O45" s="15">
        <v>1207.5833804049009</v>
      </c>
      <c r="P45" s="15">
        <v>1263.4498108807077</v>
      </c>
      <c r="Q45" s="15">
        <v>2049.0538277560549</v>
      </c>
      <c r="R45" s="15">
        <v>-192.96548339326</v>
      </c>
      <c r="S45" s="15">
        <v>274.76074969805074</v>
      </c>
      <c r="T45" s="15">
        <v>17.989762069018127</v>
      </c>
      <c r="U45" s="15">
        <v>383.66445922323703</v>
      </c>
      <c r="V45" s="15">
        <v>-1088.2669821075735</v>
      </c>
      <c r="W45" s="15">
        <v>-541.89872354295824</v>
      </c>
      <c r="X45" s="15">
        <v>-737.59252350361635</v>
      </c>
      <c r="Y45" s="15">
        <v>-1611.8606694626999</v>
      </c>
      <c r="Z45" s="15">
        <v>-724.6943281614781</v>
      </c>
      <c r="AA45" s="15">
        <v>-778.71132586199269</v>
      </c>
      <c r="AB45" s="15">
        <v>-1392.838065214667</v>
      </c>
      <c r="AC45" s="15">
        <v>2993.236895124443</v>
      </c>
      <c r="AD45" s="15">
        <v>161.45983955486201</v>
      </c>
      <c r="AE45" s="15">
        <v>-1371.029300826217</v>
      </c>
      <c r="AF45" s="15">
        <v>-1387.1129610418634</v>
      </c>
      <c r="AG45" s="15">
        <v>-263.36610539275574</v>
      </c>
      <c r="AH45" s="15">
        <v>1494.2317534874505</v>
      </c>
      <c r="AI45" s="15">
        <v>2289.6169053156495</v>
      </c>
      <c r="AJ45" s="15">
        <v>986.99823827391026</v>
      </c>
      <c r="AK45" s="15">
        <v>1220.1450524348754</v>
      </c>
      <c r="AL45" s="15">
        <v>-73.235769953654881</v>
      </c>
      <c r="AM45" s="15">
        <v>425.80733245437716</v>
      </c>
      <c r="AN45" s="15">
        <v>2377.9558118939012</v>
      </c>
      <c r="AO45" s="15">
        <v>271.13312046326968</v>
      </c>
      <c r="AP45" s="15">
        <v>-354.34591226031495</v>
      </c>
      <c r="AQ45" s="15">
        <v>-1934.5936850916037</v>
      </c>
      <c r="AR45" s="15">
        <v>-1012.1197229589525</v>
      </c>
      <c r="AS45" s="15">
        <v>-1793.7767632154012</v>
      </c>
      <c r="AT45" s="15">
        <v>-1918.6832610536633</v>
      </c>
      <c r="AU45" s="15">
        <v>-2708.0646577345847</v>
      </c>
      <c r="AV45" s="15">
        <v>-2695.79804591421</v>
      </c>
      <c r="AW45" s="15">
        <v>-3089.9059918612224</v>
      </c>
      <c r="AX45" s="15">
        <v>-408.03383645339107</v>
      </c>
      <c r="AY45" s="15">
        <v>-1565.4960750750506</v>
      </c>
      <c r="AZ45" s="15">
        <v>-4513.8633774634072</v>
      </c>
      <c r="BA45" s="15">
        <v>-860.66026567315726</v>
      </c>
      <c r="BB45" s="15">
        <v>-336.50129454781722</v>
      </c>
      <c r="BC45" s="15">
        <v>-112.57971478896856</v>
      </c>
      <c r="BD45" s="15">
        <v>-4429.0234240491591</v>
      </c>
      <c r="BE45" s="15">
        <v>-2466.694063805619</v>
      </c>
      <c r="BF45" s="15">
        <v>138.46848890258025</v>
      </c>
      <c r="BG45" s="15">
        <v>-1837.1633051451463</v>
      </c>
    </row>
    <row r="46" spans="1:59" ht="14.25" customHeight="1" x14ac:dyDescent="0.25">
      <c r="A46" s="19" t="s">
        <v>349</v>
      </c>
      <c r="B46" s="16">
        <v>41.7</v>
      </c>
      <c r="C46" s="17">
        <v>1055.4363009802846</v>
      </c>
      <c r="D46" s="17">
        <v>1764.6553135868362</v>
      </c>
      <c r="E46" s="17">
        <v>2560.5875341842498</v>
      </c>
      <c r="F46" s="17">
        <v>2998.5202337389087</v>
      </c>
      <c r="G46" s="17">
        <v>1688.2875120261069</v>
      </c>
      <c r="H46" s="17">
        <v>3493.8848706077883</v>
      </c>
      <c r="I46" s="17">
        <v>4560.5858650246964</v>
      </c>
      <c r="J46" s="17">
        <v>3320.6012446234354</v>
      </c>
      <c r="K46" s="17">
        <v>2344.1640461913294</v>
      </c>
      <c r="L46" s="17">
        <v>5119.7015426654625</v>
      </c>
      <c r="M46" s="17">
        <v>6318.5040489249077</v>
      </c>
      <c r="N46" s="17">
        <v>18491.490693187243</v>
      </c>
      <c r="O46" s="17">
        <v>-2490.768766495099</v>
      </c>
      <c r="P46" s="17">
        <v>503.5206509807079</v>
      </c>
      <c r="Q46" s="17">
        <v>8197.3830269560658</v>
      </c>
      <c r="R46" s="17">
        <v>7428.2633576906683</v>
      </c>
      <c r="S46" s="17">
        <v>1273.8679567780457</v>
      </c>
      <c r="T46" s="17">
        <v>7656.5946542441088</v>
      </c>
      <c r="U46" s="17">
        <v>7767.4978274509613</v>
      </c>
      <c r="V46" s="17">
        <v>8222.0743381471075</v>
      </c>
      <c r="W46" s="17">
        <v>4925.9650807095077</v>
      </c>
      <c r="X46" s="17">
        <v>9271.2029737819539</v>
      </c>
      <c r="Y46" s="17">
        <v>8904.6807595713799</v>
      </c>
      <c r="Z46" s="17">
        <v>7324.1345333295831</v>
      </c>
      <c r="AA46" s="17">
        <v>-1.3017181866507233</v>
      </c>
      <c r="AB46" s="17">
        <v>-1688.8924520321573</v>
      </c>
      <c r="AC46" s="17">
        <v>-4420.1181503992475</v>
      </c>
      <c r="AD46" s="17">
        <v>2687.7401708008433</v>
      </c>
      <c r="AE46" s="17">
        <v>-3262.8808551427969</v>
      </c>
      <c r="AF46" s="17">
        <v>5133.1905951757271</v>
      </c>
      <c r="AG46" s="17">
        <v>707.06053053134133</v>
      </c>
      <c r="AH46" s="17">
        <v>2602.0121878107507</v>
      </c>
      <c r="AI46" s="17">
        <v>-2440.7352335764499</v>
      </c>
      <c r="AJ46" s="17">
        <v>-1950.2342837142655</v>
      </c>
      <c r="AK46" s="17">
        <v>-3260.2673576075344</v>
      </c>
      <c r="AL46" s="17">
        <v>-462.27580241276536</v>
      </c>
      <c r="AM46" s="17">
        <v>-605.92367839781878</v>
      </c>
      <c r="AN46" s="17">
        <v>37.33696912405177</v>
      </c>
      <c r="AO46" s="17">
        <v>-178.94209398182738</v>
      </c>
      <c r="AP46" s="17">
        <v>3985.0893967980901</v>
      </c>
      <c r="AQ46" s="17">
        <v>3325.9387659126269</v>
      </c>
      <c r="AR46" s="17">
        <v>-2383.2447040776224</v>
      </c>
      <c r="AS46" s="17">
        <v>931.12485574690868</v>
      </c>
      <c r="AT46" s="17">
        <v>13773.280716853536</v>
      </c>
      <c r="AU46" s="17">
        <v>3917.202750878705</v>
      </c>
      <c r="AV46" s="17">
        <v>777.35353585989014</v>
      </c>
      <c r="AW46" s="17">
        <v>-5624.1858602474222</v>
      </c>
      <c r="AX46" s="17">
        <v>8187.3077012387857</v>
      </c>
      <c r="AY46" s="17">
        <v>1994.2495013391892</v>
      </c>
      <c r="AZ46" s="17">
        <v>12576.736025164382</v>
      </c>
      <c r="BA46" s="17">
        <v>3198.0377475132618</v>
      </c>
      <c r="BB46" s="17">
        <v>11979.108776927411</v>
      </c>
      <c r="BC46" s="17">
        <v>-4344.3154859843644</v>
      </c>
      <c r="BD46" s="17">
        <v>326.47468408464044</v>
      </c>
      <c r="BE46" s="17">
        <v>-697.72941059221876</v>
      </c>
      <c r="BF46" s="17">
        <v>5463.1254839158009</v>
      </c>
      <c r="BG46" s="17">
        <v>102.26522469092362</v>
      </c>
    </row>
    <row r="47" spans="1:59" ht="14.25" customHeight="1" x14ac:dyDescent="0.25">
      <c r="A47" s="13" t="s">
        <v>350</v>
      </c>
      <c r="B47" s="14">
        <v>41.7</v>
      </c>
      <c r="C47" s="15">
        <v>1055.4363009802846</v>
      </c>
      <c r="D47" s="15">
        <v>1764.6553135868362</v>
      </c>
      <c r="E47" s="15">
        <v>2560.5875341842498</v>
      </c>
      <c r="F47" s="15">
        <v>2998.5202337389087</v>
      </c>
      <c r="G47" s="15">
        <v>1688.2875120261069</v>
      </c>
      <c r="H47" s="15">
        <v>3493.8848706077883</v>
      </c>
      <c r="I47" s="15">
        <v>4560.5858650246964</v>
      </c>
      <c r="J47" s="15">
        <v>3320.6012446234354</v>
      </c>
      <c r="K47" s="15">
        <v>2344.1640461913294</v>
      </c>
      <c r="L47" s="15">
        <v>5119.7015426654625</v>
      </c>
      <c r="M47" s="15">
        <v>6318.5040489249077</v>
      </c>
      <c r="N47" s="15">
        <v>18491.490693187243</v>
      </c>
      <c r="O47" s="15">
        <v>-2490.768766495099</v>
      </c>
      <c r="P47" s="15">
        <v>503.5206509807079</v>
      </c>
      <c r="Q47" s="15">
        <v>8197.3830269560658</v>
      </c>
      <c r="R47" s="15">
        <v>7428.2633576906683</v>
      </c>
      <c r="S47" s="15">
        <v>1273.8679567780457</v>
      </c>
      <c r="T47" s="15">
        <v>7656.5946542441088</v>
      </c>
      <c r="U47" s="15">
        <v>7767.4978274509613</v>
      </c>
      <c r="V47" s="15">
        <v>8222.0743381471075</v>
      </c>
      <c r="W47" s="15">
        <v>4925.9650807095077</v>
      </c>
      <c r="X47" s="15">
        <v>9271.2029737819539</v>
      </c>
      <c r="Y47" s="15">
        <v>8904.6807595713799</v>
      </c>
      <c r="Z47" s="15">
        <v>7324.1345333295831</v>
      </c>
      <c r="AA47" s="15">
        <v>-1.3017181866507233</v>
      </c>
      <c r="AB47" s="15">
        <v>-1688.8924520321573</v>
      </c>
      <c r="AC47" s="15">
        <v>-4420.1181503992475</v>
      </c>
      <c r="AD47" s="15">
        <v>2687.7401708008433</v>
      </c>
      <c r="AE47" s="15">
        <v>-3262.8808551427969</v>
      </c>
      <c r="AF47" s="15">
        <v>5133.1905951757271</v>
      </c>
      <c r="AG47" s="15">
        <v>707.06053053134133</v>
      </c>
      <c r="AH47" s="15">
        <v>2602.0121878107507</v>
      </c>
      <c r="AI47" s="15">
        <v>-2440.7352335764499</v>
      </c>
      <c r="AJ47" s="15">
        <v>-1950.2342837142655</v>
      </c>
      <c r="AK47" s="15">
        <v>-3260.2673576075344</v>
      </c>
      <c r="AL47" s="15">
        <v>-462.27580241276536</v>
      </c>
      <c r="AM47" s="15">
        <v>-605.92367839781878</v>
      </c>
      <c r="AN47" s="15">
        <v>37.33696912405177</v>
      </c>
      <c r="AO47" s="15">
        <v>-178.94209398182738</v>
      </c>
      <c r="AP47" s="15">
        <v>3985.0893967980901</v>
      </c>
      <c r="AQ47" s="15">
        <v>3325.9387659126269</v>
      </c>
      <c r="AR47" s="15">
        <v>-2383.2447040776224</v>
      </c>
      <c r="AS47" s="15">
        <v>931.12485574690868</v>
      </c>
      <c r="AT47" s="15">
        <v>13773.280716853536</v>
      </c>
      <c r="AU47" s="15">
        <v>3917.202750878705</v>
      </c>
      <c r="AV47" s="15">
        <v>777.35353585989014</v>
      </c>
      <c r="AW47" s="15">
        <v>-5624.1858602474222</v>
      </c>
      <c r="AX47" s="15">
        <v>8187.3077012387857</v>
      </c>
      <c r="AY47" s="15">
        <v>1994.2495013391892</v>
      </c>
      <c r="AZ47" s="15">
        <v>12576.736025164382</v>
      </c>
      <c r="BA47" s="15">
        <v>3198.0377475132618</v>
      </c>
      <c r="BB47" s="15">
        <v>11979.108776927411</v>
      </c>
      <c r="BC47" s="15">
        <v>-4344.3154859843644</v>
      </c>
      <c r="BD47" s="15">
        <v>326.47468408464044</v>
      </c>
      <c r="BE47" s="15">
        <v>-697.72941059221876</v>
      </c>
      <c r="BF47" s="15">
        <v>5463.1254839158009</v>
      </c>
      <c r="BG47" s="15">
        <v>102.26522469092362</v>
      </c>
    </row>
    <row r="48" spans="1:59" ht="14.25" customHeight="1" x14ac:dyDescent="0.25">
      <c r="A48" s="13" t="s">
        <v>351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352</v>
      </c>
      <c r="B49" s="14" t="s">
        <v>385</v>
      </c>
      <c r="C49" s="15" t="s">
        <v>353</v>
      </c>
      <c r="D49" s="15" t="s">
        <v>354</v>
      </c>
      <c r="E49" s="15" t="s">
        <v>355</v>
      </c>
      <c r="F49" s="15" t="s">
        <v>356</v>
      </c>
      <c r="G49" s="15" t="s">
        <v>357</v>
      </c>
      <c r="H49" s="15" t="s">
        <v>358</v>
      </c>
      <c r="I49" s="15" t="s">
        <v>359</v>
      </c>
      <c r="J49" s="15" t="s">
        <v>360</v>
      </c>
      <c r="K49" s="15" t="s">
        <v>361</v>
      </c>
      <c r="L49" s="15" t="s">
        <v>362</v>
      </c>
      <c r="M49" s="15" t="s">
        <v>363</v>
      </c>
      <c r="N49" s="15" t="s">
        <v>364</v>
      </c>
      <c r="O49" s="15" t="s">
        <v>365</v>
      </c>
      <c r="P49" s="15" t="s">
        <v>366</v>
      </c>
      <c r="Q49" s="15" t="s">
        <v>367</v>
      </c>
      <c r="R49" s="15" t="s">
        <v>368</v>
      </c>
      <c r="S49" s="15" t="s">
        <v>369</v>
      </c>
      <c r="T49" s="15" t="s">
        <v>370</v>
      </c>
      <c r="U49" s="15" t="s">
        <v>371</v>
      </c>
      <c r="V49" s="15" t="s">
        <v>372</v>
      </c>
      <c r="W49" s="15" t="s">
        <v>373</v>
      </c>
      <c r="X49" s="15" t="s">
        <v>374</v>
      </c>
      <c r="Y49" s="15" t="s">
        <v>375</v>
      </c>
      <c r="Z49" s="15" t="s">
        <v>376</v>
      </c>
      <c r="AA49" s="15" t="s">
        <v>377</v>
      </c>
      <c r="AB49" s="15" t="s">
        <v>378</v>
      </c>
      <c r="AC49" s="15" t="s">
        <v>379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380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381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382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383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386</v>
      </c>
      <c r="B57" s="25">
        <f t="shared" ref="B57:BG57" si="0">B24</f>
        <v>97.4</v>
      </c>
      <c r="C57" s="25">
        <f t="shared" si="0"/>
        <v>191.4456964</v>
      </c>
      <c r="D57" s="25">
        <f t="shared" si="0"/>
        <v>181.3730353</v>
      </c>
      <c r="E57" s="25">
        <f t="shared" si="0"/>
        <v>244.38420740000001</v>
      </c>
      <c r="F57" s="25">
        <f t="shared" si="0"/>
        <v>235.61174790000001</v>
      </c>
      <c r="G57" s="25">
        <f t="shared" si="0"/>
        <v>133.6772287</v>
      </c>
      <c r="H57" s="25">
        <f t="shared" si="0"/>
        <v>369.20605380000103</v>
      </c>
      <c r="I57" s="25">
        <f t="shared" si="0"/>
        <v>316.87607960000099</v>
      </c>
      <c r="J57" s="25">
        <f t="shared" si="0"/>
        <v>586.1760779</v>
      </c>
      <c r="K57" s="25">
        <f t="shared" si="0"/>
        <v>602.131667899999</v>
      </c>
      <c r="L57" s="25">
        <f t="shared" si="0"/>
        <v>730.612734200001</v>
      </c>
      <c r="M57" s="25">
        <f t="shared" si="0"/>
        <v>462.4869084</v>
      </c>
      <c r="N57" s="25">
        <f t="shared" si="0"/>
        <v>600.54398959999889</v>
      </c>
      <c r="O57" s="25">
        <f t="shared" si="0"/>
        <v>764.27907789999995</v>
      </c>
      <c r="P57" s="25">
        <f t="shared" si="0"/>
        <v>-29.0638933</v>
      </c>
      <c r="Q57" s="25">
        <f t="shared" si="0"/>
        <v>-35.401825899999899</v>
      </c>
      <c r="R57" s="25">
        <f t="shared" si="0"/>
        <v>878.71731560000001</v>
      </c>
      <c r="S57" s="25">
        <f t="shared" si="0"/>
        <v>398.56708010000096</v>
      </c>
      <c r="T57" s="25">
        <f t="shared" si="0"/>
        <v>459.685126499999</v>
      </c>
      <c r="U57" s="25">
        <f t="shared" si="0"/>
        <v>1444.5359567999999</v>
      </c>
      <c r="V57" s="25">
        <f t="shared" si="0"/>
        <v>1806.5727492000001</v>
      </c>
      <c r="W57" s="25">
        <f t="shared" si="0"/>
        <v>537.19840279999903</v>
      </c>
      <c r="X57" s="25">
        <f t="shared" si="0"/>
        <v>1287.7115693000001</v>
      </c>
      <c r="Y57" s="25">
        <f t="shared" si="0"/>
        <v>1516.4704806</v>
      </c>
      <c r="Z57" s="25">
        <f t="shared" si="0"/>
        <v>906.89555729999995</v>
      </c>
      <c r="AA57" s="25">
        <f t="shared" si="0"/>
        <v>635.9137399</v>
      </c>
      <c r="AB57" s="25">
        <f t="shared" si="0"/>
        <v>1592.4527169999999</v>
      </c>
      <c r="AC57" s="25">
        <f t="shared" si="0"/>
        <v>3252.0689296999999</v>
      </c>
      <c r="AD57" s="25">
        <f t="shared" si="0"/>
        <v>886.39801166429811</v>
      </c>
      <c r="AE57" s="25">
        <f t="shared" si="0"/>
        <v>1840.41747431251</v>
      </c>
      <c r="AF57" s="25">
        <f t="shared" si="0"/>
        <v>1137.0646001566199</v>
      </c>
      <c r="AG57" s="25">
        <f t="shared" si="0"/>
        <v>1740.91120843155</v>
      </c>
      <c r="AH57" s="25">
        <f t="shared" si="0"/>
        <v>1315.34024150511</v>
      </c>
      <c r="AI57" s="25">
        <f t="shared" si="0"/>
        <v>1153.5476370449401</v>
      </c>
      <c r="AJ57" s="25">
        <f t="shared" si="0"/>
        <v>1369.65323895446</v>
      </c>
      <c r="AK57" s="25">
        <f t="shared" si="0"/>
        <v>873.97957305682098</v>
      </c>
      <c r="AL57" s="25">
        <f t="shared" si="0"/>
        <v>780.06324074333406</v>
      </c>
      <c r="AM57" s="25">
        <f t="shared" si="0"/>
        <v>1290.77193279464</v>
      </c>
      <c r="AN57" s="25">
        <f t="shared" si="0"/>
        <v>1732.8850626813701</v>
      </c>
      <c r="AO57" s="25">
        <f t="shared" si="0"/>
        <v>1777.1893777661101</v>
      </c>
      <c r="AP57" s="25">
        <f t="shared" si="0"/>
        <v>1486.9742725416702</v>
      </c>
      <c r="AQ57" s="25">
        <f t="shared" si="0"/>
        <v>1165.1716098951899</v>
      </c>
      <c r="AR57" s="25">
        <f t="shared" si="0"/>
        <v>576.25801251099097</v>
      </c>
      <c r="AS57" s="25">
        <f t="shared" si="0"/>
        <v>2044.70809477486</v>
      </c>
      <c r="AT57" s="25">
        <f t="shared" si="0"/>
        <v>3266.6178632189499</v>
      </c>
      <c r="AU57" s="25">
        <f t="shared" si="0"/>
        <v>2382.8535090048599</v>
      </c>
      <c r="AV57" s="25">
        <f t="shared" si="0"/>
        <v>2295.6867025077599</v>
      </c>
      <c r="AW57" s="25">
        <f t="shared" si="0"/>
        <v>1267.3481091850902</v>
      </c>
      <c r="AX57" s="25">
        <f t="shared" si="0"/>
        <v>1434.4281411925001</v>
      </c>
      <c r="AY57" s="25">
        <f t="shared" si="0"/>
        <v>1309.05154640407</v>
      </c>
      <c r="AZ57" s="25">
        <f t="shared" si="0"/>
        <v>2724.3238858641398</v>
      </c>
      <c r="BA57" s="25">
        <f t="shared" si="0"/>
        <v>4383.6542407240695</v>
      </c>
      <c r="BB57" s="25">
        <f t="shared" si="0"/>
        <v>2163.18932689447</v>
      </c>
      <c r="BC57" s="25">
        <f t="shared" si="0"/>
        <v>1452.7714776716102</v>
      </c>
      <c r="BD57" s="25">
        <f t="shared" si="0"/>
        <v>3753.5616278073103</v>
      </c>
      <c r="BE57" s="25">
        <f t="shared" si="0"/>
        <v>1706.03500431515</v>
      </c>
      <c r="BF57" s="25">
        <f t="shared" si="0"/>
        <v>1461.2681130323401</v>
      </c>
      <c r="BG57" s="25">
        <f t="shared" si="0"/>
        <v>2015.6334045548201</v>
      </c>
    </row>
    <row r="58" spans="1:59" ht="14.55" customHeight="1" x14ac:dyDescent="0.25">
      <c r="B58" s="25">
        <f t="shared" ref="B58:BG58" si="1">B25+B40</f>
        <v>4302.8</v>
      </c>
      <c r="C58" s="25">
        <f t="shared" si="1"/>
        <v>-794.67892089999896</v>
      </c>
      <c r="D58" s="25">
        <f t="shared" si="1"/>
        <v>3751.9513053999899</v>
      </c>
      <c r="E58" s="25">
        <f t="shared" si="1"/>
        <v>-1714.2892262999999</v>
      </c>
      <c r="F58" s="25">
        <f t="shared" si="1"/>
        <v>7469.9663331000211</v>
      </c>
      <c r="G58" s="25">
        <f t="shared" si="1"/>
        <v>-940.45687990000101</v>
      </c>
      <c r="H58" s="25">
        <f t="shared" si="1"/>
        <v>3849.8274212000097</v>
      </c>
      <c r="I58" s="25">
        <f t="shared" si="1"/>
        <v>353.37030670000001</v>
      </c>
      <c r="J58" s="25">
        <f t="shared" si="1"/>
        <v>2850.8540515</v>
      </c>
      <c r="K58" s="25">
        <f t="shared" si="1"/>
        <v>3316.7458991999902</v>
      </c>
      <c r="L58" s="25">
        <f t="shared" si="1"/>
        <v>651.37514050000004</v>
      </c>
      <c r="M58" s="25">
        <f t="shared" si="1"/>
        <v>-686.66786769999999</v>
      </c>
      <c r="N58" s="25">
        <f t="shared" si="1"/>
        <v>-6707.1019392000198</v>
      </c>
      <c r="O58" s="25">
        <f t="shared" si="1"/>
        <v>594.29734710000105</v>
      </c>
      <c r="P58" s="25">
        <f t="shared" si="1"/>
        <v>862.50234900000009</v>
      </c>
      <c r="Q58" s="25">
        <f t="shared" si="1"/>
        <v>-6493.6323815999895</v>
      </c>
      <c r="R58" s="25">
        <f t="shared" si="1"/>
        <v>1232.9699331000002</v>
      </c>
      <c r="S58" s="25">
        <f t="shared" si="1"/>
        <v>887.432287000001</v>
      </c>
      <c r="T58" s="25">
        <f t="shared" si="1"/>
        <v>24.888366099999985</v>
      </c>
      <c r="U58" s="25">
        <f t="shared" si="1"/>
        <v>-1807.1932380999997</v>
      </c>
      <c r="V58" s="25">
        <f t="shared" si="1"/>
        <v>2864.4076971999998</v>
      </c>
      <c r="W58" s="25">
        <f t="shared" si="1"/>
        <v>1061.480584200001</v>
      </c>
      <c r="X58" s="25">
        <f t="shared" si="1"/>
        <v>80.131745500000022</v>
      </c>
      <c r="Y58" s="25">
        <f t="shared" si="1"/>
        <v>3381.6524067999999</v>
      </c>
      <c r="Z58" s="25">
        <f t="shared" si="1"/>
        <v>5552.0381764000003</v>
      </c>
      <c r="AA58" s="25">
        <f t="shared" si="1"/>
        <v>896.47596219999969</v>
      </c>
      <c r="AB58" s="25">
        <f t="shared" si="1"/>
        <v>6293.0225685000005</v>
      </c>
      <c r="AC58" s="25">
        <f t="shared" si="1"/>
        <v>-2786.6732026</v>
      </c>
      <c r="AD58" s="25">
        <f t="shared" si="1"/>
        <v>10418.53347358577</v>
      </c>
      <c r="AE58" s="25">
        <f t="shared" si="1"/>
        <v>-1806.9785800877496</v>
      </c>
      <c r="AF58" s="25">
        <f t="shared" si="1"/>
        <v>1146.2559632926102</v>
      </c>
      <c r="AG58" s="25">
        <f t="shared" si="1"/>
        <v>3201.3269376541302</v>
      </c>
      <c r="AH58" s="25">
        <f t="shared" si="1"/>
        <v>3502.7903474878872</v>
      </c>
      <c r="AI58" s="25">
        <f t="shared" si="1"/>
        <v>-1593.8877024444439</v>
      </c>
      <c r="AJ58" s="25">
        <f t="shared" si="1"/>
        <v>5498.6100073698508</v>
      </c>
      <c r="AK58" s="25">
        <f t="shared" si="1"/>
        <v>10951.419952462011</v>
      </c>
      <c r="AL58" s="25">
        <f t="shared" si="1"/>
        <v>2820.5004891133708</v>
      </c>
      <c r="AM58" s="25">
        <f t="shared" si="1"/>
        <v>2593.4674182876602</v>
      </c>
      <c r="AN58" s="25">
        <f t="shared" si="1"/>
        <v>131.10564566247604</v>
      </c>
      <c r="AO58" s="25">
        <f t="shared" si="1"/>
        <v>4583.5441560487398</v>
      </c>
      <c r="AP58" s="25">
        <f t="shared" si="1"/>
        <v>1689.4205534888465</v>
      </c>
      <c r="AQ58" s="25">
        <f t="shared" si="1"/>
        <v>-1730.9804705529759</v>
      </c>
      <c r="AR58" s="25">
        <f t="shared" si="1"/>
        <v>3922.8733858139126</v>
      </c>
      <c r="AS58" s="25">
        <f t="shared" si="1"/>
        <v>-718.09041468856196</v>
      </c>
      <c r="AT58" s="25">
        <f t="shared" si="1"/>
        <v>2490.0752200481002</v>
      </c>
      <c r="AU58" s="25">
        <f t="shared" si="1"/>
        <v>3826.956182438787</v>
      </c>
      <c r="AV58" s="25">
        <f t="shared" si="1"/>
        <v>2037.287176022264</v>
      </c>
      <c r="AW58" s="25">
        <f t="shared" si="1"/>
        <v>3059.7968400048958</v>
      </c>
      <c r="AX58" s="25">
        <f t="shared" si="1"/>
        <v>6232.0245852662774</v>
      </c>
      <c r="AY58" s="25">
        <f t="shared" si="1"/>
        <v>4287.0461879389695</v>
      </c>
      <c r="AZ58" s="25">
        <f t="shared" si="1"/>
        <v>1611.20037399686</v>
      </c>
      <c r="BA58" s="25">
        <f t="shared" si="1"/>
        <v>4188.1771204286506</v>
      </c>
      <c r="BB58" s="25">
        <f t="shared" si="1"/>
        <v>-567.68211966572994</v>
      </c>
      <c r="BC58" s="25">
        <f t="shared" si="1"/>
        <v>6205.6120149729904</v>
      </c>
      <c r="BD58" s="25">
        <f t="shared" si="1"/>
        <v>615.53392443253097</v>
      </c>
      <c r="BE58" s="25">
        <f t="shared" si="1"/>
        <v>8431.6125140474196</v>
      </c>
      <c r="BF58" s="25">
        <f t="shared" si="1"/>
        <v>4344.4926981765102</v>
      </c>
      <c r="BG58" s="25">
        <f t="shared" si="1"/>
        <v>3040.5486280955633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1680.2</v>
      </c>
      <c r="C60" s="25">
        <f t="shared" si="2"/>
        <v>2366.8045135000002</v>
      </c>
      <c r="D60" s="25">
        <f t="shared" si="2"/>
        <v>1421.7464130999999</v>
      </c>
      <c r="E60" s="25">
        <f t="shared" si="2"/>
        <v>1524.1445707</v>
      </c>
      <c r="F60" s="25">
        <f t="shared" si="2"/>
        <v>2388.5016690000002</v>
      </c>
      <c r="G60" s="25">
        <f t="shared" si="2"/>
        <v>1625.802142</v>
      </c>
      <c r="H60" s="25">
        <f t="shared" si="2"/>
        <v>1655.2514759999999</v>
      </c>
      <c r="I60" s="25">
        <f t="shared" si="2"/>
        <v>2031.4203350999999</v>
      </c>
      <c r="J60" s="25">
        <f t="shared" si="2"/>
        <v>1517.6191391</v>
      </c>
      <c r="K60" s="25">
        <f t="shared" si="2"/>
        <v>2139.9438949</v>
      </c>
      <c r="L60" s="25">
        <f t="shared" si="2"/>
        <v>2489.3948691999999</v>
      </c>
      <c r="M60" s="25">
        <f t="shared" si="2"/>
        <v>2620.0769323000004</v>
      </c>
      <c r="N60" s="25">
        <f t="shared" si="2"/>
        <v>1328.6867437000001</v>
      </c>
      <c r="O60" s="25">
        <f t="shared" si="2"/>
        <v>677.43987810000101</v>
      </c>
      <c r="P60" s="25">
        <f t="shared" si="2"/>
        <v>2723.2256511999999</v>
      </c>
      <c r="Q60" s="25">
        <f t="shared" si="2"/>
        <v>3526.6303421999896</v>
      </c>
      <c r="R60" s="25">
        <f t="shared" si="2"/>
        <v>2597.9364796999998</v>
      </c>
      <c r="S60" s="25">
        <f t="shared" si="2"/>
        <v>4437.6718418999899</v>
      </c>
      <c r="T60" s="25">
        <f t="shared" si="2"/>
        <v>-330.91311639999998</v>
      </c>
      <c r="U60" s="25">
        <f t="shared" si="2"/>
        <v>430.97451140000101</v>
      </c>
      <c r="V60" s="25">
        <f t="shared" si="2"/>
        <v>3480.3960491999997</v>
      </c>
      <c r="W60" s="25">
        <f t="shared" si="2"/>
        <v>3995.7238417000099</v>
      </c>
      <c r="X60" s="25">
        <f t="shared" si="2"/>
        <v>3999.1156851000101</v>
      </c>
      <c r="Y60" s="25">
        <f t="shared" si="2"/>
        <v>3829.3324675999897</v>
      </c>
      <c r="Z60" s="25">
        <f t="shared" si="2"/>
        <v>2057.0165259999999</v>
      </c>
      <c r="AA60" s="25">
        <f t="shared" si="2"/>
        <v>1914.0222819999999</v>
      </c>
      <c r="AB60" s="25">
        <f t="shared" si="2"/>
        <v>3817.5298696999998</v>
      </c>
      <c r="AC60" s="25">
        <f t="shared" si="2"/>
        <v>-5637.6847866000007</v>
      </c>
      <c r="AD60" s="25">
        <f t="shared" si="2"/>
        <v>1968.71172412389</v>
      </c>
      <c r="AE60" s="25">
        <f t="shared" si="2"/>
        <v>2311.5161034969101</v>
      </c>
      <c r="AF60" s="25">
        <f t="shared" si="2"/>
        <v>3341.1060354339702</v>
      </c>
      <c r="AG60" s="25">
        <f t="shared" si="2"/>
        <v>3186.3407014416198</v>
      </c>
      <c r="AH60" s="25">
        <f t="shared" si="2"/>
        <v>2956.6713142489498</v>
      </c>
      <c r="AI60" s="25">
        <f t="shared" si="2"/>
        <v>-1590.6791808012599</v>
      </c>
      <c r="AJ60" s="25">
        <f t="shared" si="2"/>
        <v>3719.39169393768</v>
      </c>
      <c r="AK60" s="25">
        <f t="shared" si="2"/>
        <v>5209.6581304781503</v>
      </c>
      <c r="AL60" s="25">
        <f t="shared" si="2"/>
        <v>1805.45729826961</v>
      </c>
      <c r="AM60" s="25">
        <f t="shared" si="2"/>
        <v>2473.9651305040998</v>
      </c>
      <c r="AN60" s="25">
        <f t="shared" si="2"/>
        <v>2988.35890218748</v>
      </c>
      <c r="AO60" s="25">
        <f t="shared" si="2"/>
        <v>3666.16862880896</v>
      </c>
      <c r="AP60" s="25">
        <f t="shared" si="2"/>
        <v>2923.1797225538603</v>
      </c>
      <c r="AQ60" s="25">
        <f t="shared" si="2"/>
        <v>3767.9339122494798</v>
      </c>
      <c r="AR60" s="25">
        <f t="shared" si="2"/>
        <v>494.43789500173904</v>
      </c>
      <c r="AS60" s="25">
        <f t="shared" si="2"/>
        <v>2688.7457657002801</v>
      </c>
      <c r="AT60" s="25">
        <f t="shared" si="2"/>
        <v>-5.7881665096372004</v>
      </c>
      <c r="AU60" s="25">
        <f t="shared" si="2"/>
        <v>1767.6751114505</v>
      </c>
      <c r="AV60" s="25">
        <f t="shared" si="2"/>
        <v>236.76092957811801</v>
      </c>
      <c r="AW60" s="25">
        <f t="shared" si="2"/>
        <v>2327.8818767422899</v>
      </c>
      <c r="AX60" s="25">
        <f t="shared" si="2"/>
        <v>2852.4719791097205</v>
      </c>
      <c r="AY60" s="25">
        <f t="shared" si="2"/>
        <v>1381.8894095294299</v>
      </c>
      <c r="AZ60" s="25">
        <f t="shared" si="2"/>
        <v>2448.5179244845799</v>
      </c>
      <c r="BA60" s="25">
        <f t="shared" si="2"/>
        <v>2376.02899165496</v>
      </c>
      <c r="BB60" s="25">
        <f t="shared" si="2"/>
        <v>4168.7581688416103</v>
      </c>
      <c r="BC60" s="25">
        <f t="shared" si="2"/>
        <v>1972.52830689404</v>
      </c>
      <c r="BD60" s="25">
        <f t="shared" si="2"/>
        <v>2495.8252062616302</v>
      </c>
      <c r="BE60" s="25">
        <f t="shared" si="2"/>
        <v>4815.4052378286697</v>
      </c>
      <c r="BF60" s="25">
        <f t="shared" si="2"/>
        <v>682.58701782528703</v>
      </c>
      <c r="BG60" s="25">
        <f t="shared" si="2"/>
        <v>2339.9066860318499</v>
      </c>
    </row>
    <row r="61" spans="1:59" ht="14.55" customHeight="1" x14ac:dyDescent="0.25">
      <c r="B61" s="25">
        <f t="shared" ref="B61:BG61" si="3">B28+B43</f>
        <v>776.3</v>
      </c>
      <c r="C61" s="25">
        <f t="shared" si="3"/>
        <v>280.53472040000105</v>
      </c>
      <c r="D61" s="25">
        <f t="shared" si="3"/>
        <v>1747.0083711999998</v>
      </c>
      <c r="E61" s="25">
        <f t="shared" si="3"/>
        <v>-1644.1400037000001</v>
      </c>
      <c r="F61" s="25">
        <f t="shared" si="3"/>
        <v>5747.188581800001</v>
      </c>
      <c r="G61" s="25">
        <f t="shared" si="3"/>
        <v>171.28890189999993</v>
      </c>
      <c r="H61" s="25">
        <f t="shared" si="3"/>
        <v>1750.637005</v>
      </c>
      <c r="I61" s="25">
        <f t="shared" si="3"/>
        <v>-211.81588740000001</v>
      </c>
      <c r="J61" s="25">
        <f t="shared" si="3"/>
        <v>163.80898739999895</v>
      </c>
      <c r="K61" s="25">
        <f t="shared" si="3"/>
        <v>1839.3103431</v>
      </c>
      <c r="L61" s="25">
        <f t="shared" si="3"/>
        <v>1523.2268884</v>
      </c>
      <c r="M61" s="25">
        <f t="shared" si="3"/>
        <v>125.89126969999995</v>
      </c>
      <c r="N61" s="25">
        <f t="shared" si="3"/>
        <v>1269.3067608000001</v>
      </c>
      <c r="O61" s="25">
        <f t="shared" si="3"/>
        <v>521.42645490000007</v>
      </c>
      <c r="P61" s="25">
        <f t="shared" si="3"/>
        <v>898.48472959999913</v>
      </c>
      <c r="Q61" s="25">
        <f t="shared" si="3"/>
        <v>-4085.123832799999</v>
      </c>
      <c r="R61" s="25">
        <f t="shared" si="3"/>
        <v>-3752.13192140001</v>
      </c>
      <c r="S61" s="25">
        <f t="shared" si="3"/>
        <v>-290.22660139999903</v>
      </c>
      <c r="T61" s="25">
        <f t="shared" si="3"/>
        <v>1973.5079412607224</v>
      </c>
      <c r="U61" s="25">
        <f t="shared" si="3"/>
        <v>93.573750800000965</v>
      </c>
      <c r="V61" s="25">
        <f t="shared" si="3"/>
        <v>3496.9880244999995</v>
      </c>
      <c r="W61" s="25">
        <f t="shared" si="3"/>
        <v>2143.7330123000002</v>
      </c>
      <c r="X61" s="25">
        <f t="shared" si="3"/>
        <v>4121.4005150000103</v>
      </c>
      <c r="Y61" s="25">
        <f t="shared" si="3"/>
        <v>6041.4486663999796</v>
      </c>
      <c r="Z61" s="25">
        <f t="shared" si="3"/>
        <v>5216.9648311999999</v>
      </c>
      <c r="AA61" s="25">
        <f t="shared" si="3"/>
        <v>3130.2683659999998</v>
      </c>
      <c r="AB61" s="25">
        <f t="shared" si="3"/>
        <v>1038.1865434000001</v>
      </c>
      <c r="AC61" s="25">
        <f t="shared" si="3"/>
        <v>-9016.277668499999</v>
      </c>
      <c r="AD61" s="25">
        <f t="shared" si="3"/>
        <v>8865.244025123875</v>
      </c>
      <c r="AE61" s="25">
        <f t="shared" si="3"/>
        <v>-813.01973387404405</v>
      </c>
      <c r="AF61" s="25">
        <f t="shared" si="3"/>
        <v>1018.5335559316441</v>
      </c>
      <c r="AG61" s="25">
        <f t="shared" si="3"/>
        <v>7538.4307323463308</v>
      </c>
      <c r="AH61" s="25">
        <f t="shared" si="3"/>
        <v>2876.8030568004924</v>
      </c>
      <c r="AI61" s="25">
        <f t="shared" si="3"/>
        <v>7798.5279208435313</v>
      </c>
      <c r="AJ61" s="25">
        <f t="shared" si="3"/>
        <v>745.34047620194997</v>
      </c>
      <c r="AK61" s="25">
        <f t="shared" si="3"/>
        <v>3975.1658442464604</v>
      </c>
      <c r="AL61" s="25">
        <f t="shared" si="3"/>
        <v>-1250.6550832462171</v>
      </c>
      <c r="AM61" s="25">
        <f t="shared" si="3"/>
        <v>3700.0091778919555</v>
      </c>
      <c r="AN61" s="25">
        <f t="shared" si="3"/>
        <v>-1349.430392388055</v>
      </c>
      <c r="AO61" s="25">
        <f t="shared" si="3"/>
        <v>-1231.988004657032</v>
      </c>
      <c r="AP61" s="25">
        <f t="shared" si="3"/>
        <v>-1854.4822899872029</v>
      </c>
      <c r="AQ61" s="25">
        <f t="shared" si="3"/>
        <v>2045.0646256314542</v>
      </c>
      <c r="AR61" s="25">
        <f t="shared" si="3"/>
        <v>581.50644284507803</v>
      </c>
      <c r="AS61" s="25">
        <f t="shared" si="3"/>
        <v>-3404.4594474837468</v>
      </c>
      <c r="AT61" s="25">
        <f t="shared" si="3"/>
        <v>4360.7774314951785</v>
      </c>
      <c r="AU61" s="25">
        <f t="shared" si="3"/>
        <v>2045.6874879211919</v>
      </c>
      <c r="AV61" s="25">
        <f t="shared" si="3"/>
        <v>-5682.7151493995898</v>
      </c>
      <c r="AW61" s="25">
        <f t="shared" si="3"/>
        <v>-2123.9617320624111</v>
      </c>
      <c r="AX61" s="25">
        <f t="shared" si="3"/>
        <v>659.49876533291308</v>
      </c>
      <c r="AY61" s="25">
        <f t="shared" si="3"/>
        <v>2695.3522558652762</v>
      </c>
      <c r="AZ61" s="25">
        <f t="shared" si="3"/>
        <v>3299.5190169388443</v>
      </c>
      <c r="BA61" s="25">
        <f t="shared" si="3"/>
        <v>1983.350061760591</v>
      </c>
      <c r="BB61" s="25">
        <f t="shared" si="3"/>
        <v>-806.01172000397207</v>
      </c>
      <c r="BC61" s="25">
        <f t="shared" si="3"/>
        <v>1294.2834691610112</v>
      </c>
      <c r="BD61" s="25">
        <f t="shared" si="3"/>
        <v>1437.6027060162132</v>
      </c>
      <c r="BE61" s="25">
        <f t="shared" si="3"/>
        <v>908.63139138998292</v>
      </c>
      <c r="BF61" s="25">
        <f t="shared" si="3"/>
        <v>1072.025192340692</v>
      </c>
      <c r="BG61" s="25">
        <f t="shared" si="3"/>
        <v>-2025.8752769334219</v>
      </c>
    </row>
    <row r="63" spans="1:59" ht="14.55" customHeight="1" x14ac:dyDescent="0.25">
      <c r="A63" t="s">
        <v>387</v>
      </c>
      <c r="B63" s="25">
        <f>B30+B36</f>
        <v>-127.3</v>
      </c>
      <c r="C63" s="25">
        <f t="shared" ref="C63:BG63" si="4">C30+C36</f>
        <v>-13.766751699999999</v>
      </c>
      <c r="D63" s="25">
        <f t="shared" si="4"/>
        <v>-369.77024390000003</v>
      </c>
      <c r="E63" s="25">
        <f t="shared" si="4"/>
        <v>173.81531140000001</v>
      </c>
      <c r="F63" s="25">
        <f t="shared" si="4"/>
        <v>150.39668929999999</v>
      </c>
      <c r="G63" s="25">
        <f t="shared" si="4"/>
        <v>297.68979200000012</v>
      </c>
      <c r="H63" s="25">
        <f t="shared" si="4"/>
        <v>271.50870860000009</v>
      </c>
      <c r="I63" s="25">
        <f t="shared" si="4"/>
        <v>224.0744471999999</v>
      </c>
      <c r="J63" s="25">
        <f t="shared" si="4"/>
        <v>-127.9279758000002</v>
      </c>
      <c r="K63" s="25">
        <f t="shared" si="4"/>
        <v>-79.214666800000003</v>
      </c>
      <c r="L63" s="25">
        <f t="shared" si="4"/>
        <v>1268.1099327000002</v>
      </c>
      <c r="M63" s="25">
        <f t="shared" si="4"/>
        <v>-18.312220499999995</v>
      </c>
      <c r="N63" s="25">
        <f t="shared" si="4"/>
        <v>-302.68509529999994</v>
      </c>
      <c r="O63" s="25">
        <f t="shared" si="4"/>
        <v>-776.82377580000093</v>
      </c>
      <c r="P63" s="25">
        <f t="shared" si="4"/>
        <v>-1637.323880299999</v>
      </c>
      <c r="Q63" s="25">
        <f t="shared" si="4"/>
        <v>-795.79439720000005</v>
      </c>
      <c r="R63" s="25">
        <f t="shared" si="4"/>
        <v>185.97924700000101</v>
      </c>
      <c r="S63" s="25">
        <f t="shared" si="4"/>
        <v>819.58871570000099</v>
      </c>
      <c r="T63" s="25">
        <f t="shared" si="4"/>
        <v>-165.37365450000209</v>
      </c>
      <c r="U63" s="25">
        <f t="shared" si="4"/>
        <v>-1480.8748919000009</v>
      </c>
      <c r="V63" s="25">
        <f t="shared" si="4"/>
        <v>129.305545</v>
      </c>
      <c r="W63" s="25">
        <f t="shared" si="4"/>
        <v>-819.56093829999895</v>
      </c>
      <c r="X63" s="25">
        <f t="shared" si="4"/>
        <v>372.14667569999892</v>
      </c>
      <c r="Y63" s="25">
        <f t="shared" si="4"/>
        <v>785.64145609999912</v>
      </c>
      <c r="Z63" s="25">
        <f t="shared" si="4"/>
        <v>-2133.6631705999998</v>
      </c>
      <c r="AA63" s="25">
        <f t="shared" si="4"/>
        <v>-1957.7699030000001</v>
      </c>
      <c r="AB63" s="25">
        <f t="shared" si="4"/>
        <v>-4033.3866344999997</v>
      </c>
      <c r="AC63" s="25">
        <f t="shared" si="4"/>
        <v>-1450.3919242000002</v>
      </c>
      <c r="AD63" s="25">
        <f t="shared" si="4"/>
        <v>-2210.7282521432362</v>
      </c>
      <c r="AE63" s="25">
        <f t="shared" si="4"/>
        <v>-1578.8416862797289</v>
      </c>
      <c r="AF63" s="25">
        <f t="shared" si="4"/>
        <v>-2425.1860113528087</v>
      </c>
      <c r="AG63" s="25">
        <f t="shared" si="4"/>
        <v>-2442.5356618071773</v>
      </c>
      <c r="AH63" s="25">
        <f t="shared" si="4"/>
        <v>-834.04842218339604</v>
      </c>
      <c r="AI63" s="25">
        <f t="shared" si="4"/>
        <v>-1066.861302566331</v>
      </c>
      <c r="AJ63" s="25">
        <f t="shared" si="4"/>
        <v>-1678.8464478958701</v>
      </c>
      <c r="AK63" s="25">
        <f t="shared" si="4"/>
        <v>-1295.2270925056384</v>
      </c>
      <c r="AL63" s="25">
        <f t="shared" si="4"/>
        <v>-86.001278565553889</v>
      </c>
      <c r="AM63" s="25">
        <f t="shared" si="4"/>
        <v>508.09864461925986</v>
      </c>
      <c r="AN63" s="25">
        <f t="shared" si="4"/>
        <v>1287.5654714644911</v>
      </c>
      <c r="AO63" s="25">
        <f t="shared" si="4"/>
        <v>-1457.5726558119359</v>
      </c>
      <c r="AP63" s="25">
        <f t="shared" si="4"/>
        <v>-1499.7876684059897</v>
      </c>
      <c r="AQ63" s="25">
        <f t="shared" si="4"/>
        <v>944.29520359966716</v>
      </c>
      <c r="AR63" s="25">
        <f t="shared" si="4"/>
        <v>-2387.2651148732862</v>
      </c>
      <c r="AS63" s="25">
        <f t="shared" si="4"/>
        <v>-699.85532195328892</v>
      </c>
      <c r="AT63" s="25">
        <f t="shared" si="4"/>
        <v>-1788.431623761687</v>
      </c>
      <c r="AU63" s="25">
        <f t="shared" si="4"/>
        <v>-935.92448909892892</v>
      </c>
      <c r="AV63" s="25">
        <f t="shared" si="4"/>
        <v>205.50188698518014</v>
      </c>
      <c r="AW63" s="25">
        <f t="shared" si="4"/>
        <v>-1212.6099926836241</v>
      </c>
      <c r="AX63" s="25">
        <f t="shared" si="4"/>
        <v>365.45289973827994</v>
      </c>
      <c r="AY63" s="25">
        <f t="shared" si="4"/>
        <v>996.19075118945216</v>
      </c>
      <c r="AZ63" s="25">
        <f t="shared" si="4"/>
        <v>1887.3527440735497</v>
      </c>
      <c r="BA63" s="25">
        <f t="shared" si="4"/>
        <v>2.8556471656698932</v>
      </c>
      <c r="BB63" s="25">
        <f t="shared" si="4"/>
        <v>2486.8790882745798</v>
      </c>
      <c r="BC63" s="25">
        <f t="shared" si="4"/>
        <v>-372.05758452364682</v>
      </c>
      <c r="BD63" s="25">
        <f t="shared" si="4"/>
        <v>-2122.0101612568601</v>
      </c>
      <c r="BE63" s="25">
        <f t="shared" si="4"/>
        <v>-2227.3732528327628</v>
      </c>
      <c r="BF63" s="25">
        <f t="shared" si="4"/>
        <v>-1588.8090558519089</v>
      </c>
      <c r="BG63" s="25">
        <f t="shared" si="4"/>
        <v>-1020.81290219803</v>
      </c>
    </row>
    <row r="64" spans="1:59" ht="14.55" customHeight="1" x14ac:dyDescent="0.25">
      <c r="B64" s="25">
        <f t="shared" ref="B64:BG64" si="5">B31</f>
        <v>595.29999999999995</v>
      </c>
      <c r="C64" s="25">
        <f t="shared" si="5"/>
        <v>297.66830730000004</v>
      </c>
      <c r="D64" s="25">
        <f t="shared" si="5"/>
        <v>-157.01000809999999</v>
      </c>
      <c r="E64" s="25">
        <f t="shared" si="5"/>
        <v>709.87208629999895</v>
      </c>
      <c r="F64" s="25">
        <f t="shared" si="5"/>
        <v>588.21550679999996</v>
      </c>
      <c r="G64" s="25">
        <f t="shared" si="5"/>
        <v>-309.02279939999903</v>
      </c>
      <c r="H64" s="25">
        <f t="shared" si="5"/>
        <v>-23.889138499999898</v>
      </c>
      <c r="I64" s="25">
        <f t="shared" si="5"/>
        <v>-36.951860799999999</v>
      </c>
      <c r="J64" s="25">
        <f t="shared" si="5"/>
        <v>876.72568550000005</v>
      </c>
      <c r="K64" s="25">
        <f t="shared" si="5"/>
        <v>1088.8388140999998</v>
      </c>
      <c r="L64" s="25">
        <f t="shared" si="5"/>
        <v>1838.1608518</v>
      </c>
      <c r="M64" s="25">
        <f t="shared" si="5"/>
        <v>4877.7705298000101</v>
      </c>
      <c r="N64" s="25">
        <f t="shared" si="5"/>
        <v>-4947.1738804000097</v>
      </c>
      <c r="O64" s="25">
        <f t="shared" si="5"/>
        <v>-160.34140590000001</v>
      </c>
      <c r="P64" s="25">
        <f t="shared" si="5"/>
        <v>2043.0384144000002</v>
      </c>
      <c r="Q64" s="25">
        <f t="shared" si="5"/>
        <v>-3812.3272923000004</v>
      </c>
      <c r="R64" s="25">
        <f t="shared" si="5"/>
        <v>-438.36170199999998</v>
      </c>
      <c r="S64" s="25">
        <f t="shared" si="5"/>
        <v>5404.1518109999997</v>
      </c>
      <c r="T64" s="25">
        <f t="shared" si="5"/>
        <v>3462.8173729999899</v>
      </c>
      <c r="U64" s="25">
        <f t="shared" si="5"/>
        <v>846.93538290000106</v>
      </c>
      <c r="V64" s="25">
        <f t="shared" si="5"/>
        <v>-830.29878820000101</v>
      </c>
      <c r="W64" s="25">
        <f t="shared" si="5"/>
        <v>5.8040044999999703</v>
      </c>
      <c r="X64" s="25">
        <f t="shared" si="5"/>
        <v>999.89687249999997</v>
      </c>
      <c r="Y64" s="25">
        <f t="shared" si="5"/>
        <v>678.13357829999904</v>
      </c>
      <c r="Z64" s="25">
        <f t="shared" si="5"/>
        <v>-309.3000667</v>
      </c>
      <c r="AA64" s="25">
        <f t="shared" si="5"/>
        <v>185.16067190000001</v>
      </c>
      <c r="AB64" s="25">
        <f t="shared" si="5"/>
        <v>-1901.0699591</v>
      </c>
      <c r="AC64" s="25">
        <f t="shared" si="5"/>
        <v>-698.79915140000003</v>
      </c>
      <c r="AD64" s="25">
        <f t="shared" si="5"/>
        <v>3684.8303152607095</v>
      </c>
      <c r="AE64" s="25">
        <f t="shared" si="5"/>
        <v>1001.75103881081</v>
      </c>
      <c r="AF64" s="25">
        <f t="shared" si="5"/>
        <v>-525.00700478252293</v>
      </c>
      <c r="AG64" s="25">
        <f t="shared" si="5"/>
        <v>2061.9800347639302</v>
      </c>
      <c r="AH64" s="25">
        <f t="shared" si="5"/>
        <v>656.99330795583398</v>
      </c>
      <c r="AI64" s="25">
        <f t="shared" si="5"/>
        <v>-960.18157172967301</v>
      </c>
      <c r="AJ64" s="25">
        <f t="shared" si="5"/>
        <v>-618.15157928880296</v>
      </c>
      <c r="AK64" s="25">
        <f t="shared" si="5"/>
        <v>2278.1944673569396</v>
      </c>
      <c r="AL64" s="25">
        <f t="shared" si="5"/>
        <v>689.584715429217</v>
      </c>
      <c r="AM64" s="25">
        <f t="shared" si="5"/>
        <v>1673.1507161628899</v>
      </c>
      <c r="AN64" s="25">
        <f t="shared" si="5"/>
        <v>2.4064584903866999</v>
      </c>
      <c r="AO64" s="25">
        <f t="shared" si="5"/>
        <v>338.706512465532</v>
      </c>
      <c r="AP64" s="25">
        <f t="shared" si="5"/>
        <v>591.33498356487303</v>
      </c>
      <c r="AQ64" s="25">
        <f t="shared" si="5"/>
        <v>-319.20692983154396</v>
      </c>
      <c r="AR64" s="25">
        <f t="shared" si="5"/>
        <v>-593.45196286419105</v>
      </c>
      <c r="AS64" s="25">
        <f t="shared" si="5"/>
        <v>740.60652300313905</v>
      </c>
      <c r="AT64" s="25">
        <f t="shared" si="5"/>
        <v>1174.1219846291999</v>
      </c>
      <c r="AU64" s="25">
        <f t="shared" si="5"/>
        <v>-1738.5441539952801</v>
      </c>
      <c r="AV64" s="25">
        <f t="shared" si="5"/>
        <v>1464.9526768596002</v>
      </c>
      <c r="AW64" s="25">
        <f t="shared" si="5"/>
        <v>1561.5959182985598</v>
      </c>
      <c r="AX64" s="25">
        <f t="shared" si="5"/>
        <v>1947.53881316516</v>
      </c>
      <c r="AY64" s="25">
        <f t="shared" si="5"/>
        <v>810.01547814741502</v>
      </c>
      <c r="AZ64" s="25">
        <f t="shared" si="5"/>
        <v>-117.892841455181</v>
      </c>
      <c r="BA64" s="25">
        <f t="shared" si="5"/>
        <v>1242.63407437662</v>
      </c>
      <c r="BB64" s="25">
        <f t="shared" si="5"/>
        <v>-1432.7959981732499</v>
      </c>
      <c r="BC64" s="25">
        <f t="shared" si="5"/>
        <v>-2512.7448414324699</v>
      </c>
      <c r="BD64" s="25">
        <f t="shared" si="5"/>
        <v>2259.5795983179496</v>
      </c>
      <c r="BE64" s="25">
        <f t="shared" si="5"/>
        <v>1161.4221114290799</v>
      </c>
      <c r="BF64" s="25">
        <f t="shared" si="5"/>
        <v>1204.4709591875999</v>
      </c>
      <c r="BG64" s="25">
        <f t="shared" si="5"/>
        <v>175.87280158460598</v>
      </c>
    </row>
    <row r="65" spans="2:59" ht="14.55" customHeight="1" x14ac:dyDescent="0.25">
      <c r="B65" s="25">
        <f t="shared" ref="B65:BG65" si="6">B33+B37</f>
        <v>2172.6</v>
      </c>
      <c r="C65" s="25">
        <f t="shared" si="6"/>
        <v>1382.6378706999999</v>
      </c>
      <c r="D65" s="25">
        <f t="shared" si="6"/>
        <v>919.27369600000111</v>
      </c>
      <c r="E65" s="25">
        <f t="shared" si="6"/>
        <v>862.4982751</v>
      </c>
      <c r="F65" s="25">
        <f t="shared" si="6"/>
        <v>2924.9063647000003</v>
      </c>
      <c r="G65" s="25">
        <f t="shared" si="6"/>
        <v>-56.441098099999905</v>
      </c>
      <c r="H65" s="25">
        <f t="shared" si="6"/>
        <v>1491.8991601</v>
      </c>
      <c r="I65" s="25">
        <f t="shared" si="6"/>
        <v>426.72210659999791</v>
      </c>
      <c r="J65" s="25">
        <f t="shared" si="6"/>
        <v>1243.6937107999997</v>
      </c>
      <c r="K65" s="25">
        <f t="shared" si="6"/>
        <v>2996.5636725000004</v>
      </c>
      <c r="L65" s="25">
        <f t="shared" si="6"/>
        <v>1714.7604307999991</v>
      </c>
      <c r="M65" s="25">
        <f t="shared" si="6"/>
        <v>268.46635929999894</v>
      </c>
      <c r="N65" s="25">
        <f t="shared" si="6"/>
        <v>-2059.6580837000001</v>
      </c>
      <c r="O65" s="25">
        <f t="shared" si="6"/>
        <v>-4664.2249787000092</v>
      </c>
      <c r="P65" s="25">
        <f t="shared" si="6"/>
        <v>-1908.091584999999</v>
      </c>
      <c r="Q65" s="25">
        <f t="shared" si="6"/>
        <v>-2668.9389346999997</v>
      </c>
      <c r="R65" s="25">
        <f t="shared" si="6"/>
        <v>672.79700980000007</v>
      </c>
      <c r="S65" s="25">
        <f t="shared" si="6"/>
        <v>1688.2824234000011</v>
      </c>
      <c r="T65" s="25">
        <f t="shared" si="6"/>
        <v>4954.4357517999915</v>
      </c>
      <c r="U65" s="25">
        <f t="shared" si="6"/>
        <v>341.64090260000108</v>
      </c>
      <c r="V65" s="25">
        <f t="shared" si="6"/>
        <v>572.22445219999906</v>
      </c>
      <c r="W65" s="25">
        <f t="shared" si="6"/>
        <v>-849.72476299999994</v>
      </c>
      <c r="X65" s="25">
        <f t="shared" si="6"/>
        <v>715.66623029999914</v>
      </c>
      <c r="Y65" s="25">
        <f t="shared" si="6"/>
        <v>500.26952979999987</v>
      </c>
      <c r="Z65" s="25">
        <f t="shared" si="6"/>
        <v>-2007.7014808000001</v>
      </c>
      <c r="AA65" s="25">
        <f t="shared" si="6"/>
        <v>-3453.3715910000001</v>
      </c>
      <c r="AB65" s="25">
        <f t="shared" si="6"/>
        <v>-4333.4829779000002</v>
      </c>
      <c r="AC65" s="25">
        <f t="shared" si="6"/>
        <v>-831.99219740000012</v>
      </c>
      <c r="AD65" s="25">
        <f t="shared" si="6"/>
        <v>672.92781717495018</v>
      </c>
      <c r="AE65" s="25">
        <f t="shared" si="6"/>
        <v>-2134.5478433116741</v>
      </c>
      <c r="AF65" s="25">
        <f t="shared" si="6"/>
        <v>-2810.7703865716853</v>
      </c>
      <c r="AG65" s="25">
        <f t="shared" si="6"/>
        <v>-4497.6061741686899</v>
      </c>
      <c r="AH65" s="25">
        <f t="shared" si="6"/>
        <v>-1147.6952281160709</v>
      </c>
      <c r="AI65" s="25">
        <f t="shared" si="6"/>
        <v>-4203.8118504716804</v>
      </c>
      <c r="AJ65" s="25">
        <f t="shared" si="6"/>
        <v>-2937.53381366745</v>
      </c>
      <c r="AK65" s="25">
        <f t="shared" si="6"/>
        <v>-2262.0753677884568</v>
      </c>
      <c r="AL65" s="25">
        <f t="shared" si="6"/>
        <v>-1519.267085007571</v>
      </c>
      <c r="AM65" s="25">
        <f t="shared" si="6"/>
        <v>-1262.351536878052</v>
      </c>
      <c r="AN65" s="25">
        <f t="shared" si="6"/>
        <v>-2419.8804060339517</v>
      </c>
      <c r="AO65" s="25">
        <f t="shared" si="6"/>
        <v>-4006.4546162338802</v>
      </c>
      <c r="AP65" s="25">
        <f t="shared" si="6"/>
        <v>-3212.3577969533899</v>
      </c>
      <c r="AQ65" s="25">
        <f t="shared" si="6"/>
        <v>-2561.2592267095001</v>
      </c>
      <c r="AR65" s="25">
        <f t="shared" si="6"/>
        <v>-5269.5447944792395</v>
      </c>
      <c r="AS65" s="25">
        <f t="shared" si="6"/>
        <v>-4063.4804312414099</v>
      </c>
      <c r="AT65" s="25">
        <f t="shared" si="6"/>
        <v>-1092.7453511919389</v>
      </c>
      <c r="AU65" s="25">
        <f t="shared" si="6"/>
        <v>-2034.6015286371794</v>
      </c>
      <c r="AV65" s="25">
        <f t="shared" si="6"/>
        <v>2101.1607494402406</v>
      </c>
      <c r="AW65" s="25">
        <f t="shared" si="6"/>
        <v>-5005.0089522728304</v>
      </c>
      <c r="AX65" s="25">
        <f t="shared" si="6"/>
        <v>-581.58826170261295</v>
      </c>
      <c r="AY65" s="25">
        <f t="shared" si="6"/>
        <v>-853.53037353033903</v>
      </c>
      <c r="AZ65" s="25">
        <f t="shared" si="6"/>
        <v>-968.25056125330616</v>
      </c>
      <c r="BA65" s="25">
        <f t="shared" si="6"/>
        <v>-1298.0296620822169</v>
      </c>
      <c r="BB65" s="25">
        <f t="shared" si="6"/>
        <v>-1791.5576961557181</v>
      </c>
      <c r="BC65" s="25">
        <f t="shared" si="6"/>
        <v>-5190.5568812818601</v>
      </c>
      <c r="BD65" s="25">
        <f t="shared" si="6"/>
        <v>-1389.4074261177809</v>
      </c>
      <c r="BE65" s="25">
        <f t="shared" si="6"/>
        <v>-3307.4970518990799</v>
      </c>
      <c r="BF65" s="25">
        <f t="shared" si="6"/>
        <v>-1654.6981805971741</v>
      </c>
      <c r="BG65" s="25">
        <f t="shared" si="6"/>
        <v>187.67519109877981</v>
      </c>
    </row>
    <row r="66" spans="2:59" ht="14.55" customHeight="1" x14ac:dyDescent="0.25">
      <c r="B66" s="25">
        <f t="shared" ref="B66:BG66" si="7">B34</f>
        <v>124.2</v>
      </c>
      <c r="C66" s="25">
        <f t="shared" si="7"/>
        <v>637.09324520000098</v>
      </c>
      <c r="D66" s="25">
        <f t="shared" si="7"/>
        <v>430.56080270000001</v>
      </c>
      <c r="E66" s="25">
        <f t="shared" si="7"/>
        <v>545.12165720000007</v>
      </c>
      <c r="F66" s="25">
        <f t="shared" si="7"/>
        <v>79.656530900000206</v>
      </c>
      <c r="G66" s="25">
        <f t="shared" si="7"/>
        <v>175.4795317</v>
      </c>
      <c r="H66" s="25">
        <f t="shared" si="7"/>
        <v>187.745587</v>
      </c>
      <c r="I66" s="25">
        <f t="shared" si="7"/>
        <v>-49.416819500000003</v>
      </c>
      <c r="J66" s="25">
        <f t="shared" si="7"/>
        <v>-397.46203489999999</v>
      </c>
      <c r="K66" s="25">
        <f t="shared" si="7"/>
        <v>-1124.1004987000001</v>
      </c>
      <c r="L66" s="25">
        <f t="shared" si="7"/>
        <v>391.060720400001</v>
      </c>
      <c r="M66" s="25">
        <f t="shared" si="7"/>
        <v>542.28338180000105</v>
      </c>
      <c r="N66" s="25">
        <f t="shared" si="7"/>
        <v>1179.7226687</v>
      </c>
      <c r="O66" s="25">
        <f t="shared" si="7"/>
        <v>98.99774210000021</v>
      </c>
      <c r="P66" s="25">
        <f t="shared" si="7"/>
        <v>-216.2549659</v>
      </c>
      <c r="Q66" s="25">
        <f t="shared" si="7"/>
        <v>-165.6142725</v>
      </c>
      <c r="R66" s="25">
        <f t="shared" si="7"/>
        <v>-95.943576100000101</v>
      </c>
      <c r="S66" s="25">
        <f t="shared" si="7"/>
        <v>-512.04702320000104</v>
      </c>
      <c r="T66" s="25">
        <f t="shared" si="7"/>
        <v>743.70235819999903</v>
      </c>
      <c r="U66" s="25">
        <f t="shared" si="7"/>
        <v>587.263272800001</v>
      </c>
      <c r="V66" s="25">
        <f t="shared" si="7"/>
        <v>1190.6825841</v>
      </c>
      <c r="W66" s="25">
        <f t="shared" si="7"/>
        <v>167.58456040000002</v>
      </c>
      <c r="X66" s="25">
        <f t="shared" si="7"/>
        <v>2517.9545948</v>
      </c>
      <c r="Y66" s="25">
        <f t="shared" si="7"/>
        <v>1506.7456870000001</v>
      </c>
      <c r="Z66" s="25">
        <f t="shared" si="7"/>
        <v>2727.5820539000001</v>
      </c>
      <c r="AA66" s="25">
        <f t="shared" si="7"/>
        <v>-572.15190319999999</v>
      </c>
      <c r="AB66" s="25">
        <f t="shared" si="7"/>
        <v>2444.9870310000001</v>
      </c>
      <c r="AC66" s="25">
        <f t="shared" si="7"/>
        <v>-720.06787529999997</v>
      </c>
      <c r="AD66" s="25">
        <f t="shared" si="7"/>
        <v>3743.4024118317298</v>
      </c>
      <c r="AE66" s="25">
        <f t="shared" si="7"/>
        <v>1736.7134124591898</v>
      </c>
      <c r="AF66" s="25">
        <f t="shared" si="7"/>
        <v>3796.6700701272302</v>
      </c>
      <c r="AG66" s="25">
        <f t="shared" si="7"/>
        <v>996.52461614448998</v>
      </c>
      <c r="AH66" s="25">
        <f t="shared" si="7"/>
        <v>5130.5986414096405</v>
      </c>
      <c r="AI66" s="25">
        <f t="shared" si="7"/>
        <v>-2415.4437210794804</v>
      </c>
      <c r="AJ66" s="25">
        <f t="shared" si="7"/>
        <v>319.34897688601103</v>
      </c>
      <c r="AK66" s="25">
        <f t="shared" si="7"/>
        <v>-1108.9358078154801</v>
      </c>
      <c r="AL66" s="25">
        <f t="shared" si="7"/>
        <v>-967.39101325936701</v>
      </c>
      <c r="AM66" s="25">
        <f t="shared" si="7"/>
        <v>890.45551846355295</v>
      </c>
      <c r="AN66" s="25">
        <f t="shared" si="7"/>
        <v>2146.3001558508499</v>
      </c>
      <c r="AO66" s="25">
        <f t="shared" si="7"/>
        <v>-952.53409986290603</v>
      </c>
      <c r="AP66" s="25">
        <f t="shared" si="7"/>
        <v>-160.65184675231299</v>
      </c>
      <c r="AQ66" s="25">
        <f t="shared" si="7"/>
        <v>-1466.4087629585899</v>
      </c>
      <c r="AR66" s="25">
        <f t="shared" si="7"/>
        <v>-837.40596632970096</v>
      </c>
      <c r="AS66" s="25">
        <f t="shared" si="7"/>
        <v>-1257.0510448411401</v>
      </c>
      <c r="AT66" s="25">
        <f t="shared" si="7"/>
        <v>2034.2141150627001</v>
      </c>
      <c r="AU66" s="25">
        <f t="shared" si="7"/>
        <v>457.88828059487702</v>
      </c>
      <c r="AV66" s="25">
        <f t="shared" si="7"/>
        <v>2319.4017852963198</v>
      </c>
      <c r="AW66" s="25">
        <f t="shared" si="7"/>
        <v>-2543.9627247926401</v>
      </c>
      <c r="AX66" s="25">
        <f t="shared" si="7"/>
        <v>1912.7522757558502</v>
      </c>
      <c r="AY66" s="25">
        <f t="shared" si="7"/>
        <v>1265.1348323331399</v>
      </c>
      <c r="AZ66" s="25">
        <f t="shared" si="7"/>
        <v>5134.4490447063399</v>
      </c>
      <c r="BA66" s="25">
        <f t="shared" si="7"/>
        <v>489.949697460621</v>
      </c>
      <c r="BB66" s="25">
        <f t="shared" si="7"/>
        <v>-188.30324316729798</v>
      </c>
      <c r="BC66" s="25">
        <f t="shared" si="7"/>
        <v>-1701.95488955102</v>
      </c>
      <c r="BD66" s="25">
        <f t="shared" si="7"/>
        <v>2888.6427303820801</v>
      </c>
      <c r="BE66" s="25">
        <f t="shared" si="7"/>
        <v>2191.4939551724001</v>
      </c>
      <c r="BF66" s="25">
        <f t="shared" si="7"/>
        <v>-889.782935578104</v>
      </c>
      <c r="BG66" s="25">
        <f t="shared" si="7"/>
        <v>1337.0827403370999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Василий Качан</cp:lastModifiedBy>
  <dcterms:created xsi:type="dcterms:W3CDTF">2021-08-05T10:29:23Z</dcterms:created>
  <dcterms:modified xsi:type="dcterms:W3CDTF">2021-08-05T10:34:50Z</dcterms:modified>
</cp:coreProperties>
</file>