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7960" yWindow="20" windowWidth="19560" windowHeight="15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8" i="1" l="1" a="1"/>
  <c r="C38" i="1"/>
  <c r="C43" i="1"/>
  <c r="D38" i="1" a="1"/>
  <c r="D38" i="1"/>
  <c r="D43" i="1"/>
  <c r="G43" i="1"/>
  <c r="C22" i="1"/>
  <c r="G35" i="1" a="1"/>
  <c r="D11" i="1" a="1"/>
  <c r="D11" i="1"/>
  <c r="D13" i="1"/>
  <c r="E11" i="1" a="1"/>
  <c r="E11" i="1"/>
  <c r="E13" i="1"/>
  <c r="F11" i="1" a="1"/>
  <c r="F11" i="1"/>
  <c r="F13" i="1"/>
  <c r="C11" i="1" a="1"/>
  <c r="C11" i="1"/>
  <c r="C13" i="1"/>
  <c r="C24" i="1"/>
  <c r="E22" i="1" a="1"/>
  <c r="E22" i="1"/>
  <c r="E24" i="1"/>
  <c r="D22" i="1" a="1"/>
  <c r="D22" i="1"/>
  <c r="D24" i="1"/>
  <c r="C35" i="1" a="1"/>
  <c r="C35" i="1"/>
  <c r="D35" i="1" a="1"/>
  <c r="D35" i="1"/>
  <c r="G35" i="1"/>
</calcChain>
</file>

<file path=xl/sharedStrings.xml><?xml version="1.0" encoding="utf-8"?>
<sst xmlns="http://schemas.openxmlformats.org/spreadsheetml/2006/main" count="25" uniqueCount="22">
  <si>
    <t>input</t>
  </si>
  <si>
    <t>v1</t>
  </si>
  <si>
    <t>v2</t>
  </si>
  <si>
    <t>v3</t>
  </si>
  <si>
    <t>y1</t>
  </si>
  <si>
    <t>y2</t>
  </si>
  <si>
    <t>random initialization</t>
  </si>
  <si>
    <t>output (binary)</t>
  </si>
  <si>
    <t>Layer 1</t>
  </si>
  <si>
    <t>Layer 2</t>
  </si>
  <si>
    <t>Layer 3</t>
  </si>
  <si>
    <t>A better initialization method would be Xavier (http://andyljones.tumblr.com/post/110998971763/an-explanation-of-xavier-initialization)</t>
  </si>
  <si>
    <t>Xavier = 2 / n(input neurons) - n(output neurons)</t>
  </si>
  <si>
    <t>Linear function</t>
  </si>
  <si>
    <t>Activation function (Currently ReLU. The most popular are sigmoid, tanh and ReLU)</t>
  </si>
  <si>
    <t>weights (3 neurons)</t>
  </si>
  <si>
    <t>weights (4 neurons) - randomly initilized</t>
  </si>
  <si>
    <t>weights (2 neurons - the number of neurons here needs to equal the levels in the output)</t>
  </si>
  <si>
    <t>Calculate output probability (0, 1) - sames as Softmax layer</t>
  </si>
  <si>
    <t>loss</t>
  </si>
  <si>
    <t>sum exp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</si>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</sst>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 wrapText="1"/>
    </xf>
    <xf numFmtId="164" fontId="0" fillId="2" borderId="0" xfId="2" applyNumberFormat="1" applyFont="1" applyFill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2" fontId="2" fillId="0" borderId="0" xfId="1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3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topLeftCell="A25" zoomScale="125" zoomScaleNormal="125" zoomScalePageLayoutView="125" workbookViewId="0">
      <selection activeCell="B43" sqref="B43"/>
    </sheetView>
  </sheetViews>
  <sheetFormatPr baseColWidth="10" defaultRowHeight="15" x14ac:dyDescent="0"/>
  <cols>
    <col min="2" max="2" width="45.33203125" style="7" customWidth="1"/>
    <col min="3" max="6" width="12.6640625" style="5" bestFit="1" customWidth="1"/>
    <col min="8" max="9" width="8.1640625" customWidth="1"/>
  </cols>
  <sheetData>
    <row r="2" spans="1:9">
      <c r="C2" s="3" t="s">
        <v>0</v>
      </c>
      <c r="D2" s="3"/>
      <c r="E2" s="3"/>
      <c r="H2" s="3" t="s">
        <v>7</v>
      </c>
      <c r="I2" s="3"/>
    </row>
    <row r="3" spans="1:9" s="1" customFormat="1">
      <c r="B3" s="7"/>
      <c r="C3" s="1" t="s">
        <v>1</v>
      </c>
      <c r="D3" s="1" t="s">
        <v>2</v>
      </c>
      <c r="E3" s="1" t="s">
        <v>3</v>
      </c>
      <c r="F3" s="5"/>
      <c r="H3" s="1" t="s">
        <v>4</v>
      </c>
      <c r="I3" s="1" t="s">
        <v>5</v>
      </c>
    </row>
    <row r="4" spans="1:9">
      <c r="C4" s="6">
        <v>3</v>
      </c>
      <c r="D4" s="6">
        <v>2</v>
      </c>
      <c r="E4" s="6">
        <v>1</v>
      </c>
      <c r="H4">
        <v>0</v>
      </c>
      <c r="I4">
        <v>1</v>
      </c>
    </row>
    <row r="6" spans="1:9">
      <c r="A6" s="2" t="s">
        <v>8</v>
      </c>
      <c r="B6" s="7" t="s">
        <v>16</v>
      </c>
      <c r="C6" s="5">
        <v>-0.78150594032445997</v>
      </c>
      <c r="D6" s="5">
        <v>0.57183363184383462</v>
      </c>
      <c r="E6" s="5">
        <v>0.96372465118442718</v>
      </c>
      <c r="F6" s="5">
        <v>-0.74849241608008199</v>
      </c>
    </row>
    <row r="7" spans="1:9">
      <c r="A7" s="2"/>
      <c r="B7" s="4" t="s">
        <v>11</v>
      </c>
      <c r="C7" s="5">
        <v>-0.13176460725956499</v>
      </c>
      <c r="D7" s="5">
        <v>-0.276264610852062</v>
      </c>
      <c r="E7" s="5">
        <v>0.49171605532186302</v>
      </c>
      <c r="F7" s="5">
        <v>0.88890227540884925</v>
      </c>
    </row>
    <row r="8" spans="1:9">
      <c r="A8" s="2"/>
      <c r="B8" s="7" t="s">
        <v>12</v>
      </c>
      <c r="C8" s="5">
        <v>0.70096884485862132</v>
      </c>
      <c r="D8" s="5">
        <v>0.79432673157925027</v>
      </c>
      <c r="E8" s="5">
        <v>0.88259010983448816</v>
      </c>
      <c r="F8" s="5">
        <v>-0.86676794035284999</v>
      </c>
    </row>
    <row r="9" spans="1:9">
      <c r="A9" s="2"/>
    </row>
    <row r="10" spans="1:9">
      <c r="A10" s="2"/>
    </row>
    <row r="11" spans="1:9">
      <c r="A11" s="2"/>
      <c r="B11" s="7" t="s">
        <v>13</v>
      </c>
      <c r="C11" s="5">
        <f t="array" ref="C11">MMULT(C4:E4,C6:F8)</f>
        <v>-1.9070781906338885</v>
      </c>
      <c r="D11" s="5">
        <f t="array" ref="D11">MMULT(C4:E4,C6:F8)</f>
        <v>-1.9070781906338885</v>
      </c>
      <c r="E11" s="5">
        <f t="array" ref="E11">MMULT(C4:E4, C6:F8)</f>
        <v>-1.9070781906338885</v>
      </c>
      <c r="F11" s="5">
        <f t="array" ref="F11">MMULT(C4:E4, C6:F8)</f>
        <v>-1.9070781906338885</v>
      </c>
    </row>
    <row r="12" spans="1:9">
      <c r="A12" s="2"/>
    </row>
    <row r="13" spans="1:9" ht="30">
      <c r="A13" s="2"/>
      <c r="B13" s="7" t="s">
        <v>14</v>
      </c>
      <c r="C13" s="5">
        <f>MAX(0,C11)</f>
        <v>0</v>
      </c>
      <c r="D13" s="5">
        <f t="shared" ref="D13:F13" si="0">MAX(0,D11)</f>
        <v>0</v>
      </c>
      <c r="E13" s="5">
        <f t="shared" si="0"/>
        <v>0</v>
      </c>
      <c r="F13" s="5">
        <f t="shared" si="0"/>
        <v>0</v>
      </c>
    </row>
    <row r="17" spans="1:5">
      <c r="A17" s="2" t="s">
        <v>9</v>
      </c>
      <c r="B17" s="7" t="s">
        <v>15</v>
      </c>
      <c r="C17" s="5">
        <v>-0.77045887623050302</v>
      </c>
      <c r="D17" s="5">
        <v>0.46887152297622448</v>
      </c>
      <c r="E17" s="5">
        <v>0.66113416692814397</v>
      </c>
    </row>
    <row r="18" spans="1:5">
      <c r="A18" s="2"/>
      <c r="B18" s="7" t="s">
        <v>6</v>
      </c>
      <c r="C18" s="5">
        <v>0.67770149744930874</v>
      </c>
      <c r="D18" s="5">
        <v>0.54968100476364457</v>
      </c>
      <c r="E18" s="5">
        <v>-0.97697057817463795</v>
      </c>
    </row>
    <row r="19" spans="1:5">
      <c r="A19" s="2"/>
      <c r="C19" s="5">
        <v>0.26398452234320091</v>
      </c>
      <c r="D19" s="5">
        <v>-0.233613902374946</v>
      </c>
      <c r="E19" s="5">
        <v>-2.7361221092224299E-2</v>
      </c>
    </row>
    <row r="20" spans="1:5">
      <c r="A20" s="2"/>
      <c r="C20" s="5">
        <v>0.55277877123978558</v>
      </c>
      <c r="D20" s="5">
        <v>-0.70885927970771301</v>
      </c>
      <c r="E20" s="5">
        <v>0.3461961033833143</v>
      </c>
    </row>
    <row r="21" spans="1:5">
      <c r="A21" s="2"/>
    </row>
    <row r="22" spans="1:5">
      <c r="A22" s="2"/>
      <c r="B22" s="7" t="s">
        <v>13</v>
      </c>
      <c r="C22" s="5">
        <f>MMULT(C13:F13,C17:E20)</f>
        <v>0</v>
      </c>
      <c r="D22" s="5">
        <f t="array" ref="D22">MMULT(C13:F13,C17:E20)</f>
        <v>0</v>
      </c>
      <c r="E22" s="5">
        <f t="array" ref="E22">MMULT(C13:F13,C17:E20)</f>
        <v>0</v>
      </c>
    </row>
    <row r="23" spans="1:5">
      <c r="A23" s="2"/>
    </row>
    <row r="24" spans="1:5" ht="30">
      <c r="A24" s="2"/>
      <c r="B24" s="7" t="s">
        <v>14</v>
      </c>
      <c r="C24" s="5">
        <f>MAX(0, C22)</f>
        <v>0</v>
      </c>
      <c r="D24" s="5">
        <f t="shared" ref="D24:E24" si="1">MAX(0, D22)</f>
        <v>0</v>
      </c>
      <c r="E24" s="5">
        <f t="shared" si="1"/>
        <v>0</v>
      </c>
    </row>
    <row r="30" spans="1:5" ht="30">
      <c r="A30" s="2" t="s">
        <v>10</v>
      </c>
      <c r="B30" s="7" t="s">
        <v>17</v>
      </c>
      <c r="C30" s="5">
        <v>0.77045887623050313</v>
      </c>
      <c r="D30" s="5">
        <v>-0.46887152297622398</v>
      </c>
    </row>
    <row r="31" spans="1:5">
      <c r="A31" s="2"/>
      <c r="C31" s="5">
        <v>0.67770149744930874</v>
      </c>
      <c r="D31" s="5">
        <v>0.54968100476364457</v>
      </c>
    </row>
    <row r="32" spans="1:5">
      <c r="A32" s="2"/>
      <c r="C32" s="5">
        <v>-0.26398452234320102</v>
      </c>
      <c r="D32" s="5">
        <v>0.23361390237494561</v>
      </c>
    </row>
    <row r="33" spans="1:7">
      <c r="A33" s="2"/>
    </row>
    <row r="34" spans="1:7">
      <c r="A34" s="2"/>
    </row>
    <row r="35" spans="1:7" ht="30">
      <c r="A35" s="2"/>
      <c r="B35" s="7" t="s">
        <v>14</v>
      </c>
      <c r="C35" s="5">
        <f t="array" ref="C35">MMULT(C24:E24,C30:D32)</f>
        <v>0</v>
      </c>
      <c r="D35" s="5">
        <f t="array" ref="D35">MMULT(C24:E24,C30:D32)</f>
        <v>0</v>
      </c>
      <c r="F35" s="5" t="s">
        <v>20</v>
      </c>
      <c r="G35" s="5">
        <f t="array" ref="G35">SUM(EXP(C35:D35))</f>
        <v>2</v>
      </c>
    </row>
    <row r="36" spans="1:7">
      <c r="A36" s="2"/>
      <c r="G36" s="5"/>
    </row>
    <row r="37" spans="1:7">
      <c r="A37" s="2"/>
      <c r="G37" s="5"/>
    </row>
    <row r="38" spans="1:7" ht="30">
      <c r="A38" s="2"/>
      <c r="B38" s="7" t="s">
        <v>18</v>
      </c>
      <c r="C38" s="8">
        <f t="array" ref="C38">EXP(C35)/G35</f>
        <v>0.5</v>
      </c>
      <c r="D38" s="8">
        <f t="array" ref="D38">EXP(D35)/G35</f>
        <v>0.5</v>
      </c>
      <c r="G38" s="5"/>
    </row>
    <row r="39" spans="1:7">
      <c r="G39" s="5"/>
    </row>
    <row r="40" spans="1:7">
      <c r="G40" s="5"/>
    </row>
    <row r="41" spans="1:7">
      <c r="G41" s="5"/>
    </row>
    <row r="42" spans="1:7">
      <c r="G42" s="5"/>
    </row>
    <row r="43" spans="1:7">
      <c r="A43" s="9" t="s">
        <v>19</v>
      </c>
      <c r="B43" s="10"/>
      <c r="C43" s="11">
        <f>-LOG(C38)*H4</f>
        <v>0</v>
      </c>
      <c r="D43" s="12">
        <f>-LOG(D38)*I4</f>
        <v>0.3010299956639812</v>
      </c>
      <c r="F43" s="5" t="s">
        <v>21</v>
      </c>
      <c r="G43" s="6">
        <f>SUM(C43:D43)</f>
        <v>0.3010299956639812</v>
      </c>
    </row>
  </sheetData>
  <mergeCells count="5">
    <mergeCell ref="C2:E2"/>
    <mergeCell ref="H2:I2"/>
    <mergeCell ref="A6:A13"/>
    <mergeCell ref="A17:A24"/>
    <mergeCell ref="A30:A3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2017-10-01T11:07:29Z</dcterms:created>
  <dcterms:modified xsi:type="dcterms:W3CDTF">2017-10-01T12:47:20Z</dcterms:modified>
</cp:coreProperties>
</file>