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c/Downloads/"/>
    </mc:Choice>
  </mc:AlternateContent>
  <xr:revisionPtr revIDLastSave="0" documentId="13_ncr:1_{901FFF9B-2573-6D45-8720-911B2B160998}" xr6:coauthVersionLast="47" xr6:coauthVersionMax="47" xr10:uidLastSave="{00000000-0000-0000-0000-000000000000}"/>
  <bookViews>
    <workbookView xWindow="0" yWindow="760" windowWidth="30240" windowHeight="18880" xr2:uid="{04A268D7-8501-5444-BFF0-02EDE10CBF00}"/>
  </bookViews>
  <sheets>
    <sheet name="Dataset" sheetId="1" r:id="rId1"/>
    <sheet name="Descriptive Data" sheetId="5" r:id="rId2"/>
    <sheet name="Covariance" sheetId="4" r:id="rId3"/>
    <sheet name="Corelation" sheetId="3" r:id="rId4"/>
    <sheet name="Rank &amp; Percentil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E5" i="4"/>
  <c r="D4" i="4"/>
  <c r="C3" i="4"/>
  <c r="B2" i="4"/>
</calcChain>
</file>

<file path=xl/sharedStrings.xml><?xml version="1.0" encoding="utf-8"?>
<sst xmlns="http://schemas.openxmlformats.org/spreadsheetml/2006/main" count="120" uniqueCount="27">
  <si>
    <t>Year</t>
  </si>
  <si>
    <t>Immigration</t>
  </si>
  <si>
    <t xml:space="preserve">Job Vacanies </t>
  </si>
  <si>
    <t>Payroll Employees</t>
  </si>
  <si>
    <t xml:space="preserve">Average Offered hourly wage </t>
  </si>
  <si>
    <t>Point</t>
  </si>
  <si>
    <t>Column1</t>
  </si>
  <si>
    <t>Rank</t>
  </si>
  <si>
    <t>Percent</t>
  </si>
  <si>
    <t>Column2</t>
  </si>
  <si>
    <t>Column3</t>
  </si>
  <si>
    <t>Column4</t>
  </si>
  <si>
    <t>Column5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</si>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</sst>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3" fontId="0" fillId="0" borderId="0" xfId="0" applyNumberFormat="1"/>
    <xf numFmtId="44" fontId="0" fillId="0" borderId="0" xfId="2" applyFont="1"/>
    <xf numFmtId="0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0AC5-284C-5146-91E8-6CE4F7302718}">
  <dimension ref="A1:Z38"/>
  <sheetViews>
    <sheetView tabSelected="1" zoomScale="83" workbookViewId="0">
      <selection activeCell="E50" sqref="E50"/>
    </sheetView>
  </sheetViews>
  <sheetFormatPr baseColWidth="10" defaultRowHeight="16" x14ac:dyDescent="0.2"/>
  <cols>
    <col min="2" max="2" width="12" bestFit="1" customWidth="1"/>
    <col min="3" max="3" width="13.5" bestFit="1" customWidth="1"/>
    <col min="4" max="4" width="15.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6" x14ac:dyDescent="0.2">
      <c r="A2">
        <v>2015</v>
      </c>
      <c r="B2" s="1">
        <v>51129</v>
      </c>
      <c r="C2" s="1">
        <v>408125</v>
      </c>
      <c r="D2" s="1">
        <v>14908280</v>
      </c>
      <c r="E2" s="3">
        <v>19.5</v>
      </c>
    </row>
    <row r="3" spans="1:26" x14ac:dyDescent="0.2">
      <c r="A3">
        <v>2015.25</v>
      </c>
      <c r="B3" s="1">
        <v>72093</v>
      </c>
      <c r="C3" s="1">
        <v>451925</v>
      </c>
      <c r="D3" s="1">
        <v>149777525</v>
      </c>
      <c r="E3" s="3">
        <v>18.75</v>
      </c>
    </row>
    <row r="4" spans="1:26" x14ac:dyDescent="0.2">
      <c r="A4">
        <v>2015.5</v>
      </c>
      <c r="B4" s="1">
        <v>78903</v>
      </c>
      <c r="C4" s="1">
        <v>407865</v>
      </c>
      <c r="D4" s="1">
        <v>15219630</v>
      </c>
      <c r="E4" s="3">
        <v>18.55</v>
      </c>
      <c r="H4" s="4"/>
      <c r="J4" s="5"/>
      <c r="L4" s="4"/>
      <c r="N4" s="5"/>
      <c r="P4" s="4"/>
      <c r="R4" s="5"/>
      <c r="T4" s="4"/>
      <c r="V4" s="5"/>
      <c r="X4" s="4"/>
      <c r="Z4" s="5"/>
    </row>
    <row r="5" spans="1:26" x14ac:dyDescent="0.2">
      <c r="A5">
        <v>2015.75</v>
      </c>
      <c r="B5" s="1">
        <v>69742</v>
      </c>
      <c r="C5" s="1">
        <v>358755</v>
      </c>
      <c r="D5" s="1">
        <v>15325270</v>
      </c>
      <c r="E5" s="3">
        <v>19.899999999999999</v>
      </c>
      <c r="H5" s="4"/>
      <c r="J5" s="5"/>
      <c r="L5" s="4"/>
      <c r="N5" s="5"/>
      <c r="P5" s="4"/>
      <c r="R5" s="5"/>
      <c r="T5" s="4"/>
      <c r="V5" s="5"/>
      <c r="X5" s="4"/>
      <c r="Z5" s="5"/>
    </row>
    <row r="6" spans="1:26" x14ac:dyDescent="0.2">
      <c r="A6">
        <v>2016</v>
      </c>
      <c r="B6" s="1">
        <v>86246</v>
      </c>
      <c r="C6" s="1">
        <v>330215</v>
      </c>
      <c r="D6" s="1">
        <v>15013275</v>
      </c>
      <c r="E6" s="3">
        <v>19.8</v>
      </c>
      <c r="H6" s="4"/>
      <c r="J6" s="5"/>
      <c r="L6" s="4"/>
      <c r="N6" s="5"/>
      <c r="P6" s="4"/>
      <c r="R6" s="5"/>
      <c r="T6" s="4"/>
      <c r="V6" s="5"/>
      <c r="X6" s="4"/>
      <c r="Z6" s="5"/>
    </row>
    <row r="7" spans="1:26" x14ac:dyDescent="0.2">
      <c r="A7">
        <v>2016.25</v>
      </c>
      <c r="B7" s="1">
        <v>88297</v>
      </c>
      <c r="C7" s="1">
        <v>391190</v>
      </c>
      <c r="D7" s="1">
        <v>15068895</v>
      </c>
      <c r="E7" s="3">
        <v>19.350000000000001</v>
      </c>
      <c r="H7" s="4"/>
      <c r="J7" s="5"/>
      <c r="L7" s="4"/>
      <c r="N7" s="5"/>
      <c r="P7" s="4"/>
      <c r="R7" s="5"/>
      <c r="T7" s="4"/>
      <c r="V7" s="5"/>
      <c r="X7" s="4"/>
      <c r="Z7" s="5"/>
    </row>
    <row r="8" spans="1:26" x14ac:dyDescent="0.2">
      <c r="A8">
        <v>2016.5</v>
      </c>
      <c r="B8" s="1">
        <v>68231</v>
      </c>
      <c r="C8" s="1">
        <v>404860</v>
      </c>
      <c r="D8" s="1">
        <v>15347360</v>
      </c>
      <c r="E8" s="3">
        <v>19.75</v>
      </c>
      <c r="H8" s="4"/>
      <c r="J8" s="5"/>
      <c r="L8" s="4"/>
      <c r="N8" s="5"/>
      <c r="P8" s="4"/>
      <c r="R8" s="5"/>
      <c r="T8" s="4"/>
      <c r="V8" s="5"/>
      <c r="X8" s="4"/>
      <c r="Z8" s="5"/>
    </row>
    <row r="9" spans="1:26" x14ac:dyDescent="0.2">
      <c r="A9">
        <v>2016.75</v>
      </c>
      <c r="B9" s="1">
        <v>53611</v>
      </c>
      <c r="C9" s="1">
        <v>381010</v>
      </c>
      <c r="D9" s="1">
        <v>15492870</v>
      </c>
      <c r="E9" s="3">
        <v>19.600000000000001</v>
      </c>
      <c r="H9" s="4"/>
      <c r="J9" s="5"/>
      <c r="L9" s="4"/>
      <c r="N9" s="5"/>
      <c r="P9" s="4"/>
      <c r="R9" s="5"/>
      <c r="T9" s="4"/>
      <c r="V9" s="5"/>
      <c r="X9" s="4"/>
      <c r="Z9" s="5"/>
    </row>
    <row r="10" spans="1:26" x14ac:dyDescent="0.2">
      <c r="A10">
        <v>2017</v>
      </c>
      <c r="B10" s="1">
        <v>72837</v>
      </c>
      <c r="C10" s="1">
        <v>387080</v>
      </c>
      <c r="D10" s="1">
        <v>15234465</v>
      </c>
      <c r="E10" s="3">
        <v>20.45</v>
      </c>
      <c r="H10" s="4"/>
      <c r="J10" s="5"/>
      <c r="L10" s="4"/>
      <c r="N10" s="5"/>
      <c r="P10" s="4"/>
      <c r="R10" s="5"/>
      <c r="T10" s="4"/>
      <c r="V10" s="5"/>
      <c r="X10" s="4"/>
      <c r="Z10" s="5"/>
    </row>
    <row r="11" spans="1:26" x14ac:dyDescent="0.2">
      <c r="A11">
        <v>2017.25</v>
      </c>
      <c r="B11" s="1">
        <v>78015</v>
      </c>
      <c r="C11" s="1">
        <v>459685</v>
      </c>
      <c r="D11" s="1">
        <v>15299365</v>
      </c>
      <c r="E11" s="3">
        <v>19.5</v>
      </c>
      <c r="H11" s="4"/>
      <c r="J11" s="5"/>
      <c r="L11" s="4"/>
      <c r="N11" s="5"/>
      <c r="P11" s="4"/>
      <c r="R11" s="5"/>
      <c r="T11" s="4"/>
      <c r="V11" s="5"/>
      <c r="X11" s="4"/>
      <c r="Z11" s="5"/>
    </row>
    <row r="12" spans="1:26" x14ac:dyDescent="0.2">
      <c r="A12">
        <v>2017.5</v>
      </c>
      <c r="B12" s="1">
        <v>70134</v>
      </c>
      <c r="C12" s="1">
        <v>467395</v>
      </c>
      <c r="D12" s="1">
        <v>15668410</v>
      </c>
      <c r="E12" s="3">
        <v>19.899999999999999</v>
      </c>
      <c r="H12" s="4"/>
      <c r="J12" s="5"/>
      <c r="L12" s="4"/>
      <c r="N12" s="5"/>
      <c r="P12" s="4"/>
      <c r="R12" s="5"/>
      <c r="T12" s="4"/>
      <c r="V12" s="5"/>
      <c r="X12" s="4"/>
      <c r="Z12" s="5"/>
    </row>
    <row r="13" spans="1:26" x14ac:dyDescent="0.2">
      <c r="A13">
        <v>2017.75</v>
      </c>
      <c r="B13" s="1">
        <v>65551</v>
      </c>
      <c r="C13" s="1">
        <v>469360</v>
      </c>
      <c r="D13" s="1">
        <v>15807115</v>
      </c>
      <c r="E13" s="3">
        <v>20.100000000000001</v>
      </c>
      <c r="H13" s="4"/>
      <c r="J13" s="5"/>
      <c r="L13" s="4"/>
      <c r="N13" s="5"/>
      <c r="P13" s="4"/>
      <c r="R13" s="5"/>
      <c r="T13" s="4"/>
      <c r="V13" s="5"/>
      <c r="X13" s="4"/>
      <c r="Z13" s="5"/>
    </row>
    <row r="14" spans="1:26" x14ac:dyDescent="0.2">
      <c r="A14">
        <v>2018</v>
      </c>
      <c r="B14" s="1">
        <v>80007</v>
      </c>
      <c r="C14" s="1">
        <v>461845</v>
      </c>
      <c r="D14" s="1">
        <v>15517505</v>
      </c>
      <c r="E14" s="3">
        <v>21.05</v>
      </c>
      <c r="H14" s="4"/>
      <c r="J14" s="5"/>
      <c r="L14" s="4"/>
      <c r="N14" s="5"/>
      <c r="P14" s="4"/>
      <c r="R14" s="5"/>
      <c r="T14" s="4"/>
      <c r="V14" s="5"/>
      <c r="X14" s="4"/>
      <c r="Z14" s="5"/>
    </row>
    <row r="15" spans="1:26" x14ac:dyDescent="0.2">
      <c r="A15">
        <v>2018.25</v>
      </c>
      <c r="B15" s="1">
        <v>87677</v>
      </c>
      <c r="C15" s="1">
        <v>546820</v>
      </c>
      <c r="D15" s="1">
        <v>15646855</v>
      </c>
      <c r="E15" s="3">
        <v>20.65</v>
      </c>
      <c r="H15" s="4"/>
      <c r="J15" s="5"/>
      <c r="L15" s="4"/>
      <c r="N15" s="5"/>
      <c r="P15" s="4"/>
      <c r="R15" s="5"/>
      <c r="T15" s="4"/>
      <c r="V15" s="5"/>
      <c r="X15" s="4"/>
      <c r="Z15" s="5"/>
    </row>
    <row r="16" spans="1:26" x14ac:dyDescent="0.2">
      <c r="A16">
        <v>2018.5</v>
      </c>
      <c r="B16" s="1">
        <v>82292</v>
      </c>
      <c r="C16" s="1">
        <v>550670</v>
      </c>
      <c r="D16" s="1">
        <v>15952150</v>
      </c>
      <c r="E16" s="3">
        <v>20.95</v>
      </c>
      <c r="H16" s="4"/>
      <c r="J16" s="5"/>
      <c r="L16" s="4"/>
      <c r="N16" s="5"/>
      <c r="P16" s="4"/>
      <c r="R16" s="5"/>
      <c r="T16" s="4"/>
      <c r="V16" s="5"/>
      <c r="X16" s="4"/>
      <c r="Z16" s="5"/>
    </row>
    <row r="17" spans="1:26" x14ac:dyDescent="0.2">
      <c r="A17">
        <v>2018.75</v>
      </c>
      <c r="B17" s="1">
        <v>71078</v>
      </c>
      <c r="C17" s="1">
        <v>547330</v>
      </c>
      <c r="D17" s="1">
        <v>16166125</v>
      </c>
      <c r="E17" s="3">
        <v>21.15</v>
      </c>
      <c r="H17" s="4"/>
      <c r="J17" s="5"/>
      <c r="L17" s="4"/>
      <c r="N17" s="5"/>
      <c r="P17" s="4"/>
      <c r="R17" s="5"/>
      <c r="T17" s="4"/>
      <c r="V17" s="5"/>
      <c r="X17" s="4"/>
      <c r="Z17" s="5"/>
    </row>
    <row r="18" spans="1:26" x14ac:dyDescent="0.2">
      <c r="A18">
        <v>2019</v>
      </c>
      <c r="B18" s="1">
        <v>65953</v>
      </c>
      <c r="C18" s="1">
        <v>506140</v>
      </c>
      <c r="D18" s="1">
        <v>15937240</v>
      </c>
      <c r="E18" s="3">
        <v>21.8</v>
      </c>
      <c r="H18" s="4"/>
      <c r="J18" s="5"/>
      <c r="L18" s="4"/>
      <c r="N18" s="5"/>
      <c r="P18" s="4"/>
      <c r="R18" s="5"/>
      <c r="T18" s="4"/>
      <c r="V18" s="5"/>
      <c r="X18" s="4"/>
      <c r="Z18" s="5"/>
    </row>
    <row r="19" spans="1:26" x14ac:dyDescent="0.2">
      <c r="A19">
        <v>2019.25</v>
      </c>
      <c r="B19" s="1">
        <v>94280</v>
      </c>
      <c r="C19" s="1">
        <v>581595</v>
      </c>
      <c r="D19" s="1">
        <v>16031330</v>
      </c>
      <c r="E19" s="3">
        <v>21.3</v>
      </c>
      <c r="H19" s="4"/>
      <c r="J19" s="5"/>
      <c r="L19" s="4"/>
      <c r="N19" s="5"/>
      <c r="P19" s="4"/>
      <c r="R19" s="5"/>
      <c r="T19" s="4"/>
      <c r="V19" s="5"/>
      <c r="X19" s="4"/>
      <c r="Z19" s="5"/>
    </row>
    <row r="20" spans="1:26" x14ac:dyDescent="0.2">
      <c r="A20">
        <v>2019.5</v>
      </c>
      <c r="B20" s="2">
        <v>103713</v>
      </c>
      <c r="C20" s="1">
        <v>562910</v>
      </c>
      <c r="D20" s="1">
        <v>1633815</v>
      </c>
      <c r="E20" s="3">
        <v>21.25</v>
      </c>
      <c r="H20" s="4"/>
      <c r="J20" s="5"/>
      <c r="L20" s="4"/>
      <c r="N20" s="5"/>
      <c r="P20" s="4"/>
      <c r="R20" s="5"/>
      <c r="T20" s="4"/>
      <c r="V20" s="5"/>
      <c r="X20" s="4"/>
      <c r="Z20" s="5"/>
    </row>
    <row r="21" spans="1:26" x14ac:dyDescent="0.2">
      <c r="A21">
        <v>2019.75</v>
      </c>
      <c r="B21" s="1">
        <v>77228</v>
      </c>
      <c r="C21" s="1">
        <v>508590</v>
      </c>
      <c r="D21" s="1">
        <v>16476500</v>
      </c>
      <c r="E21" s="3">
        <v>21.75</v>
      </c>
      <c r="H21" s="4"/>
      <c r="J21" s="5"/>
      <c r="L21" s="4"/>
      <c r="N21" s="5"/>
      <c r="P21" s="4"/>
      <c r="R21" s="5"/>
      <c r="T21" s="4"/>
      <c r="V21" s="5"/>
      <c r="X21" s="4"/>
      <c r="Z21" s="5"/>
    </row>
    <row r="22" spans="1:26" x14ac:dyDescent="0.2">
      <c r="A22">
        <v>2020</v>
      </c>
      <c r="B22" s="1">
        <v>69140</v>
      </c>
      <c r="C22" s="1">
        <v>512760</v>
      </c>
      <c r="D22" s="1">
        <v>16158335</v>
      </c>
      <c r="E22" s="3">
        <v>22.6</v>
      </c>
      <c r="H22" s="4"/>
      <c r="J22" s="5"/>
      <c r="L22" s="4"/>
      <c r="N22" s="5"/>
      <c r="P22" s="4"/>
      <c r="R22" s="5"/>
      <c r="T22" s="4"/>
      <c r="V22" s="5"/>
      <c r="X22" s="4"/>
      <c r="Z22" s="5"/>
    </row>
    <row r="23" spans="1:26" x14ac:dyDescent="0.2">
      <c r="A23">
        <v>2020.25</v>
      </c>
      <c r="B23" s="1">
        <v>34072</v>
      </c>
      <c r="C23" s="1"/>
      <c r="D23" s="1"/>
      <c r="E23" s="3"/>
      <c r="H23" s="4"/>
      <c r="J23" s="5"/>
      <c r="L23" s="4"/>
      <c r="N23" s="5"/>
      <c r="P23" s="4"/>
      <c r="R23" s="5"/>
      <c r="T23" s="4"/>
      <c r="V23" s="5"/>
      <c r="X23" s="4"/>
      <c r="Z23" s="5"/>
    </row>
    <row r="24" spans="1:26" x14ac:dyDescent="0.2">
      <c r="A24">
        <v>2020.5</v>
      </c>
      <c r="B24" s="1">
        <v>40119</v>
      </c>
      <c r="C24" s="1"/>
      <c r="D24" s="1"/>
      <c r="E24" s="3"/>
      <c r="H24" s="4"/>
      <c r="J24" s="5"/>
      <c r="L24" s="4"/>
      <c r="N24" s="5"/>
      <c r="P24" s="4"/>
      <c r="R24" s="5"/>
      <c r="T24" s="4"/>
      <c r="V24" s="5"/>
      <c r="X24" s="4"/>
      <c r="Z24" s="5"/>
    </row>
    <row r="25" spans="1:26" x14ac:dyDescent="0.2">
      <c r="A25">
        <v>2020.75</v>
      </c>
      <c r="B25" s="1">
        <v>41273</v>
      </c>
      <c r="C25" s="1">
        <v>560215</v>
      </c>
      <c r="D25" s="1">
        <v>15359070</v>
      </c>
      <c r="E25" s="3">
        <v>22.5</v>
      </c>
      <c r="H25" s="4"/>
      <c r="J25" s="5"/>
      <c r="L25" s="4"/>
      <c r="N25" s="5"/>
      <c r="P25" s="4"/>
      <c r="R25" s="5"/>
      <c r="T25" s="4"/>
      <c r="V25" s="5"/>
      <c r="X25" s="4"/>
      <c r="Z25" s="5"/>
    </row>
    <row r="26" spans="1:26" x14ac:dyDescent="0.2">
      <c r="A26">
        <v>2021</v>
      </c>
      <c r="B26" s="1">
        <v>70492</v>
      </c>
      <c r="C26" s="1">
        <v>553480</v>
      </c>
      <c r="D26" s="1">
        <v>15036085</v>
      </c>
      <c r="E26" s="3">
        <v>23.6</v>
      </c>
      <c r="H26" s="4"/>
      <c r="J26" s="5"/>
      <c r="L26" s="4"/>
      <c r="N26" s="5"/>
      <c r="P26" s="4"/>
      <c r="R26" s="5"/>
      <c r="T26" s="4"/>
      <c r="V26" s="5"/>
      <c r="X26" s="4"/>
      <c r="Z26" s="5"/>
    </row>
    <row r="27" spans="1:26" x14ac:dyDescent="0.2">
      <c r="A27">
        <v>2021.25</v>
      </c>
      <c r="B27" s="1">
        <v>74440</v>
      </c>
      <c r="C27" s="1">
        <v>73905</v>
      </c>
      <c r="D27" s="1">
        <v>15310115</v>
      </c>
      <c r="E27" s="3">
        <v>22.85</v>
      </c>
      <c r="H27" s="4"/>
      <c r="J27" s="5"/>
      <c r="L27" s="4"/>
      <c r="N27" s="5"/>
      <c r="P27" s="4"/>
      <c r="R27" s="5"/>
      <c r="T27" s="4"/>
      <c r="V27" s="5"/>
      <c r="X27" s="4"/>
      <c r="Z27" s="5"/>
    </row>
    <row r="28" spans="1:26" x14ac:dyDescent="0.2">
      <c r="A28">
        <v>2021.5</v>
      </c>
      <c r="B28" s="1">
        <v>122916</v>
      </c>
      <c r="C28" s="1">
        <v>912580</v>
      </c>
      <c r="D28" s="1">
        <v>15858865</v>
      </c>
      <c r="E28" s="3">
        <v>22.55</v>
      </c>
      <c r="H28" s="4"/>
      <c r="J28" s="5"/>
      <c r="L28" s="4"/>
      <c r="N28" s="5"/>
      <c r="P28" s="4"/>
      <c r="R28" s="5"/>
      <c r="T28" s="4"/>
      <c r="V28" s="5"/>
      <c r="X28" s="4"/>
      <c r="Z28" s="5"/>
    </row>
    <row r="29" spans="1:26" x14ac:dyDescent="0.2">
      <c r="A29">
        <v>2021.75</v>
      </c>
      <c r="B29" s="1">
        <v>138198</v>
      </c>
      <c r="C29" s="1">
        <v>915545</v>
      </c>
      <c r="D29" s="1">
        <v>16309075</v>
      </c>
      <c r="E29" s="3">
        <v>22.95</v>
      </c>
      <c r="H29" s="4"/>
      <c r="J29" s="5"/>
      <c r="L29" s="4"/>
      <c r="N29" s="5"/>
      <c r="P29" s="4"/>
      <c r="R29" s="5"/>
      <c r="T29" s="4"/>
      <c r="V29" s="5"/>
      <c r="X29" s="4"/>
      <c r="Z29" s="5"/>
    </row>
    <row r="30" spans="1:26" x14ac:dyDescent="0.2">
      <c r="A30">
        <v>2022</v>
      </c>
      <c r="B30" s="1">
        <v>113803</v>
      </c>
      <c r="C30" s="1">
        <v>890385</v>
      </c>
      <c r="D30" s="1">
        <v>16169160</v>
      </c>
      <c r="E30" s="3">
        <v>24.2</v>
      </c>
      <c r="H30" s="4"/>
      <c r="J30" s="5"/>
      <c r="L30" s="4"/>
      <c r="N30" s="5"/>
      <c r="P30" s="4"/>
      <c r="R30" s="5"/>
      <c r="T30" s="4"/>
      <c r="V30" s="5"/>
      <c r="X30" s="4"/>
      <c r="Z30" s="5"/>
    </row>
    <row r="31" spans="1:26" x14ac:dyDescent="0.2">
      <c r="A31">
        <v>2022.25</v>
      </c>
      <c r="B31" s="1">
        <v>118319</v>
      </c>
      <c r="C31" s="1">
        <v>1031955</v>
      </c>
      <c r="D31" s="1">
        <v>16465185</v>
      </c>
      <c r="E31" s="3">
        <v>24.05</v>
      </c>
      <c r="H31" s="4"/>
      <c r="J31" s="5"/>
      <c r="L31" s="4"/>
      <c r="N31" s="5"/>
      <c r="P31" s="4"/>
      <c r="R31" s="5"/>
      <c r="T31" s="4"/>
      <c r="V31" s="5"/>
      <c r="X31" s="4"/>
      <c r="Z31" s="5"/>
    </row>
    <row r="32" spans="1:26" x14ac:dyDescent="0.2">
      <c r="A32">
        <v>2022.5</v>
      </c>
      <c r="B32" s="1">
        <v>122199</v>
      </c>
      <c r="C32" s="1">
        <v>991680</v>
      </c>
      <c r="D32" s="1">
        <v>16835515</v>
      </c>
      <c r="E32" s="3">
        <v>24.2</v>
      </c>
      <c r="H32" s="4"/>
      <c r="J32" s="5"/>
      <c r="L32" s="4"/>
      <c r="N32" s="5"/>
      <c r="P32" s="4"/>
      <c r="R32" s="5"/>
      <c r="T32" s="4"/>
      <c r="V32" s="5"/>
      <c r="X32" s="4"/>
      <c r="Z32" s="5"/>
    </row>
    <row r="33" spans="1:26" x14ac:dyDescent="0.2">
      <c r="A33">
        <v>2022.75</v>
      </c>
      <c r="B33" s="1">
        <v>82291</v>
      </c>
      <c r="C33" s="1">
        <v>855890</v>
      </c>
      <c r="D33" s="1">
        <v>17068765</v>
      </c>
      <c r="E33" s="3">
        <v>24.9</v>
      </c>
      <c r="H33" s="4"/>
      <c r="J33" s="5"/>
      <c r="L33" s="4"/>
      <c r="N33" s="5"/>
      <c r="P33" s="4"/>
      <c r="R33" s="5"/>
      <c r="T33" s="4"/>
      <c r="V33" s="5"/>
      <c r="X33" s="4"/>
      <c r="Z33" s="5"/>
    </row>
    <row r="34" spans="1:26" x14ac:dyDescent="0.2">
      <c r="A34">
        <v>2023</v>
      </c>
      <c r="B34" s="1">
        <v>145455</v>
      </c>
      <c r="C34" s="1">
        <v>781205</v>
      </c>
      <c r="D34" s="1">
        <v>16865200</v>
      </c>
      <c r="E34" s="3">
        <v>25.4</v>
      </c>
      <c r="H34" s="4"/>
      <c r="J34" s="5"/>
      <c r="L34" s="4"/>
      <c r="N34" s="5"/>
      <c r="P34" s="4"/>
      <c r="R34" s="5"/>
      <c r="T34" s="4"/>
      <c r="V34" s="5"/>
      <c r="X34" s="4"/>
      <c r="Z34" s="5"/>
    </row>
    <row r="35" spans="1:26" x14ac:dyDescent="0.2">
      <c r="A35">
        <v>2023.25</v>
      </c>
      <c r="B35" s="1">
        <v>177872</v>
      </c>
      <c r="C35" s="1">
        <v>818195</v>
      </c>
      <c r="D35" s="1">
        <v>16979545</v>
      </c>
      <c r="E35" s="3">
        <v>25.1</v>
      </c>
      <c r="H35" s="4"/>
      <c r="J35" s="5"/>
      <c r="L35" s="4"/>
      <c r="N35" s="5"/>
      <c r="P35" s="4"/>
      <c r="R35" s="5"/>
      <c r="T35" s="4"/>
      <c r="V35" s="5"/>
      <c r="X35" s="4"/>
      <c r="Z35" s="5"/>
    </row>
    <row r="36" spans="1:26" x14ac:dyDescent="0.2">
      <c r="A36">
        <v>2023.5</v>
      </c>
      <c r="B36" s="1">
        <v>107972</v>
      </c>
      <c r="C36" s="1">
        <v>737530</v>
      </c>
      <c r="D36" s="1">
        <v>17253640</v>
      </c>
      <c r="E36" s="3">
        <v>25.6</v>
      </c>
      <c r="H36" s="4"/>
      <c r="J36" s="5"/>
      <c r="L36" s="4"/>
      <c r="N36" s="5"/>
      <c r="P36" s="4"/>
      <c r="R36" s="5"/>
      <c r="T36" s="4"/>
      <c r="V36" s="5"/>
      <c r="X36" s="4"/>
      <c r="Z36" s="5"/>
    </row>
    <row r="37" spans="1:26" x14ac:dyDescent="0.2">
      <c r="H37" s="4"/>
      <c r="J37" s="5"/>
      <c r="L37" s="4"/>
      <c r="N37" s="5"/>
      <c r="P37" s="4"/>
      <c r="R37" s="5"/>
      <c r="T37" s="4"/>
      <c r="V37" s="5"/>
      <c r="X37" s="4"/>
      <c r="Z37" s="5"/>
    </row>
    <row r="38" spans="1:26" x14ac:dyDescent="0.2">
      <c r="H38" s="4"/>
      <c r="J38" s="5"/>
      <c r="L38" s="4"/>
      <c r="N38" s="5"/>
      <c r="P38" s="4"/>
      <c r="R38" s="5"/>
      <c r="T38" s="4"/>
      <c r="V38" s="5"/>
      <c r="X38" s="4"/>
      <c r="Z38" s="5"/>
    </row>
  </sheetData>
  <sortState xmlns:xlrd2="http://schemas.microsoft.com/office/spreadsheetml/2017/richdata2" ref="W4:Z38">
    <sortCondition ref="Y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D068-9A5C-084E-8EE5-80DFF9BB3565}">
  <dimension ref="A1:J16"/>
  <sheetViews>
    <sheetView workbookViewId="0">
      <selection activeCell="D40" sqref="D40"/>
    </sheetView>
  </sheetViews>
  <sheetFormatPr baseColWidth="10" defaultRowHeight="16" x14ac:dyDescent="0.2"/>
  <sheetData>
    <row r="1" spans="1:10" x14ac:dyDescent="0.2">
      <c r="A1" s="12" t="s">
        <v>0</v>
      </c>
      <c r="B1" s="12"/>
      <c r="C1" s="12" t="s">
        <v>1</v>
      </c>
      <c r="D1" s="12"/>
      <c r="E1" s="12" t="s">
        <v>2</v>
      </c>
      <c r="F1" s="12"/>
      <c r="G1" s="12" t="s">
        <v>3</v>
      </c>
      <c r="H1" s="12"/>
      <c r="I1" s="12" t="s">
        <v>4</v>
      </c>
      <c r="J1" s="12"/>
    </row>
    <row r="2" spans="1:10" x14ac:dyDescent="0.2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 t="s">
        <v>13</v>
      </c>
      <c r="B3" s="6">
        <v>2019.25</v>
      </c>
      <c r="C3" s="6" t="s">
        <v>13</v>
      </c>
      <c r="D3" s="6">
        <v>85016.514285714293</v>
      </c>
      <c r="E3" s="6" t="s">
        <v>13</v>
      </c>
      <c r="F3" s="6">
        <v>570263.33333333337</v>
      </c>
      <c r="G3" s="6" t="s">
        <v>13</v>
      </c>
      <c r="H3" s="6">
        <v>19490682.878787879</v>
      </c>
      <c r="I3" s="6" t="s">
        <v>13</v>
      </c>
      <c r="J3" s="6">
        <v>21.683333333333337</v>
      </c>
    </row>
    <row r="4" spans="1:10" x14ac:dyDescent="0.2">
      <c r="A4" s="6" t="s">
        <v>14</v>
      </c>
      <c r="B4" s="6">
        <v>0.4330127018922193</v>
      </c>
      <c r="C4" s="6" t="s">
        <v>14</v>
      </c>
      <c r="D4" s="6">
        <v>5205.9459062475389</v>
      </c>
      <c r="E4" s="6" t="s">
        <v>14</v>
      </c>
      <c r="F4" s="6">
        <v>38279.073680664587</v>
      </c>
      <c r="G4" s="6" t="s">
        <v>14</v>
      </c>
      <c r="H4" s="6">
        <v>4095759.2561940369</v>
      </c>
      <c r="I4" s="6" t="s">
        <v>14</v>
      </c>
      <c r="J4" s="6">
        <v>0.35939544847401494</v>
      </c>
    </row>
    <row r="5" spans="1:10" x14ac:dyDescent="0.2">
      <c r="A5" s="6" t="s">
        <v>15</v>
      </c>
      <c r="B5" s="6">
        <v>2019.25</v>
      </c>
      <c r="C5" s="6" t="s">
        <v>15</v>
      </c>
      <c r="D5" s="6">
        <v>78015</v>
      </c>
      <c r="E5" s="6" t="s">
        <v>15</v>
      </c>
      <c r="F5" s="6">
        <v>512760</v>
      </c>
      <c r="G5" s="6" t="s">
        <v>15</v>
      </c>
      <c r="H5" s="6">
        <v>15807115</v>
      </c>
      <c r="I5" s="6" t="s">
        <v>15</v>
      </c>
      <c r="J5" s="6">
        <v>21.25</v>
      </c>
    </row>
    <row r="6" spans="1:10" x14ac:dyDescent="0.2">
      <c r="A6" s="6" t="s">
        <v>16</v>
      </c>
      <c r="B6" s="6" t="e">
        <v>#N/A</v>
      </c>
      <c r="C6" s="6" t="s">
        <v>16</v>
      </c>
      <c r="D6" s="6" t="e">
        <v>#N/A</v>
      </c>
      <c r="E6" s="6" t="s">
        <v>16</v>
      </c>
      <c r="F6" s="6" t="e">
        <v>#N/A</v>
      </c>
      <c r="G6" s="6" t="s">
        <v>16</v>
      </c>
      <c r="H6" s="6" t="e">
        <v>#N/A</v>
      </c>
      <c r="I6" s="6" t="s">
        <v>16</v>
      </c>
      <c r="J6" s="6">
        <v>19.5</v>
      </c>
    </row>
    <row r="7" spans="1:10" x14ac:dyDescent="0.2">
      <c r="A7" s="6" t="s">
        <v>17</v>
      </c>
      <c r="B7" s="6">
        <v>2.5617376914898995</v>
      </c>
      <c r="C7" s="6" t="s">
        <v>17</v>
      </c>
      <c r="D7" s="6">
        <v>30798.791327861276</v>
      </c>
      <c r="E7" s="6" t="s">
        <v>17</v>
      </c>
      <c r="F7" s="6">
        <v>219896.53681002275</v>
      </c>
      <c r="G7" s="6" t="s">
        <v>17</v>
      </c>
      <c r="H7" s="6">
        <v>23528345.632344645</v>
      </c>
      <c r="I7" s="6" t="s">
        <v>17</v>
      </c>
      <c r="J7" s="6">
        <v>2.0645696686396091</v>
      </c>
    </row>
    <row r="8" spans="1:10" x14ac:dyDescent="0.2">
      <c r="A8" s="6" t="s">
        <v>18</v>
      </c>
      <c r="B8" s="6">
        <v>6.5625</v>
      </c>
      <c r="C8" s="6" t="s">
        <v>18</v>
      </c>
      <c r="D8" s="6">
        <v>948565547.2571429</v>
      </c>
      <c r="E8" s="6" t="s">
        <v>18</v>
      </c>
      <c r="F8" s="6">
        <v>48354486901.041687</v>
      </c>
      <c r="G8" s="6" t="s">
        <v>18</v>
      </c>
      <c r="H8" s="6">
        <v>553583048195071.38</v>
      </c>
      <c r="I8" s="6" t="s">
        <v>18</v>
      </c>
      <c r="J8" s="6">
        <v>4.262447916666666</v>
      </c>
    </row>
    <row r="9" spans="1:10" x14ac:dyDescent="0.2">
      <c r="A9" s="6" t="s">
        <v>19</v>
      </c>
      <c r="B9" s="6">
        <v>-1.1999999999999993</v>
      </c>
      <c r="C9" s="6" t="s">
        <v>19</v>
      </c>
      <c r="D9" s="6">
        <v>1.3731749598938077</v>
      </c>
      <c r="E9" s="6" t="s">
        <v>19</v>
      </c>
      <c r="F9" s="6">
        <v>-6.2932164678791924E-2</v>
      </c>
      <c r="G9" s="6" t="s">
        <v>19</v>
      </c>
      <c r="H9" s="6">
        <v>32.158462930981727</v>
      </c>
      <c r="I9" s="6" t="s">
        <v>19</v>
      </c>
      <c r="J9" s="6">
        <v>-0.97459394467787552</v>
      </c>
    </row>
    <row r="10" spans="1:10" x14ac:dyDescent="0.2">
      <c r="A10" s="6" t="s">
        <v>20</v>
      </c>
      <c r="B10" s="6">
        <v>8.3118301308835248E-17</v>
      </c>
      <c r="C10" s="6" t="s">
        <v>20</v>
      </c>
      <c r="D10" s="6">
        <v>1.0032351864171916</v>
      </c>
      <c r="E10" s="6" t="s">
        <v>20</v>
      </c>
      <c r="F10" s="6">
        <v>0.48649008731618931</v>
      </c>
      <c r="G10" s="6" t="s">
        <v>20</v>
      </c>
      <c r="H10" s="6">
        <v>5.6297762297419132</v>
      </c>
      <c r="I10" s="6" t="s">
        <v>20</v>
      </c>
      <c r="J10" s="6">
        <v>0.41829861494525433</v>
      </c>
    </row>
    <row r="11" spans="1:10" x14ac:dyDescent="0.2">
      <c r="A11" s="6" t="s">
        <v>21</v>
      </c>
      <c r="B11" s="6">
        <v>8.5</v>
      </c>
      <c r="C11" s="6" t="s">
        <v>21</v>
      </c>
      <c r="D11" s="6">
        <v>143800</v>
      </c>
      <c r="E11" s="6" t="s">
        <v>21</v>
      </c>
      <c r="F11" s="6">
        <v>958050</v>
      </c>
      <c r="G11" s="6" t="s">
        <v>21</v>
      </c>
      <c r="H11" s="6">
        <v>148143710</v>
      </c>
      <c r="I11" s="6" t="s">
        <v>21</v>
      </c>
      <c r="J11" s="6">
        <v>7.0500000000000007</v>
      </c>
    </row>
    <row r="12" spans="1:10" x14ac:dyDescent="0.2">
      <c r="A12" s="6" t="s">
        <v>22</v>
      </c>
      <c r="B12" s="6">
        <v>2015</v>
      </c>
      <c r="C12" s="6" t="s">
        <v>22</v>
      </c>
      <c r="D12" s="6">
        <v>34072</v>
      </c>
      <c r="E12" s="6" t="s">
        <v>22</v>
      </c>
      <c r="F12" s="6">
        <v>73905</v>
      </c>
      <c r="G12" s="6" t="s">
        <v>22</v>
      </c>
      <c r="H12" s="6">
        <v>1633815</v>
      </c>
      <c r="I12" s="6" t="s">
        <v>22</v>
      </c>
      <c r="J12" s="6">
        <v>18.55</v>
      </c>
    </row>
    <row r="13" spans="1:10" x14ac:dyDescent="0.2">
      <c r="A13" s="6" t="s">
        <v>23</v>
      </c>
      <c r="B13" s="6">
        <v>2023.5</v>
      </c>
      <c r="C13" s="6" t="s">
        <v>23</v>
      </c>
      <c r="D13" s="6">
        <v>177872</v>
      </c>
      <c r="E13" s="6" t="s">
        <v>23</v>
      </c>
      <c r="F13" s="6">
        <v>1031955</v>
      </c>
      <c r="G13" s="6" t="s">
        <v>23</v>
      </c>
      <c r="H13" s="6">
        <v>149777525</v>
      </c>
      <c r="I13" s="6" t="s">
        <v>23</v>
      </c>
      <c r="J13" s="6">
        <v>25.6</v>
      </c>
    </row>
    <row r="14" spans="1:10" x14ac:dyDescent="0.2">
      <c r="A14" s="6" t="s">
        <v>24</v>
      </c>
      <c r="B14" s="6">
        <v>70673.75</v>
      </c>
      <c r="C14" s="6" t="s">
        <v>24</v>
      </c>
      <c r="D14" s="6">
        <v>2975578</v>
      </c>
      <c r="E14" s="6" t="s">
        <v>24</v>
      </c>
      <c r="F14" s="6">
        <v>18818690</v>
      </c>
      <c r="G14" s="6" t="s">
        <v>24</v>
      </c>
      <c r="H14" s="6">
        <v>643192535</v>
      </c>
      <c r="I14" s="6" t="s">
        <v>24</v>
      </c>
      <c r="J14" s="6">
        <v>715.55000000000007</v>
      </c>
    </row>
    <row r="15" spans="1:10" x14ac:dyDescent="0.2">
      <c r="A15" s="6" t="s">
        <v>25</v>
      </c>
      <c r="B15" s="6">
        <v>35</v>
      </c>
      <c r="C15" s="6" t="s">
        <v>25</v>
      </c>
      <c r="D15" s="6">
        <v>35</v>
      </c>
      <c r="E15" s="6" t="s">
        <v>25</v>
      </c>
      <c r="F15" s="6">
        <v>33</v>
      </c>
      <c r="G15" s="6" t="s">
        <v>25</v>
      </c>
      <c r="H15" s="6">
        <v>33</v>
      </c>
      <c r="I15" s="6" t="s">
        <v>25</v>
      </c>
      <c r="J15" s="6">
        <v>33</v>
      </c>
    </row>
    <row r="16" spans="1:10" ht="17" thickBot="1" x14ac:dyDescent="0.25">
      <c r="A16" s="9" t="s">
        <v>26</v>
      </c>
      <c r="B16" s="9">
        <v>0.87998768588529297</v>
      </c>
      <c r="C16" s="9" t="s">
        <v>26</v>
      </c>
      <c r="D16" s="9">
        <v>10579.754983776618</v>
      </c>
      <c r="E16" s="9" t="s">
        <v>26</v>
      </c>
      <c r="F16" s="9">
        <v>77971.921536911672</v>
      </c>
      <c r="G16" s="9" t="s">
        <v>26</v>
      </c>
      <c r="H16" s="9">
        <v>8342788.5957269762</v>
      </c>
      <c r="I16" s="9" t="s">
        <v>26</v>
      </c>
      <c r="J16" s="9">
        <v>0.73206457248451773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FA82-417F-F44F-9BE5-233A07F1F4D6}">
  <dimension ref="A1:F6"/>
  <sheetViews>
    <sheetView workbookViewId="0">
      <selection activeCell="H23" sqref="H23"/>
    </sheetView>
  </sheetViews>
  <sheetFormatPr baseColWidth="10" defaultRowHeight="16" x14ac:dyDescent="0.2"/>
  <sheetData>
    <row r="1" spans="1:6" x14ac:dyDescent="0.2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1:6" x14ac:dyDescent="0.2">
      <c r="A2" s="6" t="s">
        <v>0</v>
      </c>
      <c r="B2" s="6">
        <f>VARP(Dataset!$A$2:$A$36)</f>
        <v>6.375</v>
      </c>
      <c r="C2" s="6"/>
      <c r="D2" s="6"/>
      <c r="E2" s="6"/>
      <c r="F2" s="6"/>
    </row>
    <row r="3" spans="1:6" x14ac:dyDescent="0.2">
      <c r="A3" s="6" t="s">
        <v>1</v>
      </c>
      <c r="B3" s="6">
        <v>42023.35</v>
      </c>
      <c r="C3" s="6">
        <f>VARP(Dataset!$B$2:$B$36)</f>
        <v>921463674.47836733</v>
      </c>
      <c r="D3" s="6"/>
      <c r="E3" s="6"/>
      <c r="F3" s="6"/>
    </row>
    <row r="4" spans="1:6" x14ac:dyDescent="0.2">
      <c r="A4" s="6" t="s">
        <v>2</v>
      </c>
      <c r="B4" s="6">
        <v>411264.81060606055</v>
      </c>
      <c r="C4" s="6">
        <v>4405556339.242425</v>
      </c>
      <c r="D4" s="6">
        <f>VARP(Dataset!$C$2:$C$36)</f>
        <v>46889199419.191917</v>
      </c>
      <c r="E4" s="6"/>
      <c r="F4" s="6"/>
    </row>
    <row r="5" spans="1:6" x14ac:dyDescent="0.2">
      <c r="A5" s="6" t="s">
        <v>3</v>
      </c>
      <c r="B5" s="6">
        <v>-14828708.288567493</v>
      </c>
      <c r="C5" s="6">
        <v>-59360777654.931129</v>
      </c>
      <c r="D5" s="6">
        <v>-375506230838.38379</v>
      </c>
      <c r="E5" s="6">
        <f>VARP(Dataset!$D$2:$D$36)</f>
        <v>536807804310372.25</v>
      </c>
      <c r="F5" s="6"/>
    </row>
    <row r="6" spans="1:6" ht="17" thickBot="1" x14ac:dyDescent="0.25">
      <c r="A6" s="9" t="s">
        <v>4</v>
      </c>
      <c r="B6" s="9">
        <v>5.0984848484848477</v>
      </c>
      <c r="C6" s="9">
        <v>36574.24545454546</v>
      </c>
      <c r="D6" s="9">
        <v>312551.16161616158</v>
      </c>
      <c r="E6" s="9">
        <v>-10728157.217171721</v>
      </c>
      <c r="F6" s="9">
        <f>VARP(Dataset!$E$2:$E$36)</f>
        <v>4.1332828282828276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F2B9-0C94-D349-A12E-06ADE144DA13}">
  <dimension ref="A1:F6"/>
  <sheetViews>
    <sheetView workbookViewId="0">
      <selection activeCell="J9" sqref="J9"/>
    </sheetView>
  </sheetViews>
  <sheetFormatPr baseColWidth="10" defaultRowHeight="16" x14ac:dyDescent="0.2"/>
  <sheetData>
    <row r="1" spans="1:6" x14ac:dyDescent="0.2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1:6" x14ac:dyDescent="0.2">
      <c r="A2" s="6" t="s">
        <v>0</v>
      </c>
      <c r="B2" s="6">
        <v>1</v>
      </c>
      <c r="C2" s="6"/>
      <c r="D2" s="6"/>
      <c r="E2" s="6"/>
      <c r="F2" s="6"/>
    </row>
    <row r="3" spans="1:6" x14ac:dyDescent="0.2">
      <c r="A3" s="6" t="s">
        <v>1</v>
      </c>
      <c r="B3" s="6">
        <v>0.5482914405878353</v>
      </c>
      <c r="C3" s="6">
        <v>1</v>
      </c>
      <c r="D3" s="6"/>
      <c r="E3" s="6"/>
      <c r="F3" s="6"/>
    </row>
    <row r="4" spans="1:6" x14ac:dyDescent="0.2">
      <c r="A4" s="6" t="s">
        <v>2</v>
      </c>
      <c r="B4" s="6">
        <v>0.73489849948109809</v>
      </c>
      <c r="C4" s="6">
        <v>0.70656062847663692</v>
      </c>
      <c r="D4" s="6">
        <v>1</v>
      </c>
      <c r="E4" s="6"/>
      <c r="F4" s="6"/>
    </row>
    <row r="5" spans="1:6" x14ac:dyDescent="0.2">
      <c r="A5" s="6" t="s">
        <v>3</v>
      </c>
      <c r="B5" s="6">
        <v>-0.2476487438863573</v>
      </c>
      <c r="C5" s="6">
        <v>-8.8976486893395046E-2</v>
      </c>
      <c r="D5" s="6">
        <v>-7.4846471009651597E-2</v>
      </c>
      <c r="E5" s="6">
        <v>1</v>
      </c>
      <c r="F5" s="6"/>
    </row>
    <row r="6" spans="1:6" ht="17" thickBot="1" x14ac:dyDescent="0.25">
      <c r="A6" s="9" t="s">
        <v>4</v>
      </c>
      <c r="B6" s="9">
        <v>0.97036648763823952</v>
      </c>
      <c r="C6" s="9">
        <v>0.62475953981417032</v>
      </c>
      <c r="D6" s="9">
        <v>0.70996533883810997</v>
      </c>
      <c r="E6" s="9">
        <v>-0.22775512421397742</v>
      </c>
      <c r="F6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A72F-DC3E-5247-8119-007A50E4046F}">
  <dimension ref="A1:T36"/>
  <sheetViews>
    <sheetView workbookViewId="0">
      <selection activeCell="A2" sqref="A2"/>
    </sheetView>
  </sheetViews>
  <sheetFormatPr baseColWidth="10" defaultRowHeight="16" x14ac:dyDescent="0.2"/>
  <sheetData>
    <row r="1" spans="1:20" x14ac:dyDescent="0.2">
      <c r="A1" s="12" t="s">
        <v>5</v>
      </c>
      <c r="B1" s="12" t="s">
        <v>6</v>
      </c>
      <c r="C1" s="12" t="s">
        <v>7</v>
      </c>
      <c r="D1" s="12" t="s">
        <v>8</v>
      </c>
      <c r="E1" s="12" t="s">
        <v>5</v>
      </c>
      <c r="F1" s="12" t="s">
        <v>9</v>
      </c>
      <c r="G1" s="12" t="s">
        <v>7</v>
      </c>
      <c r="H1" s="12" t="s">
        <v>8</v>
      </c>
      <c r="I1" s="12" t="s">
        <v>5</v>
      </c>
      <c r="J1" s="12" t="s">
        <v>10</v>
      </c>
      <c r="K1" s="12" t="s">
        <v>7</v>
      </c>
      <c r="L1" s="12" t="s">
        <v>8</v>
      </c>
      <c r="M1" s="12" t="s">
        <v>5</v>
      </c>
      <c r="N1" s="12" t="s">
        <v>11</v>
      </c>
      <c r="O1" s="12" t="s">
        <v>7</v>
      </c>
      <c r="P1" s="12" t="s">
        <v>8</v>
      </c>
      <c r="Q1" s="12" t="s">
        <v>5</v>
      </c>
      <c r="R1" s="12" t="s">
        <v>12</v>
      </c>
      <c r="S1" s="12" t="s">
        <v>7</v>
      </c>
      <c r="T1" s="12" t="s">
        <v>8</v>
      </c>
    </row>
    <row r="2" spans="1:20" x14ac:dyDescent="0.2">
      <c r="A2" s="6">
        <v>35</v>
      </c>
      <c r="B2" s="7">
        <v>2023.5</v>
      </c>
      <c r="C2" s="6">
        <v>1</v>
      </c>
      <c r="D2" s="8">
        <v>1</v>
      </c>
      <c r="E2" s="6">
        <v>34</v>
      </c>
      <c r="F2" s="7">
        <v>177872</v>
      </c>
      <c r="G2" s="6">
        <v>1</v>
      </c>
      <c r="H2" s="8">
        <v>1</v>
      </c>
      <c r="I2" s="6">
        <v>30</v>
      </c>
      <c r="J2" s="7">
        <v>1031955</v>
      </c>
      <c r="K2" s="6">
        <v>1</v>
      </c>
      <c r="L2" s="8">
        <v>1</v>
      </c>
      <c r="M2" s="6">
        <v>2</v>
      </c>
      <c r="N2" s="7">
        <v>149777525</v>
      </c>
      <c r="O2" s="6">
        <v>1</v>
      </c>
      <c r="P2" s="8">
        <v>1</v>
      </c>
      <c r="Q2" s="6">
        <v>35</v>
      </c>
      <c r="R2" s="7">
        <v>25.6</v>
      </c>
      <c r="S2" s="6">
        <v>1</v>
      </c>
      <c r="T2" s="8">
        <v>1</v>
      </c>
    </row>
    <row r="3" spans="1:20" x14ac:dyDescent="0.2">
      <c r="A3" s="6">
        <v>34</v>
      </c>
      <c r="B3" s="7">
        <v>2023.25</v>
      </c>
      <c r="C3" s="6">
        <v>2</v>
      </c>
      <c r="D3" s="8">
        <v>0.97</v>
      </c>
      <c r="E3" s="6">
        <v>33</v>
      </c>
      <c r="F3" s="7">
        <v>145455</v>
      </c>
      <c r="G3" s="6">
        <v>2</v>
      </c>
      <c r="H3" s="8">
        <v>0.97</v>
      </c>
      <c r="I3" s="6">
        <v>31</v>
      </c>
      <c r="J3" s="7">
        <v>991680</v>
      </c>
      <c r="K3" s="6">
        <v>2</v>
      </c>
      <c r="L3" s="8">
        <v>0.96799999999999997</v>
      </c>
      <c r="M3" s="6">
        <v>35</v>
      </c>
      <c r="N3" s="7">
        <v>17253640</v>
      </c>
      <c r="O3" s="6">
        <v>2</v>
      </c>
      <c r="P3" s="8">
        <v>0.96799999999999997</v>
      </c>
      <c r="Q3" s="6">
        <v>33</v>
      </c>
      <c r="R3" s="7">
        <v>25.4</v>
      </c>
      <c r="S3" s="6">
        <v>2</v>
      </c>
      <c r="T3" s="8">
        <v>0.96799999999999997</v>
      </c>
    </row>
    <row r="4" spans="1:20" x14ac:dyDescent="0.2">
      <c r="A4" s="6">
        <v>33</v>
      </c>
      <c r="B4" s="7">
        <v>2023</v>
      </c>
      <c r="C4" s="6">
        <v>3</v>
      </c>
      <c r="D4" s="8">
        <v>0.94099999999999995</v>
      </c>
      <c r="E4" s="6">
        <v>28</v>
      </c>
      <c r="F4" s="7">
        <v>138198</v>
      </c>
      <c r="G4" s="6">
        <v>3</v>
      </c>
      <c r="H4" s="8">
        <v>0.94099999999999995</v>
      </c>
      <c r="I4" s="6">
        <v>28</v>
      </c>
      <c r="J4" s="7">
        <v>915545</v>
      </c>
      <c r="K4" s="6">
        <v>3</v>
      </c>
      <c r="L4" s="8">
        <v>0.93700000000000006</v>
      </c>
      <c r="M4" s="6">
        <v>32</v>
      </c>
      <c r="N4" s="7">
        <v>17068765</v>
      </c>
      <c r="O4" s="6">
        <v>3</v>
      </c>
      <c r="P4" s="8">
        <v>0.93700000000000006</v>
      </c>
      <c r="Q4" s="6">
        <v>34</v>
      </c>
      <c r="R4" s="7">
        <v>25.1</v>
      </c>
      <c r="S4" s="6">
        <v>3</v>
      </c>
      <c r="T4" s="8">
        <v>0.93700000000000006</v>
      </c>
    </row>
    <row r="5" spans="1:20" x14ac:dyDescent="0.2">
      <c r="A5" s="6">
        <v>32</v>
      </c>
      <c r="B5" s="7">
        <v>2022.75</v>
      </c>
      <c r="C5" s="6">
        <v>4</v>
      </c>
      <c r="D5" s="8">
        <v>0.91100000000000003</v>
      </c>
      <c r="E5" s="6">
        <v>27</v>
      </c>
      <c r="F5" s="7">
        <v>122916</v>
      </c>
      <c r="G5" s="6">
        <v>4</v>
      </c>
      <c r="H5" s="8">
        <v>0.91100000000000003</v>
      </c>
      <c r="I5" s="6">
        <v>27</v>
      </c>
      <c r="J5" s="7">
        <v>912580</v>
      </c>
      <c r="K5" s="6">
        <v>4</v>
      </c>
      <c r="L5" s="8">
        <v>0.90600000000000003</v>
      </c>
      <c r="M5" s="6">
        <v>34</v>
      </c>
      <c r="N5" s="7">
        <v>16979545</v>
      </c>
      <c r="O5" s="6">
        <v>4</v>
      </c>
      <c r="P5" s="8">
        <v>0.90600000000000003</v>
      </c>
      <c r="Q5" s="6">
        <v>32</v>
      </c>
      <c r="R5" s="7">
        <v>24.9</v>
      </c>
      <c r="S5" s="6">
        <v>4</v>
      </c>
      <c r="T5" s="8">
        <v>0.90600000000000003</v>
      </c>
    </row>
    <row r="6" spans="1:20" x14ac:dyDescent="0.2">
      <c r="A6" s="6">
        <v>31</v>
      </c>
      <c r="B6" s="7">
        <v>2022.5</v>
      </c>
      <c r="C6" s="6">
        <v>5</v>
      </c>
      <c r="D6" s="8">
        <v>0.88200000000000001</v>
      </c>
      <c r="E6" s="6">
        <v>31</v>
      </c>
      <c r="F6" s="7">
        <v>122199</v>
      </c>
      <c r="G6" s="6">
        <v>5</v>
      </c>
      <c r="H6" s="8">
        <v>0.88200000000000001</v>
      </c>
      <c r="I6" s="6">
        <v>29</v>
      </c>
      <c r="J6" s="7">
        <v>890385</v>
      </c>
      <c r="K6" s="6">
        <v>5</v>
      </c>
      <c r="L6" s="8">
        <v>0.875</v>
      </c>
      <c r="M6" s="6">
        <v>33</v>
      </c>
      <c r="N6" s="7">
        <v>16865200</v>
      </c>
      <c r="O6" s="6">
        <v>5</v>
      </c>
      <c r="P6" s="8">
        <v>0.875</v>
      </c>
      <c r="Q6" s="6">
        <v>29</v>
      </c>
      <c r="R6" s="7">
        <v>24.2</v>
      </c>
      <c r="S6" s="6">
        <v>5</v>
      </c>
      <c r="T6" s="8">
        <v>0.84299999999999997</v>
      </c>
    </row>
    <row r="7" spans="1:20" x14ac:dyDescent="0.2">
      <c r="A7" s="6">
        <v>30</v>
      </c>
      <c r="B7" s="7">
        <v>2022.25</v>
      </c>
      <c r="C7" s="6">
        <v>6</v>
      </c>
      <c r="D7" s="8">
        <v>0.85199999999999998</v>
      </c>
      <c r="E7" s="6">
        <v>30</v>
      </c>
      <c r="F7" s="7">
        <v>118319</v>
      </c>
      <c r="G7" s="6">
        <v>6</v>
      </c>
      <c r="H7" s="8">
        <v>0.85199999999999998</v>
      </c>
      <c r="I7" s="6">
        <v>32</v>
      </c>
      <c r="J7" s="7">
        <v>855890</v>
      </c>
      <c r="K7" s="6">
        <v>6</v>
      </c>
      <c r="L7" s="8">
        <v>0.84299999999999997</v>
      </c>
      <c r="M7" s="6">
        <v>31</v>
      </c>
      <c r="N7" s="7">
        <v>16835515</v>
      </c>
      <c r="O7" s="6">
        <v>6</v>
      </c>
      <c r="P7" s="8">
        <v>0.84299999999999997</v>
      </c>
      <c r="Q7" s="6">
        <v>31</v>
      </c>
      <c r="R7" s="7">
        <v>24.2</v>
      </c>
      <c r="S7" s="6">
        <v>5</v>
      </c>
      <c r="T7" s="8">
        <v>0.84299999999999997</v>
      </c>
    </row>
    <row r="8" spans="1:20" x14ac:dyDescent="0.2">
      <c r="A8" s="6">
        <v>29</v>
      </c>
      <c r="B8" s="7">
        <v>2022</v>
      </c>
      <c r="C8" s="6">
        <v>7</v>
      </c>
      <c r="D8" s="8">
        <v>0.82299999999999995</v>
      </c>
      <c r="E8" s="6">
        <v>29</v>
      </c>
      <c r="F8" s="7">
        <v>113803</v>
      </c>
      <c r="G8" s="6">
        <v>7</v>
      </c>
      <c r="H8" s="8">
        <v>0.82299999999999995</v>
      </c>
      <c r="I8" s="6">
        <v>34</v>
      </c>
      <c r="J8" s="7">
        <v>818195</v>
      </c>
      <c r="K8" s="6">
        <v>7</v>
      </c>
      <c r="L8" s="8">
        <v>0.81200000000000006</v>
      </c>
      <c r="M8" s="6">
        <v>20</v>
      </c>
      <c r="N8" s="7">
        <v>16476500</v>
      </c>
      <c r="O8" s="6">
        <v>7</v>
      </c>
      <c r="P8" s="8">
        <v>0.81200000000000006</v>
      </c>
      <c r="Q8" s="6">
        <v>30</v>
      </c>
      <c r="R8" s="7">
        <v>24.05</v>
      </c>
      <c r="S8" s="6">
        <v>7</v>
      </c>
      <c r="T8" s="8">
        <v>0.81200000000000006</v>
      </c>
    </row>
    <row r="9" spans="1:20" x14ac:dyDescent="0.2">
      <c r="A9" s="6">
        <v>28</v>
      </c>
      <c r="B9" s="7">
        <v>2021.75</v>
      </c>
      <c r="C9" s="6">
        <v>8</v>
      </c>
      <c r="D9" s="8">
        <v>0.79400000000000004</v>
      </c>
      <c r="E9" s="6">
        <v>35</v>
      </c>
      <c r="F9" s="7">
        <v>107972</v>
      </c>
      <c r="G9" s="6">
        <v>8</v>
      </c>
      <c r="H9" s="8">
        <v>0.79400000000000004</v>
      </c>
      <c r="I9" s="6">
        <v>33</v>
      </c>
      <c r="J9" s="7">
        <v>781205</v>
      </c>
      <c r="K9" s="6">
        <v>8</v>
      </c>
      <c r="L9" s="8">
        <v>0.78100000000000003</v>
      </c>
      <c r="M9" s="6">
        <v>30</v>
      </c>
      <c r="N9" s="7">
        <v>16465185</v>
      </c>
      <c r="O9" s="6">
        <v>8</v>
      </c>
      <c r="P9" s="8">
        <v>0.78100000000000003</v>
      </c>
      <c r="Q9" s="6">
        <v>25</v>
      </c>
      <c r="R9" s="7">
        <v>23.6</v>
      </c>
      <c r="S9" s="6">
        <v>8</v>
      </c>
      <c r="T9" s="8">
        <v>0.78100000000000003</v>
      </c>
    </row>
    <row r="10" spans="1:20" x14ac:dyDescent="0.2">
      <c r="A10" s="6">
        <v>27</v>
      </c>
      <c r="B10" s="7">
        <v>2021.5</v>
      </c>
      <c r="C10" s="6">
        <v>9</v>
      </c>
      <c r="D10" s="8">
        <v>0.76400000000000001</v>
      </c>
      <c r="E10" s="6">
        <v>19</v>
      </c>
      <c r="F10" s="7">
        <v>103713</v>
      </c>
      <c r="G10" s="6">
        <v>9</v>
      </c>
      <c r="H10" s="8">
        <v>0.76400000000000001</v>
      </c>
      <c r="I10" s="6">
        <v>35</v>
      </c>
      <c r="J10" s="7">
        <v>737530</v>
      </c>
      <c r="K10" s="6">
        <v>9</v>
      </c>
      <c r="L10" s="8">
        <v>0.75</v>
      </c>
      <c r="M10" s="6">
        <v>28</v>
      </c>
      <c r="N10" s="7">
        <v>16309075</v>
      </c>
      <c r="O10" s="6">
        <v>9</v>
      </c>
      <c r="P10" s="8">
        <v>0.75</v>
      </c>
      <c r="Q10" s="6">
        <v>28</v>
      </c>
      <c r="R10" s="7">
        <v>22.95</v>
      </c>
      <c r="S10" s="6">
        <v>9</v>
      </c>
      <c r="T10" s="8">
        <v>0.75</v>
      </c>
    </row>
    <row r="11" spans="1:20" x14ac:dyDescent="0.2">
      <c r="A11" s="6">
        <v>26</v>
      </c>
      <c r="B11" s="7">
        <v>2021.25</v>
      </c>
      <c r="C11" s="6">
        <v>10</v>
      </c>
      <c r="D11" s="8">
        <v>0.73499999999999999</v>
      </c>
      <c r="E11" s="6">
        <v>18</v>
      </c>
      <c r="F11" s="7">
        <v>94280</v>
      </c>
      <c r="G11" s="6">
        <v>10</v>
      </c>
      <c r="H11" s="8">
        <v>0.73499999999999999</v>
      </c>
      <c r="I11" s="6">
        <v>18</v>
      </c>
      <c r="J11" s="7">
        <v>581595</v>
      </c>
      <c r="K11" s="6">
        <v>10</v>
      </c>
      <c r="L11" s="8">
        <v>0.71799999999999997</v>
      </c>
      <c r="M11" s="6">
        <v>29</v>
      </c>
      <c r="N11" s="7">
        <v>16169160</v>
      </c>
      <c r="O11" s="6">
        <v>10</v>
      </c>
      <c r="P11" s="8">
        <v>0.71799999999999997</v>
      </c>
      <c r="Q11" s="6">
        <v>26</v>
      </c>
      <c r="R11" s="7">
        <v>22.85</v>
      </c>
      <c r="S11" s="6">
        <v>10</v>
      </c>
      <c r="T11" s="8">
        <v>0.71799999999999997</v>
      </c>
    </row>
    <row r="12" spans="1:20" x14ac:dyDescent="0.2">
      <c r="A12" s="6">
        <v>25</v>
      </c>
      <c r="B12" s="7">
        <v>2021</v>
      </c>
      <c r="C12" s="6">
        <v>11</v>
      </c>
      <c r="D12" s="8">
        <v>0.70499999999999996</v>
      </c>
      <c r="E12" s="6">
        <v>6</v>
      </c>
      <c r="F12" s="7">
        <v>88297</v>
      </c>
      <c r="G12" s="6">
        <v>11</v>
      </c>
      <c r="H12" s="8">
        <v>0.70499999999999996</v>
      </c>
      <c r="I12" s="6">
        <v>19</v>
      </c>
      <c r="J12" s="7">
        <v>562910</v>
      </c>
      <c r="K12" s="6">
        <v>11</v>
      </c>
      <c r="L12" s="8">
        <v>0.68700000000000006</v>
      </c>
      <c r="M12" s="6">
        <v>16</v>
      </c>
      <c r="N12" s="7">
        <v>16166125</v>
      </c>
      <c r="O12" s="6">
        <v>11</v>
      </c>
      <c r="P12" s="8">
        <v>0.68700000000000006</v>
      </c>
      <c r="Q12" s="6">
        <v>21</v>
      </c>
      <c r="R12" s="7">
        <v>22.6</v>
      </c>
      <c r="S12" s="6">
        <v>11</v>
      </c>
      <c r="T12" s="8">
        <v>0.68700000000000006</v>
      </c>
    </row>
    <row r="13" spans="1:20" x14ac:dyDescent="0.2">
      <c r="A13" s="6">
        <v>24</v>
      </c>
      <c r="B13" s="7">
        <v>2020.75</v>
      </c>
      <c r="C13" s="6">
        <v>12</v>
      </c>
      <c r="D13" s="8">
        <v>0.67600000000000005</v>
      </c>
      <c r="E13" s="6">
        <v>14</v>
      </c>
      <c r="F13" s="7">
        <v>87677</v>
      </c>
      <c r="G13" s="6">
        <v>12</v>
      </c>
      <c r="H13" s="8">
        <v>0.67600000000000005</v>
      </c>
      <c r="I13" s="6">
        <v>24</v>
      </c>
      <c r="J13" s="7">
        <v>560215</v>
      </c>
      <c r="K13" s="6">
        <v>12</v>
      </c>
      <c r="L13" s="8">
        <v>0.65600000000000003</v>
      </c>
      <c r="M13" s="6">
        <v>21</v>
      </c>
      <c r="N13" s="7">
        <v>16158335</v>
      </c>
      <c r="O13" s="6">
        <v>12</v>
      </c>
      <c r="P13" s="8">
        <v>0.65600000000000003</v>
      </c>
      <c r="Q13" s="6">
        <v>27</v>
      </c>
      <c r="R13" s="7">
        <v>22.55</v>
      </c>
      <c r="S13" s="6">
        <v>12</v>
      </c>
      <c r="T13" s="8">
        <v>0.65600000000000003</v>
      </c>
    </row>
    <row r="14" spans="1:20" x14ac:dyDescent="0.2">
      <c r="A14" s="6">
        <v>23</v>
      </c>
      <c r="B14" s="7">
        <v>2020.5</v>
      </c>
      <c r="C14" s="6">
        <v>13</v>
      </c>
      <c r="D14" s="8">
        <v>0.64700000000000002</v>
      </c>
      <c r="E14" s="6">
        <v>5</v>
      </c>
      <c r="F14" s="7">
        <v>86246</v>
      </c>
      <c r="G14" s="6">
        <v>13</v>
      </c>
      <c r="H14" s="8">
        <v>0.64700000000000002</v>
      </c>
      <c r="I14" s="6">
        <v>25</v>
      </c>
      <c r="J14" s="7">
        <v>553480</v>
      </c>
      <c r="K14" s="6">
        <v>13</v>
      </c>
      <c r="L14" s="8">
        <v>0.625</v>
      </c>
      <c r="M14" s="6">
        <v>18</v>
      </c>
      <c r="N14" s="7">
        <v>16031330</v>
      </c>
      <c r="O14" s="6">
        <v>13</v>
      </c>
      <c r="P14" s="8">
        <v>0.625</v>
      </c>
      <c r="Q14" s="6">
        <v>24</v>
      </c>
      <c r="R14" s="7">
        <v>22.5</v>
      </c>
      <c r="S14" s="6">
        <v>13</v>
      </c>
      <c r="T14" s="8">
        <v>0.625</v>
      </c>
    </row>
    <row r="15" spans="1:20" x14ac:dyDescent="0.2">
      <c r="A15" s="6">
        <v>22</v>
      </c>
      <c r="B15" s="7">
        <v>2020.25</v>
      </c>
      <c r="C15" s="6">
        <v>14</v>
      </c>
      <c r="D15" s="8">
        <v>0.61699999999999999</v>
      </c>
      <c r="E15" s="6">
        <v>15</v>
      </c>
      <c r="F15" s="7">
        <v>82292</v>
      </c>
      <c r="G15" s="6">
        <v>14</v>
      </c>
      <c r="H15" s="8">
        <v>0.61699999999999999</v>
      </c>
      <c r="I15" s="6">
        <v>15</v>
      </c>
      <c r="J15" s="7">
        <v>550670</v>
      </c>
      <c r="K15" s="6">
        <v>14</v>
      </c>
      <c r="L15" s="8">
        <v>0.59299999999999997</v>
      </c>
      <c r="M15" s="6">
        <v>15</v>
      </c>
      <c r="N15" s="7">
        <v>15952150</v>
      </c>
      <c r="O15" s="6">
        <v>14</v>
      </c>
      <c r="P15" s="8">
        <v>0.59299999999999997</v>
      </c>
      <c r="Q15" s="6">
        <v>17</v>
      </c>
      <c r="R15" s="7">
        <v>21.8</v>
      </c>
      <c r="S15" s="6">
        <v>14</v>
      </c>
      <c r="T15" s="8">
        <v>0.59299999999999997</v>
      </c>
    </row>
    <row r="16" spans="1:20" x14ac:dyDescent="0.2">
      <c r="A16" s="6">
        <v>21</v>
      </c>
      <c r="B16" s="7">
        <v>2020</v>
      </c>
      <c r="C16" s="6">
        <v>15</v>
      </c>
      <c r="D16" s="8">
        <v>0.58799999999999997</v>
      </c>
      <c r="E16" s="6">
        <v>32</v>
      </c>
      <c r="F16" s="7">
        <v>82291</v>
      </c>
      <c r="G16" s="6">
        <v>15</v>
      </c>
      <c r="H16" s="8">
        <v>0.58799999999999997</v>
      </c>
      <c r="I16" s="6">
        <v>16</v>
      </c>
      <c r="J16" s="7">
        <v>547330</v>
      </c>
      <c r="K16" s="6">
        <v>15</v>
      </c>
      <c r="L16" s="8">
        <v>0.56200000000000006</v>
      </c>
      <c r="M16" s="6">
        <v>17</v>
      </c>
      <c r="N16" s="7">
        <v>15937240</v>
      </c>
      <c r="O16" s="6">
        <v>15</v>
      </c>
      <c r="P16" s="8">
        <v>0.56200000000000006</v>
      </c>
      <c r="Q16" s="6">
        <v>20</v>
      </c>
      <c r="R16" s="7">
        <v>21.75</v>
      </c>
      <c r="S16" s="6">
        <v>15</v>
      </c>
      <c r="T16" s="8">
        <v>0.56200000000000006</v>
      </c>
    </row>
    <row r="17" spans="1:20" x14ac:dyDescent="0.2">
      <c r="A17" s="6">
        <v>20</v>
      </c>
      <c r="B17" s="7">
        <v>2019.75</v>
      </c>
      <c r="C17" s="6">
        <v>16</v>
      </c>
      <c r="D17" s="8">
        <v>0.55800000000000005</v>
      </c>
      <c r="E17" s="6">
        <v>13</v>
      </c>
      <c r="F17" s="7">
        <v>80007</v>
      </c>
      <c r="G17" s="6">
        <v>16</v>
      </c>
      <c r="H17" s="8">
        <v>0.55800000000000005</v>
      </c>
      <c r="I17" s="6">
        <v>14</v>
      </c>
      <c r="J17" s="7">
        <v>546820</v>
      </c>
      <c r="K17" s="6">
        <v>16</v>
      </c>
      <c r="L17" s="8">
        <v>0.53100000000000003</v>
      </c>
      <c r="M17" s="6">
        <v>27</v>
      </c>
      <c r="N17" s="7">
        <v>15858865</v>
      </c>
      <c r="O17" s="6">
        <v>16</v>
      </c>
      <c r="P17" s="8">
        <v>0.53100000000000003</v>
      </c>
      <c r="Q17" s="6">
        <v>18</v>
      </c>
      <c r="R17" s="7">
        <v>21.3</v>
      </c>
      <c r="S17" s="6">
        <v>16</v>
      </c>
      <c r="T17" s="8">
        <v>0.53100000000000003</v>
      </c>
    </row>
    <row r="18" spans="1:20" x14ac:dyDescent="0.2">
      <c r="A18" s="6">
        <v>19</v>
      </c>
      <c r="B18" s="7">
        <v>2019.5</v>
      </c>
      <c r="C18" s="6">
        <v>17</v>
      </c>
      <c r="D18" s="8">
        <v>0.52900000000000003</v>
      </c>
      <c r="E18" s="6">
        <v>3</v>
      </c>
      <c r="F18" s="7">
        <v>78903</v>
      </c>
      <c r="G18" s="6">
        <v>17</v>
      </c>
      <c r="H18" s="8">
        <v>0.52900000000000003</v>
      </c>
      <c r="I18" s="6">
        <v>21</v>
      </c>
      <c r="J18" s="7">
        <v>512760</v>
      </c>
      <c r="K18" s="6">
        <v>17</v>
      </c>
      <c r="L18" s="8">
        <v>0.5</v>
      </c>
      <c r="M18" s="6">
        <v>12</v>
      </c>
      <c r="N18" s="7">
        <v>15807115</v>
      </c>
      <c r="O18" s="6">
        <v>17</v>
      </c>
      <c r="P18" s="8">
        <v>0.5</v>
      </c>
      <c r="Q18" s="6">
        <v>19</v>
      </c>
      <c r="R18" s="7">
        <v>21.25</v>
      </c>
      <c r="S18" s="6">
        <v>17</v>
      </c>
      <c r="T18" s="8">
        <v>0.5</v>
      </c>
    </row>
    <row r="19" spans="1:20" x14ac:dyDescent="0.2">
      <c r="A19" s="6">
        <v>18</v>
      </c>
      <c r="B19" s="7">
        <v>2019.25</v>
      </c>
      <c r="C19" s="6">
        <v>18</v>
      </c>
      <c r="D19" s="8">
        <v>0.5</v>
      </c>
      <c r="E19" s="6">
        <v>10</v>
      </c>
      <c r="F19" s="7">
        <v>78015</v>
      </c>
      <c r="G19" s="6">
        <v>18</v>
      </c>
      <c r="H19" s="8">
        <v>0.5</v>
      </c>
      <c r="I19" s="6">
        <v>20</v>
      </c>
      <c r="J19" s="7">
        <v>508590</v>
      </c>
      <c r="K19" s="6">
        <v>18</v>
      </c>
      <c r="L19" s="8">
        <v>0.46800000000000003</v>
      </c>
      <c r="M19" s="6">
        <v>11</v>
      </c>
      <c r="N19" s="7">
        <v>15668410</v>
      </c>
      <c r="O19" s="6">
        <v>18</v>
      </c>
      <c r="P19" s="8">
        <v>0.46800000000000003</v>
      </c>
      <c r="Q19" s="6">
        <v>16</v>
      </c>
      <c r="R19" s="7">
        <v>21.15</v>
      </c>
      <c r="S19" s="6">
        <v>18</v>
      </c>
      <c r="T19" s="8">
        <v>0.46800000000000003</v>
      </c>
    </row>
    <row r="20" spans="1:20" x14ac:dyDescent="0.2">
      <c r="A20" s="6">
        <v>17</v>
      </c>
      <c r="B20" s="7">
        <v>2019</v>
      </c>
      <c r="C20" s="6">
        <v>19</v>
      </c>
      <c r="D20" s="8">
        <v>0.47</v>
      </c>
      <c r="E20" s="6">
        <v>20</v>
      </c>
      <c r="F20" s="7">
        <v>77228</v>
      </c>
      <c r="G20" s="6">
        <v>19</v>
      </c>
      <c r="H20" s="8">
        <v>0.47</v>
      </c>
      <c r="I20" s="6">
        <v>17</v>
      </c>
      <c r="J20" s="7">
        <v>506140</v>
      </c>
      <c r="K20" s="6">
        <v>19</v>
      </c>
      <c r="L20" s="8">
        <v>0.437</v>
      </c>
      <c r="M20" s="6">
        <v>14</v>
      </c>
      <c r="N20" s="7">
        <v>15646855</v>
      </c>
      <c r="O20" s="6">
        <v>19</v>
      </c>
      <c r="P20" s="8">
        <v>0.437</v>
      </c>
      <c r="Q20" s="6">
        <v>13</v>
      </c>
      <c r="R20" s="7">
        <v>21.05</v>
      </c>
      <c r="S20" s="6">
        <v>19</v>
      </c>
      <c r="T20" s="8">
        <v>0.437</v>
      </c>
    </row>
    <row r="21" spans="1:20" x14ac:dyDescent="0.2">
      <c r="A21" s="6">
        <v>16</v>
      </c>
      <c r="B21" s="7">
        <v>2018.75</v>
      </c>
      <c r="C21" s="6">
        <v>20</v>
      </c>
      <c r="D21" s="8">
        <v>0.441</v>
      </c>
      <c r="E21" s="6">
        <v>26</v>
      </c>
      <c r="F21" s="7">
        <v>74440</v>
      </c>
      <c r="G21" s="6">
        <v>20</v>
      </c>
      <c r="H21" s="8">
        <v>0.441</v>
      </c>
      <c r="I21" s="6">
        <v>12</v>
      </c>
      <c r="J21" s="7">
        <v>469360</v>
      </c>
      <c r="K21" s="6">
        <v>20</v>
      </c>
      <c r="L21" s="8">
        <v>0.40600000000000003</v>
      </c>
      <c r="M21" s="6">
        <v>13</v>
      </c>
      <c r="N21" s="7">
        <v>15517505</v>
      </c>
      <c r="O21" s="6">
        <v>20</v>
      </c>
      <c r="P21" s="8">
        <v>0.40600000000000003</v>
      </c>
      <c r="Q21" s="6">
        <v>15</v>
      </c>
      <c r="R21" s="7">
        <v>20.95</v>
      </c>
      <c r="S21" s="6">
        <v>20</v>
      </c>
      <c r="T21" s="8">
        <v>0.40600000000000003</v>
      </c>
    </row>
    <row r="22" spans="1:20" x14ac:dyDescent="0.2">
      <c r="A22" s="6">
        <v>15</v>
      </c>
      <c r="B22" s="7">
        <v>2018.5</v>
      </c>
      <c r="C22" s="6">
        <v>21</v>
      </c>
      <c r="D22" s="8">
        <v>0.41099999999999998</v>
      </c>
      <c r="E22" s="6">
        <v>9</v>
      </c>
      <c r="F22" s="7">
        <v>72837</v>
      </c>
      <c r="G22" s="6">
        <v>21</v>
      </c>
      <c r="H22" s="8">
        <v>0.41099999999999998</v>
      </c>
      <c r="I22" s="6">
        <v>11</v>
      </c>
      <c r="J22" s="7">
        <v>467395</v>
      </c>
      <c r="K22" s="6">
        <v>21</v>
      </c>
      <c r="L22" s="8">
        <v>0.375</v>
      </c>
      <c r="M22" s="6">
        <v>8</v>
      </c>
      <c r="N22" s="7">
        <v>15492870</v>
      </c>
      <c r="O22" s="6">
        <v>21</v>
      </c>
      <c r="P22" s="8">
        <v>0.375</v>
      </c>
      <c r="Q22" s="6">
        <v>14</v>
      </c>
      <c r="R22" s="7">
        <v>20.65</v>
      </c>
      <c r="S22" s="6">
        <v>21</v>
      </c>
      <c r="T22" s="8">
        <v>0.375</v>
      </c>
    </row>
    <row r="23" spans="1:20" x14ac:dyDescent="0.2">
      <c r="A23" s="6">
        <v>14</v>
      </c>
      <c r="B23" s="7">
        <v>2018.25</v>
      </c>
      <c r="C23" s="6">
        <v>22</v>
      </c>
      <c r="D23" s="8">
        <v>0.38200000000000001</v>
      </c>
      <c r="E23" s="6">
        <v>2</v>
      </c>
      <c r="F23" s="7">
        <v>72093</v>
      </c>
      <c r="G23" s="6">
        <v>22</v>
      </c>
      <c r="H23" s="8">
        <v>0.38200000000000001</v>
      </c>
      <c r="I23" s="6">
        <v>13</v>
      </c>
      <c r="J23" s="7">
        <v>461845</v>
      </c>
      <c r="K23" s="6">
        <v>22</v>
      </c>
      <c r="L23" s="8">
        <v>0.34300000000000003</v>
      </c>
      <c r="M23" s="6">
        <v>24</v>
      </c>
      <c r="N23" s="7">
        <v>15359070</v>
      </c>
      <c r="O23" s="6">
        <v>22</v>
      </c>
      <c r="P23" s="8">
        <v>0.34300000000000003</v>
      </c>
      <c r="Q23" s="6">
        <v>9</v>
      </c>
      <c r="R23" s="7">
        <v>20.45</v>
      </c>
      <c r="S23" s="6">
        <v>22</v>
      </c>
      <c r="T23" s="8">
        <v>0.34300000000000003</v>
      </c>
    </row>
    <row r="24" spans="1:20" x14ac:dyDescent="0.2">
      <c r="A24" s="6">
        <v>13</v>
      </c>
      <c r="B24" s="7">
        <v>2018</v>
      </c>
      <c r="C24" s="6">
        <v>23</v>
      </c>
      <c r="D24" s="8">
        <v>0.35199999999999998</v>
      </c>
      <c r="E24" s="6">
        <v>16</v>
      </c>
      <c r="F24" s="7">
        <v>71078</v>
      </c>
      <c r="G24" s="6">
        <v>23</v>
      </c>
      <c r="H24" s="8">
        <v>0.35199999999999998</v>
      </c>
      <c r="I24" s="6">
        <v>10</v>
      </c>
      <c r="J24" s="7">
        <v>459685</v>
      </c>
      <c r="K24" s="6">
        <v>23</v>
      </c>
      <c r="L24" s="8">
        <v>0.312</v>
      </c>
      <c r="M24" s="6">
        <v>7</v>
      </c>
      <c r="N24" s="7">
        <v>15347360</v>
      </c>
      <c r="O24" s="6">
        <v>23</v>
      </c>
      <c r="P24" s="8">
        <v>0.312</v>
      </c>
      <c r="Q24" s="6">
        <v>12</v>
      </c>
      <c r="R24" s="7">
        <v>20.100000000000001</v>
      </c>
      <c r="S24" s="6">
        <v>23</v>
      </c>
      <c r="T24" s="8">
        <v>0.312</v>
      </c>
    </row>
    <row r="25" spans="1:20" x14ac:dyDescent="0.2">
      <c r="A25" s="6">
        <v>12</v>
      </c>
      <c r="B25" s="7">
        <v>2017.75</v>
      </c>
      <c r="C25" s="6">
        <v>24</v>
      </c>
      <c r="D25" s="8">
        <v>0.32300000000000001</v>
      </c>
      <c r="E25" s="6">
        <v>25</v>
      </c>
      <c r="F25" s="7">
        <v>70492</v>
      </c>
      <c r="G25" s="6">
        <v>24</v>
      </c>
      <c r="H25" s="8">
        <v>0.32300000000000001</v>
      </c>
      <c r="I25" s="6">
        <v>2</v>
      </c>
      <c r="J25" s="7">
        <v>451925</v>
      </c>
      <c r="K25" s="6">
        <v>24</v>
      </c>
      <c r="L25" s="8">
        <v>0.28100000000000003</v>
      </c>
      <c r="M25" s="6">
        <v>4</v>
      </c>
      <c r="N25" s="7">
        <v>15325270</v>
      </c>
      <c r="O25" s="6">
        <v>24</v>
      </c>
      <c r="P25" s="8">
        <v>0.28100000000000003</v>
      </c>
      <c r="Q25" s="6">
        <v>4</v>
      </c>
      <c r="R25" s="7">
        <v>19.899999999999999</v>
      </c>
      <c r="S25" s="6">
        <v>24</v>
      </c>
      <c r="T25" s="8">
        <v>0.25</v>
      </c>
    </row>
    <row r="26" spans="1:20" x14ac:dyDescent="0.2">
      <c r="A26" s="6">
        <v>11</v>
      </c>
      <c r="B26" s="7">
        <v>2017.5</v>
      </c>
      <c r="C26" s="6">
        <v>25</v>
      </c>
      <c r="D26" s="8">
        <v>0.29399999999999998</v>
      </c>
      <c r="E26" s="6">
        <v>11</v>
      </c>
      <c r="F26" s="7">
        <v>70134</v>
      </c>
      <c r="G26" s="6">
        <v>25</v>
      </c>
      <c r="H26" s="8">
        <v>0.29399999999999998</v>
      </c>
      <c r="I26" s="6">
        <v>1</v>
      </c>
      <c r="J26" s="7">
        <v>408125</v>
      </c>
      <c r="K26" s="6">
        <v>25</v>
      </c>
      <c r="L26" s="8">
        <v>0.25</v>
      </c>
      <c r="M26" s="6">
        <v>26</v>
      </c>
      <c r="N26" s="7">
        <v>15310115</v>
      </c>
      <c r="O26" s="6">
        <v>25</v>
      </c>
      <c r="P26" s="8">
        <v>0.25</v>
      </c>
      <c r="Q26" s="6">
        <v>11</v>
      </c>
      <c r="R26" s="7">
        <v>19.899999999999999</v>
      </c>
      <c r="S26" s="6">
        <v>24</v>
      </c>
      <c r="T26" s="8">
        <v>0.25</v>
      </c>
    </row>
    <row r="27" spans="1:20" x14ac:dyDescent="0.2">
      <c r="A27" s="6">
        <v>10</v>
      </c>
      <c r="B27" s="7">
        <v>2017.25</v>
      </c>
      <c r="C27" s="6">
        <v>26</v>
      </c>
      <c r="D27" s="8">
        <v>0.26400000000000001</v>
      </c>
      <c r="E27" s="6">
        <v>4</v>
      </c>
      <c r="F27" s="7">
        <v>69742</v>
      </c>
      <c r="G27" s="6">
        <v>26</v>
      </c>
      <c r="H27" s="8">
        <v>0.26400000000000001</v>
      </c>
      <c r="I27" s="6">
        <v>3</v>
      </c>
      <c r="J27" s="7">
        <v>407865</v>
      </c>
      <c r="K27" s="6">
        <v>26</v>
      </c>
      <c r="L27" s="8">
        <v>0.218</v>
      </c>
      <c r="M27" s="6">
        <v>10</v>
      </c>
      <c r="N27" s="7">
        <v>15299365</v>
      </c>
      <c r="O27" s="6">
        <v>26</v>
      </c>
      <c r="P27" s="8">
        <v>0.218</v>
      </c>
      <c r="Q27" s="6">
        <v>5</v>
      </c>
      <c r="R27" s="7">
        <v>19.8</v>
      </c>
      <c r="S27" s="6">
        <v>26</v>
      </c>
      <c r="T27" s="8">
        <v>0.218</v>
      </c>
    </row>
    <row r="28" spans="1:20" x14ac:dyDescent="0.2">
      <c r="A28" s="6">
        <v>9</v>
      </c>
      <c r="B28" s="7">
        <v>2017</v>
      </c>
      <c r="C28" s="6">
        <v>27</v>
      </c>
      <c r="D28" s="8">
        <v>0.23499999999999999</v>
      </c>
      <c r="E28" s="6">
        <v>21</v>
      </c>
      <c r="F28" s="7">
        <v>69140</v>
      </c>
      <c r="G28" s="6">
        <v>27</v>
      </c>
      <c r="H28" s="8">
        <v>0.23499999999999999</v>
      </c>
      <c r="I28" s="6">
        <v>7</v>
      </c>
      <c r="J28" s="7">
        <v>404860</v>
      </c>
      <c r="K28" s="6">
        <v>27</v>
      </c>
      <c r="L28" s="8">
        <v>0.187</v>
      </c>
      <c r="M28" s="6">
        <v>9</v>
      </c>
      <c r="N28" s="7">
        <v>15234465</v>
      </c>
      <c r="O28" s="6">
        <v>27</v>
      </c>
      <c r="P28" s="8">
        <v>0.187</v>
      </c>
      <c r="Q28" s="6">
        <v>7</v>
      </c>
      <c r="R28" s="7">
        <v>19.75</v>
      </c>
      <c r="S28" s="6">
        <v>27</v>
      </c>
      <c r="T28" s="8">
        <v>0.187</v>
      </c>
    </row>
    <row r="29" spans="1:20" x14ac:dyDescent="0.2">
      <c r="A29" s="6">
        <v>8</v>
      </c>
      <c r="B29" s="7">
        <v>2016.75</v>
      </c>
      <c r="C29" s="6">
        <v>28</v>
      </c>
      <c r="D29" s="8">
        <v>0.20499999999999999</v>
      </c>
      <c r="E29" s="6">
        <v>7</v>
      </c>
      <c r="F29" s="7">
        <v>68231</v>
      </c>
      <c r="G29" s="6">
        <v>28</v>
      </c>
      <c r="H29" s="8">
        <v>0.20499999999999999</v>
      </c>
      <c r="I29" s="6">
        <v>6</v>
      </c>
      <c r="J29" s="7">
        <v>391190</v>
      </c>
      <c r="K29" s="6">
        <v>28</v>
      </c>
      <c r="L29" s="8">
        <v>0.156</v>
      </c>
      <c r="M29" s="6">
        <v>3</v>
      </c>
      <c r="N29" s="7">
        <v>15219630</v>
      </c>
      <c r="O29" s="6">
        <v>28</v>
      </c>
      <c r="P29" s="8">
        <v>0.156</v>
      </c>
      <c r="Q29" s="6">
        <v>8</v>
      </c>
      <c r="R29" s="7">
        <v>19.600000000000001</v>
      </c>
      <c r="S29" s="6">
        <v>28</v>
      </c>
      <c r="T29" s="8">
        <v>0.156</v>
      </c>
    </row>
    <row r="30" spans="1:20" x14ac:dyDescent="0.2">
      <c r="A30" s="6">
        <v>7</v>
      </c>
      <c r="B30" s="7">
        <v>2016.5</v>
      </c>
      <c r="C30" s="6">
        <v>29</v>
      </c>
      <c r="D30" s="8">
        <v>0.17599999999999999</v>
      </c>
      <c r="E30" s="6">
        <v>17</v>
      </c>
      <c r="F30" s="7">
        <v>65953</v>
      </c>
      <c r="G30" s="6">
        <v>29</v>
      </c>
      <c r="H30" s="8">
        <v>0.17599999999999999</v>
      </c>
      <c r="I30" s="6">
        <v>9</v>
      </c>
      <c r="J30" s="7">
        <v>387080</v>
      </c>
      <c r="K30" s="6">
        <v>29</v>
      </c>
      <c r="L30" s="8">
        <v>0.125</v>
      </c>
      <c r="M30" s="6">
        <v>6</v>
      </c>
      <c r="N30" s="7">
        <v>15068895</v>
      </c>
      <c r="O30" s="6">
        <v>29</v>
      </c>
      <c r="P30" s="8">
        <v>0.125</v>
      </c>
      <c r="Q30" s="6">
        <v>1</v>
      </c>
      <c r="R30" s="7">
        <v>19.5</v>
      </c>
      <c r="S30" s="6">
        <v>29</v>
      </c>
      <c r="T30" s="8">
        <v>9.2999999999999999E-2</v>
      </c>
    </row>
    <row r="31" spans="1:20" x14ac:dyDescent="0.2">
      <c r="A31" s="6">
        <v>6</v>
      </c>
      <c r="B31" s="7">
        <v>2016.25</v>
      </c>
      <c r="C31" s="6">
        <v>30</v>
      </c>
      <c r="D31" s="8">
        <v>0.14699999999999999</v>
      </c>
      <c r="E31" s="6">
        <v>12</v>
      </c>
      <c r="F31" s="7">
        <v>65551</v>
      </c>
      <c r="G31" s="6">
        <v>30</v>
      </c>
      <c r="H31" s="8">
        <v>0.14699999999999999</v>
      </c>
      <c r="I31" s="6">
        <v>8</v>
      </c>
      <c r="J31" s="7">
        <v>381010</v>
      </c>
      <c r="K31" s="6">
        <v>30</v>
      </c>
      <c r="L31" s="8">
        <v>9.2999999999999999E-2</v>
      </c>
      <c r="M31" s="6">
        <v>25</v>
      </c>
      <c r="N31" s="7">
        <v>15036085</v>
      </c>
      <c r="O31" s="6">
        <v>30</v>
      </c>
      <c r="P31" s="8">
        <v>9.2999999999999999E-2</v>
      </c>
      <c r="Q31" s="6">
        <v>10</v>
      </c>
      <c r="R31" s="7">
        <v>19.5</v>
      </c>
      <c r="S31" s="6">
        <v>29</v>
      </c>
      <c r="T31" s="8">
        <v>9.2999999999999999E-2</v>
      </c>
    </row>
    <row r="32" spans="1:20" x14ac:dyDescent="0.2">
      <c r="A32" s="6">
        <v>5</v>
      </c>
      <c r="B32" s="7">
        <v>2016</v>
      </c>
      <c r="C32" s="6">
        <v>31</v>
      </c>
      <c r="D32" s="8">
        <v>0.11700000000000001</v>
      </c>
      <c r="E32" s="6">
        <v>8</v>
      </c>
      <c r="F32" s="7">
        <v>53611</v>
      </c>
      <c r="G32" s="6">
        <v>31</v>
      </c>
      <c r="H32" s="8">
        <v>0.11700000000000001</v>
      </c>
      <c r="I32" s="6">
        <v>4</v>
      </c>
      <c r="J32" s="7">
        <v>358755</v>
      </c>
      <c r="K32" s="6">
        <v>31</v>
      </c>
      <c r="L32" s="8">
        <v>6.2E-2</v>
      </c>
      <c r="M32" s="6">
        <v>5</v>
      </c>
      <c r="N32" s="7">
        <v>15013275</v>
      </c>
      <c r="O32" s="6">
        <v>31</v>
      </c>
      <c r="P32" s="8">
        <v>6.2E-2</v>
      </c>
      <c r="Q32" s="6">
        <v>6</v>
      </c>
      <c r="R32" s="7">
        <v>19.350000000000001</v>
      </c>
      <c r="S32" s="6">
        <v>31</v>
      </c>
      <c r="T32" s="8">
        <v>6.2E-2</v>
      </c>
    </row>
    <row r="33" spans="1:20" x14ac:dyDescent="0.2">
      <c r="A33" s="6">
        <v>4</v>
      </c>
      <c r="B33" s="7">
        <v>2015.75</v>
      </c>
      <c r="C33" s="6">
        <v>32</v>
      </c>
      <c r="D33" s="8">
        <v>8.7999999999999995E-2</v>
      </c>
      <c r="E33" s="6">
        <v>1</v>
      </c>
      <c r="F33" s="7">
        <v>51129</v>
      </c>
      <c r="G33" s="6">
        <v>32</v>
      </c>
      <c r="H33" s="8">
        <v>8.7999999999999995E-2</v>
      </c>
      <c r="I33" s="6">
        <v>5</v>
      </c>
      <c r="J33" s="7">
        <v>330215</v>
      </c>
      <c r="K33" s="6">
        <v>32</v>
      </c>
      <c r="L33" s="8">
        <v>3.1E-2</v>
      </c>
      <c r="M33" s="6">
        <v>1</v>
      </c>
      <c r="N33" s="7">
        <v>14908280</v>
      </c>
      <c r="O33" s="6">
        <v>32</v>
      </c>
      <c r="P33" s="8">
        <v>3.1E-2</v>
      </c>
      <c r="Q33" s="6">
        <v>2</v>
      </c>
      <c r="R33" s="7">
        <v>18.75</v>
      </c>
      <c r="S33" s="6">
        <v>32</v>
      </c>
      <c r="T33" s="8">
        <v>3.1E-2</v>
      </c>
    </row>
    <row r="34" spans="1:20" x14ac:dyDescent="0.2">
      <c r="A34" s="6">
        <v>3</v>
      </c>
      <c r="B34" s="7">
        <v>2015.5</v>
      </c>
      <c r="C34" s="6">
        <v>33</v>
      </c>
      <c r="D34" s="8">
        <v>5.8000000000000003E-2</v>
      </c>
      <c r="E34" s="6">
        <v>24</v>
      </c>
      <c r="F34" s="7">
        <v>41273</v>
      </c>
      <c r="G34" s="6">
        <v>33</v>
      </c>
      <c r="H34" s="8">
        <v>5.8000000000000003E-2</v>
      </c>
      <c r="I34" s="6">
        <v>26</v>
      </c>
      <c r="J34" s="7">
        <v>73905</v>
      </c>
      <c r="K34" s="6">
        <v>33</v>
      </c>
      <c r="L34" s="8">
        <v>0</v>
      </c>
      <c r="M34" s="6">
        <v>19</v>
      </c>
      <c r="N34" s="7">
        <v>1633815</v>
      </c>
      <c r="O34" s="6">
        <v>33</v>
      </c>
      <c r="P34" s="8">
        <v>0</v>
      </c>
      <c r="Q34" s="6">
        <v>3</v>
      </c>
      <c r="R34" s="7">
        <v>18.55</v>
      </c>
      <c r="S34" s="6">
        <v>33</v>
      </c>
      <c r="T34" s="8">
        <v>0</v>
      </c>
    </row>
    <row r="35" spans="1:20" x14ac:dyDescent="0.2">
      <c r="A35" s="6">
        <v>2</v>
      </c>
      <c r="B35" s="7">
        <v>2015.25</v>
      </c>
      <c r="C35" s="6">
        <v>34</v>
      </c>
      <c r="D35" s="8">
        <v>2.9000000000000001E-2</v>
      </c>
      <c r="E35" s="6">
        <v>23</v>
      </c>
      <c r="F35" s="7">
        <v>40119</v>
      </c>
      <c r="G35" s="6">
        <v>34</v>
      </c>
      <c r="H35" s="8">
        <v>2.9000000000000001E-2</v>
      </c>
      <c r="I35" s="6">
        <v>22</v>
      </c>
      <c r="J35" s="7"/>
      <c r="K35" s="6" t="e">
        <v>#N/A</v>
      </c>
      <c r="L35" s="8" t="e">
        <v>#N/A</v>
      </c>
      <c r="M35" s="6">
        <v>22</v>
      </c>
      <c r="N35" s="7"/>
      <c r="O35" s="6" t="e">
        <v>#N/A</v>
      </c>
      <c r="P35" s="8" t="e">
        <v>#N/A</v>
      </c>
      <c r="Q35" s="6">
        <v>22</v>
      </c>
      <c r="R35" s="7"/>
      <c r="S35" s="6" t="e">
        <v>#N/A</v>
      </c>
      <c r="T35" s="8" t="e">
        <v>#N/A</v>
      </c>
    </row>
    <row r="36" spans="1:20" ht="17" thickBot="1" x14ac:dyDescent="0.25">
      <c r="A36" s="9">
        <v>1</v>
      </c>
      <c r="B36" s="10">
        <v>2015</v>
      </c>
      <c r="C36" s="9">
        <v>35</v>
      </c>
      <c r="D36" s="11">
        <v>0</v>
      </c>
      <c r="E36" s="9">
        <v>22</v>
      </c>
      <c r="F36" s="10">
        <v>34072</v>
      </c>
      <c r="G36" s="9">
        <v>35</v>
      </c>
      <c r="H36" s="11">
        <v>0</v>
      </c>
      <c r="I36" s="9">
        <v>23</v>
      </c>
      <c r="J36" s="10"/>
      <c r="K36" s="9" t="e">
        <v>#N/A</v>
      </c>
      <c r="L36" s="11" t="e">
        <v>#N/A</v>
      </c>
      <c r="M36" s="9">
        <v>23</v>
      </c>
      <c r="N36" s="10"/>
      <c r="O36" s="9" t="e">
        <v>#N/A</v>
      </c>
      <c r="P36" s="11" t="e">
        <v>#N/A</v>
      </c>
      <c r="Q36" s="9">
        <v>23</v>
      </c>
      <c r="R36" s="10"/>
      <c r="S36" s="9" t="e">
        <v>#N/A</v>
      </c>
      <c r="T36" s="11" t="e">
        <v>#N/A</v>
      </c>
    </row>
  </sheetData>
  <sortState xmlns:xlrd2="http://schemas.microsoft.com/office/spreadsheetml/2017/richdata2" ref="Q2:T36">
    <sortCondition ref="S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Descriptive Data</vt:lpstr>
      <vt:lpstr>Covariance</vt:lpstr>
      <vt:lpstr>Corelation</vt:lpstr>
      <vt:lpstr>Rank &amp; 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Ituanose Mark Kemba</dc:creator>
  <cp:lastModifiedBy>Ituanose Mark Kemba</cp:lastModifiedBy>
  <dcterms:created xsi:type="dcterms:W3CDTF">2024-05-13T17:41:31Z</dcterms:created>
  <dcterms:modified xsi:type="dcterms:W3CDTF">2024-05-14T01:15:54Z</dcterms:modified>
</cp:coreProperties>
</file>