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3085a29ca430daa/Desktop/"/>
    </mc:Choice>
  </mc:AlternateContent>
  <xr:revisionPtr revIDLastSave="0" documentId="8_{CA91478E-BA21-4DBC-9605-FC7E536ABB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Sheet1!$C$1:$D$59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<sst xmlns="http://schemas.openxmlformats.org/spreadsheetml/2006/main" count="139" uniqueCount="37">
  <si>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</si>
  <si>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</si>
  <si>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</si>
  <si>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</si>
  <si>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</si>
  <si>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</si>
  <si>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</si>
  <si>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</si>
  <si>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</si>
  <si>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</si>
  <si>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</si>
  <si>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</si>
  <si>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</si>
  <si>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</si>
  <si>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</si>
  <si>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</si>
  <si>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</si>
  <si>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</si>
  <si>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</si>
  <si>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</si>
  <si>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</si>
  <si>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</si>
  <si>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</si>
  <si>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</si>
  <si>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</si>
  <si>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</si>
  <si>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</si>
  <si>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Diamonds looted (in ounces)</t>
  </si>
  <si>
    <t>Grand Total</t>
  </si>
  <si>
    <t>location of attack</t>
  </si>
  <si>
    <t>Count of Type of attack</t>
  </si>
  <si>
    <t>(Multiple Items)</t>
  </si>
  <si>
    <t>Type Of Attack</t>
  </si>
  <si>
    <t>Location Of Attack</t>
  </si>
  <si>
    <t>Average of Soft drinks looted (in gallons)</t>
  </si>
  <si>
    <t>Average of Diamonds looted (in ounces)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</si>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</sst>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2" borderId="0" xfId="0" applyFont="1" applyFill="1"/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/>
  </cellXfs>
  <cellStyles count="1">
    <cellStyle name="Normal" xfId="0" builtinId="0"/>
  </cellStyles>
  <dxfs count="199">
    <dxf>
      <numFmt numFmtId="168" formatCode="0.0"/>
    </dxf>
    <dxf>
      <numFmt numFmtId="1" formatCode="0"/>
    </dxf>
    <dxf>
      <alignment horizontal="center"/>
    </dxf>
    <dxf>
      <alignment vertical="center"/>
    </dxf>
    <dxf>
      <numFmt numFmtId="168" formatCode="0.0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99FFCC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66FF99"/>
        </patternFill>
      </fill>
    </dxf>
    <dxf>
      <fill>
        <patternFill patternType="solid">
          <bgColor rgb="FF66FF99"/>
        </patternFill>
      </fill>
    </dxf>
    <dxf>
      <fill>
        <patternFill patternType="solid">
          <bgColor rgb="FF66FF99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7" formatCode="0.000"/>
    </dxf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2" formatCode="0.00"/>
    </dxf>
    <dxf>
      <numFmt numFmtId="166" formatCode="0.0000"/>
    </dxf>
    <dxf>
      <numFmt numFmtId="165" formatCode="0.00000"/>
    </dxf>
    <dxf>
      <numFmt numFmtId="2" formatCode="0.00"/>
    </dxf>
    <dxf>
      <numFmt numFmtId="165" formatCode="0.0000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colors>
    <mruColors>
      <color rgb="FF99FFCC"/>
      <color rgb="FFCCCCFF"/>
      <color rgb="FF66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90368749997" createdVersion="8" refreshedVersion="8" minRefreshableVersion="3" recordCount="58" xr:uid="{EBC1120B-8E02-46AE-B90B-667DBF9EE143}">
  <cacheSource type="worksheet">
    <worksheetSource ref="A1:F59" sheet="Sheet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/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n v="334"/>
    <n v="3864"/>
    <n v="1236.48"/>
  </r>
  <r>
    <d v="1962-11-18T00:00:00"/>
    <x v="1"/>
    <x v="1"/>
    <n v="246"/>
    <n v="3305"/>
    <n v="1454.2"/>
  </r>
  <r>
    <d v="1962-11-27T00:00:00"/>
    <x v="0"/>
    <x v="2"/>
    <n v="571"/>
    <n v="2396"/>
    <n v="1078.2"/>
  </r>
  <r>
    <d v="1962-02-03T00:00:00"/>
    <x v="0"/>
    <x v="3"/>
    <n v="1106"/>
    <n v="2970"/>
    <n v="1188"/>
  </r>
  <r>
    <d v="1963-11-04T00:00:00"/>
    <x v="1"/>
    <x v="2"/>
    <n v="986"/>
    <n v="3275"/>
    <n v="1015.25"/>
  </r>
  <r>
    <d v="1963-03-09T00:00:00"/>
    <x v="0"/>
    <x v="4"/>
    <n v="2450"/>
    <n v="840"/>
    <n v="336"/>
  </r>
  <r>
    <d v="1964-11-28T00:00:00"/>
    <x v="1"/>
    <x v="5"/>
    <n v="1257"/>
    <n v="1345"/>
    <n v="538"/>
  </r>
  <r>
    <d v="1964-11-05T00:00:00"/>
    <x v="1"/>
    <x v="6"/>
    <n v="2659"/>
    <n v="3073"/>
    <n v="1229.2"/>
  </r>
  <r>
    <d v="1964-04-27T00:00:00"/>
    <x v="1"/>
    <x v="7"/>
    <n v="2685"/>
    <n v="2294"/>
    <n v="917.6"/>
  </r>
  <r>
    <d v="1964-07-28T00:00:00"/>
    <x v="1"/>
    <x v="8"/>
    <n v="2372"/>
    <n v="1355"/>
    <n v="596.20000000000005"/>
  </r>
  <r>
    <d v="1964-08-18T00:00:00"/>
    <x v="0"/>
    <x v="0"/>
    <n v="261"/>
    <n v="2389"/>
    <n v="955.6"/>
  </r>
  <r>
    <d v="1964-08-27T00:00:00"/>
    <x v="0"/>
    <x v="6"/>
    <n v="2725"/>
    <n v="2311"/>
    <n v="1155.5"/>
  </r>
  <r>
    <d v="1964-12-27T00:00:00"/>
    <x v="1"/>
    <x v="5"/>
    <n v="300"/>
    <n v="3702"/>
    <n v="1628.88"/>
  </r>
  <r>
    <d v="1967-02-18T00:00:00"/>
    <x v="1"/>
    <x v="9"/>
    <n v="572"/>
    <n v="2861"/>
    <n v="1344.67"/>
  </r>
  <r>
    <d v="1967-06-03T00:00:00"/>
    <x v="1"/>
    <x v="7"/>
    <n v="2408"/>
    <n v="1076"/>
    <n v="430.40000000000003"/>
  </r>
  <r>
    <d v="1967-07-05T00:00:00"/>
    <x v="1"/>
    <x v="8"/>
    <n v="1379"/>
    <n v="1190"/>
    <n v="476"/>
  </r>
  <r>
    <d v="1968-07-22T00:00:00"/>
    <x v="1"/>
    <x v="8"/>
    <n v="182"/>
    <n v="3644"/>
    <n v="1093.2"/>
  </r>
  <r>
    <d v="1969-11-24T00:00:00"/>
    <x v="0"/>
    <x v="7"/>
    <n v="1847"/>
    <n v="2780"/>
    <n v="1112"/>
  </r>
  <r>
    <d v="1969-08-23T00:00:00"/>
    <x v="1"/>
    <x v="5"/>
    <n v="85"/>
    <n v="3952"/>
    <n v="1185.6000000000001"/>
  </r>
  <r>
    <d v="1969-10-19T00:00:00"/>
    <x v="1"/>
    <x v="10"/>
    <n v="199"/>
    <n v="2757"/>
    <n v="1350.9299999999998"/>
  </r>
  <r>
    <d v="1970-09-07T00:00:00"/>
    <x v="1"/>
    <x v="11"/>
    <n v="215"/>
    <n v="494"/>
    <n v="242.06000000000003"/>
  </r>
  <r>
    <d v="1971-11-19T00:00:00"/>
    <x v="1"/>
    <x v="12"/>
    <n v="954"/>
    <n v="3420"/>
    <n v="1402.2"/>
  </r>
  <r>
    <d v="1972-04-24T00:00:00"/>
    <x v="1"/>
    <x v="13"/>
    <n v="1716"/>
    <n v="1046"/>
    <n v="324.26000000000005"/>
  </r>
  <r>
    <d v="1973-10-09T00:00:00"/>
    <x v="1"/>
    <x v="10"/>
    <n v="1470"/>
    <n v="3205"/>
    <n v="1185.8499999999999"/>
  </r>
  <r>
    <d v="1975-10-22T00:00:00"/>
    <x v="0"/>
    <x v="6"/>
    <n v="2795"/>
    <n v="2255"/>
    <n v="1037.3"/>
  </r>
  <r>
    <d v="1975-02-14T00:00:00"/>
    <x v="1"/>
    <x v="14"/>
    <n v="297"/>
    <n v="266"/>
    <n v="79.800000000000011"/>
  </r>
  <r>
    <d v="1975-02-03T00:00:00"/>
    <x v="0"/>
    <x v="2"/>
    <n v="305"/>
    <n v="85"/>
    <n v="34"/>
  </r>
  <r>
    <d v="1975-09-03T00:00:00"/>
    <x v="0"/>
    <x v="8"/>
    <n v="1216"/>
    <n v="2224"/>
    <n v="1023.04"/>
  </r>
  <r>
    <d v="1976-12-18T00:00:00"/>
    <x v="1"/>
    <x v="15"/>
    <n v="953"/>
    <n v="2442"/>
    <n v="1001.22"/>
  </r>
  <r>
    <d v="1976-06-26T00:00:00"/>
    <x v="0"/>
    <x v="16"/>
    <n v="2199"/>
    <n v="2989"/>
    <n v="1195.6000000000001"/>
  </r>
  <r>
    <d v="1976-06-18T00:00:00"/>
    <x v="1"/>
    <x v="11"/>
    <n v="548"/>
    <n v="3003"/>
    <n v="1111.1100000000001"/>
  </r>
  <r>
    <d v="1976-08-25T00:00:00"/>
    <x v="0"/>
    <x v="15"/>
    <n v="70"/>
    <n v="3102"/>
    <n v="1302.8400000000001"/>
  </r>
  <r>
    <d v="1976-09-24T00:00:00"/>
    <x v="1"/>
    <x v="14"/>
    <n v="1090"/>
    <n v="3085"/>
    <n v="1264.8499999999999"/>
  </r>
  <r>
    <d v="1977-12-24T00:00:00"/>
    <x v="0"/>
    <x v="14"/>
    <n v="861"/>
    <n v="2019"/>
    <n v="625.8900000000001"/>
  </r>
  <r>
    <d v="1977-07-08T00:00:00"/>
    <x v="0"/>
    <x v="10"/>
    <n v="1968"/>
    <n v="2035"/>
    <n v="651.20000000000005"/>
  </r>
  <r>
    <d v="1978-01-19T00:00:00"/>
    <x v="0"/>
    <x v="17"/>
    <n v="19"/>
    <n v="1327"/>
    <n v="530.80000000000007"/>
  </r>
  <r>
    <d v="1978-12-19T00:00:00"/>
    <x v="0"/>
    <x v="8"/>
    <n v="1658"/>
    <n v="1532"/>
    <n v="735.36000000000013"/>
  </r>
  <r>
    <d v="1978-03-04T00:00:00"/>
    <x v="0"/>
    <x v="15"/>
    <n v="1613"/>
    <n v="11"/>
    <n v="4.95"/>
  </r>
  <r>
    <d v="1979-06-18T00:00:00"/>
    <x v="0"/>
    <x v="14"/>
    <n v="409"/>
    <n v="2138"/>
    <n v="855.2"/>
  </r>
  <r>
    <d v="1980-09-18T00:00:00"/>
    <x v="0"/>
    <x v="3"/>
    <n v="1693"/>
    <n v="3218"/>
    <n v="1126.3"/>
  </r>
  <r>
    <d v="1981-10-28T00:00:00"/>
    <x v="0"/>
    <x v="17"/>
    <n v="1968"/>
    <n v="3652"/>
    <n v="1460.8000000000002"/>
  </r>
  <r>
    <d v="1981-08-01T00:00:00"/>
    <x v="1"/>
    <x v="11"/>
    <n v="2401"/>
    <n v="954"/>
    <n v="324.36"/>
  </r>
  <r>
    <d v="1982-11-02T00:00:00"/>
    <x v="0"/>
    <x v="15"/>
    <n v="2192"/>
    <n v="1834"/>
    <n v="733.6"/>
  </r>
  <r>
    <d v="1983-01-23T00:00:00"/>
    <x v="1"/>
    <x v="1"/>
    <n v="2739"/>
    <n v="758"/>
    <n v="333.52"/>
  </r>
  <r>
    <d v="1983-01-26T00:00:00"/>
    <x v="0"/>
    <x v="8"/>
    <n v="375"/>
    <n v="1622"/>
    <n v="632.58000000000004"/>
  </r>
  <r>
    <d v="1983-02-23T00:00:00"/>
    <x v="0"/>
    <x v="16"/>
    <n v="2873"/>
    <n v="3340"/>
    <n v="1169"/>
  </r>
  <r>
    <d v="1983-04-20T00:00:00"/>
    <x v="0"/>
    <x v="2"/>
    <n v="1285"/>
    <n v="681"/>
    <n v="217.92000000000002"/>
  </r>
  <r>
    <d v="1983-07-04T00:00:00"/>
    <x v="0"/>
    <x v="4"/>
    <n v="229"/>
    <n v="3051"/>
    <n v="1220.4000000000001"/>
  </r>
  <r>
    <d v="1984-11-19T00:00:00"/>
    <x v="0"/>
    <x v="2"/>
    <n v="7"/>
    <n v="1795"/>
    <n v="628.25"/>
  </r>
  <r>
    <d v="1984-12-20T00:00:00"/>
    <x v="0"/>
    <x v="15"/>
    <n v="2207"/>
    <n v="3230"/>
    <n v="1162.8"/>
  </r>
  <r>
    <d v="1984-03-21T00:00:00"/>
    <x v="1"/>
    <x v="7"/>
    <n v="2683"/>
    <n v="3064"/>
    <n v="1409.44"/>
  </r>
  <r>
    <d v="1984-09-26T00:00:00"/>
    <x v="0"/>
    <x v="7"/>
    <n v="1223"/>
    <n v="2373"/>
    <n v="711.90000000000009"/>
  </r>
  <r>
    <d v="1984-10-03T00:00:00"/>
    <x v="0"/>
    <x v="14"/>
    <n v="392"/>
    <n v="1917"/>
    <n v="766.80000000000007"/>
  </r>
  <r>
    <d v="1985-12-11T00:00:00"/>
    <x v="0"/>
    <x v="14"/>
    <n v="532"/>
    <n v="2379"/>
    <n v="951.6"/>
  </r>
  <r>
    <d v="1985-12-25T00:00:00"/>
    <x v="1"/>
    <x v="2"/>
    <n v="233"/>
    <n v="2289"/>
    <n v="686.7"/>
  </r>
  <r>
    <d v="1986-02-02T00:00:00"/>
    <x v="1"/>
    <x v="2"/>
    <n v="73"/>
    <n v="2414"/>
    <n v="1110.44"/>
  </r>
  <r>
    <d v="1986-11-28T00:00:00"/>
    <x v="1"/>
    <x v="15"/>
    <n v="2852"/>
    <n v="626"/>
    <n v="294.22000000000003"/>
  </r>
  <r>
    <d v="1986-12-26T00:00:00"/>
    <x v="0"/>
    <x v="3"/>
    <n v="1845"/>
    <n v="1956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0122B-086E-4761-8DA8-8E5BCFADF85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3:J24" firstHeaderRow="0" firstDataRow="1" firstDataCol="0"/>
  <pivotFields count="6">
    <pivotField numFmtId="164"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iamonds looted (in ounces)" fld="3" subtotal="average" baseField="0" baseItem="1" numFmtId="2"/>
    <dataField name="Average of Soft drinks looted (in gallons)" fld="4" subtotal="average" baseField="0" baseItem="1" numFmtId="2"/>
  </dataFields>
  <formats count="17">
    <format dxfId="1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690D2-13D2-4677-9666-CFF3DA0D5CE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Of Attack">
  <location ref="I17:J19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formats count="24"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27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92827-8075-42FA-BCB3-5BF9DE49F13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 Of Attack">
  <location ref="I11:J13" firstHeaderRow="1" firstDataRow="1" firstDataCol="1" rowPageCount="1" colPageCount="1"/>
  <pivotFields count="6">
    <pivotField numFmtId="164" showAll="0"/>
    <pivotField axis="axisRow" dataField="1" showAll="0">
      <items count="3">
        <item h="1" x="0"/>
        <item x="1"/>
        <item t="default"/>
      </items>
    </pivotField>
    <pivotField axis="axisPage" multipleItemSelectionAllowed="1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2" hier="-1"/>
  </pageFields>
  <dataFields count="1">
    <dataField name="Count of Type of attack" fld="1" subtotal="count" baseField="0" baseItem="0"/>
  </dataFields>
  <formats count="36"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1" type="button" dataOnly="0" labelOnly="1" outline="0" axis="axisRow" fieldPosition="0"/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1" type="button" dataOnly="0" labelOnly="1" outline="0" axis="axisRow" fieldPosition="0"/>
    </format>
    <format dxfId="181">
      <pivotArea dataOnly="0" labelOnly="1" fieldPosition="0">
        <references count="1">
          <reference field="1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6">
      <pivotArea type="all" dataOnly="0" outline="0" fieldPosition="0"/>
    </format>
    <format dxfId="169">
      <pivotArea outline="0" collapsedLevelsAreSubtotals="1" fieldPosition="0"/>
    </format>
    <format dxfId="168">
      <pivotArea field="1" type="button" dataOnly="0" labelOnly="1" outline="0" axis="axisRow" fieldPosition="0"/>
    </format>
    <format dxfId="167">
      <pivotArea dataOnly="0" labelOnly="1" fieldPosition="0">
        <references count="1">
          <reference field="1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1" type="button" dataOnly="0" labelOnly="1" outline="0" axis="axisRow" fieldPosition="0"/>
    </format>
    <format dxfId="146">
      <pivotArea dataOnly="0" labelOnly="1" fieldPosition="0">
        <references count="1">
          <reference field="1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DE03B-FC15-4592-B796-BC2B6402ACF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of attack">
  <location ref="I4:J6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m of Diamonds looted (in ounces)" fld="3" baseField="0" baseItem="0"/>
  </dataFields>
  <formats count="30"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2" type="button" dataOnly="0" labelOnly="1" outline="0" axis="axisRow" fieldPosition="0"/>
    </format>
    <format dxfId="195">
      <pivotArea dataOnly="0" labelOnly="1" fieldPosition="0">
        <references count="1">
          <reference field="2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62">
      <pivotArea type="all" dataOnly="0" outline="0" fieldPosition="0"/>
    </format>
    <format dxfId="155">
      <pivotArea outline="0" collapsedLevelsAreSubtotals="1" fieldPosition="0"/>
    </format>
    <format dxfId="154">
      <pivotArea field="2" type="button" dataOnly="0" labelOnly="1" outline="0" axis="axisRow" fieldPosition="0"/>
    </format>
    <format dxfId="153">
      <pivotArea dataOnly="0" labelOnly="1" fieldPosition="0">
        <references count="1">
          <reference field="2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4" zoomScaleNormal="84" workbookViewId="0">
      <selection activeCell="L13" sqref="L13"/>
    </sheetView>
  </sheetViews>
  <sheetFormatPr defaultColWidth="9.1875" defaultRowHeight="15" customHeight="1" x14ac:dyDescent="0.5"/>
  <cols>
    <col min="1" max="1" width="10.25" customWidth="1"/>
    <col min="2" max="2" width="11.75" customWidth="1"/>
    <col min="3" max="3" width="22.1875" customWidth="1"/>
    <col min="4" max="4" width="18.8125" bestFit="1" customWidth="1"/>
    <col min="5" max="5" width="19.1875" bestFit="1" customWidth="1"/>
    <col min="6" max="6" width="14.5625" bestFit="1" customWidth="1"/>
    <col min="7" max="7" width="8.4375" customWidth="1"/>
    <col min="8" max="8" width="7.5" customWidth="1"/>
    <col min="9" max="9" width="34.75" bestFit="1" customWidth="1"/>
    <col min="10" max="10" width="35.375" bestFit="1" customWidth="1"/>
    <col min="11" max="26" width="8.4375" customWidth="1"/>
  </cols>
  <sheetData>
    <row r="1" spans="1:26" ht="21" customHeight="1" x14ac:dyDescent="0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5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5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5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/>
      <c r="H4" s="1"/>
      <c r="I4" s="13" t="s">
        <v>29</v>
      </c>
      <c r="J4" s="13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5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13" t="s">
        <v>16</v>
      </c>
      <c r="J5" s="14">
        <v>7182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5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13" t="s">
        <v>28</v>
      </c>
      <c r="J6" s="14">
        <v>7182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5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thickBot="1" x14ac:dyDescent="0.55000000000000004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5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6" t="s">
        <v>2</v>
      </c>
      <c r="J9" s="7" t="s">
        <v>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5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8"/>
      <c r="J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5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8" t="s">
        <v>32</v>
      </c>
      <c r="J11" s="9" t="s">
        <v>30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5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8" t="s">
        <v>8</v>
      </c>
      <c r="J12" s="10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thickBot="1" x14ac:dyDescent="0.55000000000000004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1" t="s">
        <v>28</v>
      </c>
      <c r="J13" s="12">
        <v>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5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5"/>
      <c r="J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5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thickBot="1" x14ac:dyDescent="0.55000000000000004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5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1"/>
      <c r="I17" s="15" t="s">
        <v>33</v>
      </c>
      <c r="J17" s="16" t="s">
        <v>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5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7" t="s">
        <v>24</v>
      </c>
      <c r="J18" s="18">
        <v>9887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thickBot="1" x14ac:dyDescent="0.55000000000000004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9" t="s">
        <v>28</v>
      </c>
      <c r="J19" s="20">
        <v>9887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5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5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thickBot="1" x14ac:dyDescent="0.55000000000000004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5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21" t="s">
        <v>35</v>
      </c>
      <c r="J23" s="22" t="s">
        <v>34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thickBot="1" x14ac:dyDescent="0.55000000000000004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23">
        <v>1254.8620689655172</v>
      </c>
      <c r="J24" s="24">
        <v>2227.7586206896553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5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5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5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5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5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5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5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25" t="s">
        <v>36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5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5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5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5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5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5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5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5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5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5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5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5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5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5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5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5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5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5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5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5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5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5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5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5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5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5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5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5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</dc:creator>
  <cp:lastModifiedBy>bhatt</cp:lastModifiedBy>
  <dcterms:created xsi:type="dcterms:W3CDTF">2022-09-14T18:35:04Z</dcterms:created>
  <dcterms:modified xsi:type="dcterms:W3CDTF">2022-09-14T18:35:04Z</dcterms:modified>
</cp:coreProperties>
</file>