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rivatsan\HSA-gripper-files\MATLAB\"/>
    </mc:Choice>
  </mc:AlternateContent>
  <xr:revisionPtr revIDLastSave="0" documentId="13_ncr:1_{D1808A60-9068-481C-9655-4C8D5EC2012A}" xr6:coauthVersionLast="47" xr6:coauthVersionMax="47" xr10:uidLastSave="{00000000-0000-0000-0000-000000000000}"/>
  <bookViews>
    <workbookView xWindow="3010" yWindow="3010" windowWidth="288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7" i="1"/>
  <c r="P8" i="1"/>
  <c r="Q8" i="1" s="1"/>
  <c r="P9" i="1"/>
  <c r="Q9" i="1" s="1"/>
  <c r="P10" i="1"/>
  <c r="Q10" i="1" s="1"/>
  <c r="P11" i="1"/>
  <c r="Q11" i="1" s="1"/>
  <c r="P12" i="1"/>
  <c r="P13" i="1"/>
  <c r="Q13" i="1" s="1"/>
  <c r="P14" i="1"/>
  <c r="Q14" i="1" s="1"/>
  <c r="Q12" i="1"/>
  <c r="Q7" i="1"/>
  <c r="P7" i="1"/>
</calcChain>
</file>

<file path=xl/sharedStrings.xml><?xml version="1.0" encoding="utf-8"?>
<sst xmlns="http://schemas.openxmlformats.org/spreadsheetml/2006/main" count="11" uniqueCount="10">
  <si>
    <t xml:space="preserve">Thickness </t>
  </si>
  <si>
    <t>In-plane deformation</t>
  </si>
  <si>
    <t>T_n</t>
  </si>
  <si>
    <t>Thickness</t>
  </si>
  <si>
    <t>Displacement</t>
  </si>
  <si>
    <t>For simple rectangular beam with no triangles</t>
  </si>
  <si>
    <t>Angle</t>
  </si>
  <si>
    <t>n</t>
  </si>
  <si>
    <t>In - plane</t>
  </si>
  <si>
    <t>in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</si>
</sst>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In-plane deformation (F = 0.01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In-plane deformation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9804085024938135E-2"/>
                  <c:y val="-0.18507697853266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Sheet1!$B$8:$B$86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7">
                  <c:v>39</c:v>
                </c:pt>
                <c:pt idx="38">
                  <c:v>40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Sheet1!$D$8:$D$86</c:f>
              <c:numCache>
                <c:formatCode>0.00</c:formatCode>
                <c:ptCount val="79"/>
                <c:pt idx="0">
                  <c:v>20.685801276450999</c:v>
                </c:pt>
                <c:pt idx="1">
                  <c:v>15.881370703901499</c:v>
                </c:pt>
                <c:pt idx="2">
                  <c:v>13.2808196172848</c:v>
                </c:pt>
                <c:pt idx="3">
                  <c:v>12.0146649647993</c:v>
                </c:pt>
                <c:pt idx="4">
                  <c:v>11.466486953708401</c:v>
                </c:pt>
                <c:pt idx="5">
                  <c:v>11.277872557714799</c:v>
                </c:pt>
                <c:pt idx="6">
                  <c:v>11.3240764936592</c:v>
                </c:pt>
                <c:pt idx="7">
                  <c:v>11.480426551479701</c:v>
                </c:pt>
                <c:pt idx="8">
                  <c:v>11.6337867390966</c:v>
                </c:pt>
                <c:pt idx="9">
                  <c:v>11.877405972137201</c:v>
                </c:pt>
                <c:pt idx="10">
                  <c:v>12.130774673609</c:v>
                </c:pt>
                <c:pt idx="11">
                  <c:v>12.3770927572121</c:v>
                </c:pt>
                <c:pt idx="12">
                  <c:v>12.664490583530201</c:v>
                </c:pt>
                <c:pt idx="13">
                  <c:v>12.9231550722451</c:v>
                </c:pt>
                <c:pt idx="14">
                  <c:v>13.1406387675293</c:v>
                </c:pt>
                <c:pt idx="15">
                  <c:v>13.3759896496687</c:v>
                </c:pt>
                <c:pt idx="16">
                  <c:v>13.598600416762199</c:v>
                </c:pt>
                <c:pt idx="17">
                  <c:v>13.8275890859097</c:v>
                </c:pt>
                <c:pt idx="18">
                  <c:v>14.0573655631056</c:v>
                </c:pt>
                <c:pt idx="19">
                  <c:v>14.239456347056301</c:v>
                </c:pt>
                <c:pt idx="20">
                  <c:v>14.4124643174105</c:v>
                </c:pt>
                <c:pt idx="21">
                  <c:v>14.629358467334701</c:v>
                </c:pt>
                <c:pt idx="22">
                  <c:v>14.7240295010858</c:v>
                </c:pt>
                <c:pt idx="23">
                  <c:v>14.945494602537</c:v>
                </c:pt>
                <c:pt idx="24">
                  <c:v>15.099321086366</c:v>
                </c:pt>
                <c:pt idx="25">
                  <c:v>15.2546782530223</c:v>
                </c:pt>
                <c:pt idx="26">
                  <c:v>15.380910213569701</c:v>
                </c:pt>
                <c:pt idx="27">
                  <c:v>15.5163241181868</c:v>
                </c:pt>
                <c:pt idx="28">
                  <c:v>15.558393965100899</c:v>
                </c:pt>
                <c:pt idx="29">
                  <c:v>15.7434018359957</c:v>
                </c:pt>
                <c:pt idx="30">
                  <c:v>15.8390702890377</c:v>
                </c:pt>
                <c:pt idx="31">
                  <c:v>15.9544196328672</c:v>
                </c:pt>
                <c:pt idx="32">
                  <c:v>16.000351955128998</c:v>
                </c:pt>
                <c:pt idx="33">
                  <c:v>16.016438971921598</c:v>
                </c:pt>
                <c:pt idx="34">
                  <c:v>15.9417477496684</c:v>
                </c:pt>
                <c:pt idx="35">
                  <c:v>16.1129781684173</c:v>
                </c:pt>
                <c:pt idx="37">
                  <c:v>16.2356673455701</c:v>
                </c:pt>
                <c:pt idx="38">
                  <c:v>16.2961478482685</c:v>
                </c:pt>
                <c:pt idx="40">
                  <c:v>16.589138786295202</c:v>
                </c:pt>
                <c:pt idx="41">
                  <c:v>16.6496975363319</c:v>
                </c:pt>
                <c:pt idx="42">
                  <c:v>16.6589999041604</c:v>
                </c:pt>
                <c:pt idx="43">
                  <c:v>16.627038740530701</c:v>
                </c:pt>
                <c:pt idx="44">
                  <c:v>16.665918500409401</c:v>
                </c:pt>
                <c:pt idx="45">
                  <c:v>16.758112403766901</c:v>
                </c:pt>
                <c:pt idx="46">
                  <c:v>16.760390609534099</c:v>
                </c:pt>
                <c:pt idx="47">
                  <c:v>16.797107448053001</c:v>
                </c:pt>
                <c:pt idx="48">
                  <c:v>16.913987146799698</c:v>
                </c:pt>
                <c:pt idx="49">
                  <c:v>16.927543763128099</c:v>
                </c:pt>
                <c:pt idx="50">
                  <c:v>16.942189047192301</c:v>
                </c:pt>
                <c:pt idx="51">
                  <c:v>16.8946302858648</c:v>
                </c:pt>
                <c:pt idx="52">
                  <c:v>16.988269045189</c:v>
                </c:pt>
                <c:pt idx="53">
                  <c:v>17.032123239902099</c:v>
                </c:pt>
                <c:pt idx="54">
                  <c:v>17.072528820464999</c:v>
                </c:pt>
                <c:pt idx="55">
                  <c:v>17.099795228929601</c:v>
                </c:pt>
                <c:pt idx="56">
                  <c:v>17.0371537335879</c:v>
                </c:pt>
                <c:pt idx="57">
                  <c:v>16.969961544738702</c:v>
                </c:pt>
                <c:pt idx="58">
                  <c:v>17.0208027029867</c:v>
                </c:pt>
                <c:pt idx="59">
                  <c:v>17.1088850299545</c:v>
                </c:pt>
                <c:pt idx="60">
                  <c:v>17.137967550770799</c:v>
                </c:pt>
                <c:pt idx="61">
                  <c:v>17.124605207538998</c:v>
                </c:pt>
                <c:pt idx="62">
                  <c:v>17.038652848075898</c:v>
                </c:pt>
                <c:pt idx="63">
                  <c:v>17.0539292867109</c:v>
                </c:pt>
                <c:pt idx="64">
                  <c:v>16.954920745805499</c:v>
                </c:pt>
                <c:pt idx="65">
                  <c:v>17.0288842492069</c:v>
                </c:pt>
                <c:pt idx="66">
                  <c:v>17.075102019096899</c:v>
                </c:pt>
                <c:pt idx="67">
                  <c:v>17.073730891798299</c:v>
                </c:pt>
                <c:pt idx="68">
                  <c:v>17.083067415591898</c:v>
                </c:pt>
                <c:pt idx="69">
                  <c:v>17.164650057456399</c:v>
                </c:pt>
                <c:pt idx="70">
                  <c:v>16.886135164753501</c:v>
                </c:pt>
                <c:pt idx="71">
                  <c:v>17.037676935415998</c:v>
                </c:pt>
                <c:pt idx="72">
                  <c:v>16.1947034075746</c:v>
                </c:pt>
                <c:pt idx="73">
                  <c:v>17.091728010496499</c:v>
                </c:pt>
                <c:pt idx="74">
                  <c:v>17.0781298964576</c:v>
                </c:pt>
                <c:pt idx="75">
                  <c:v>16.9814967168248</c:v>
                </c:pt>
                <c:pt idx="76">
                  <c:v>17.033030162520301</c:v>
                </c:pt>
                <c:pt idx="77">
                  <c:v>17.025927329715302</c:v>
                </c:pt>
                <c:pt idx="78">
                  <c:v>16.9247889523078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F-4040-B13C-D90A78F9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60319"/>
        <c:axId val="1130461567"/>
      </c:scatterChart>
      <c:valAx>
        <c:axId val="11304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ber of Triangles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61567"/>
        <c:crosses val="autoZero"/>
        <c:crossBetween val="midCat"/>
      </c:valAx>
      <c:valAx>
        <c:axId val="11304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due</a:t>
            </a:r>
            <a:r>
              <a:rPr lang="en-US" baseline="0"/>
              <a:t> to torque (M = 0.5 N mm)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Sheet1!$N$7:$N$14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Sheet1!$O$7:$O$14</c:f>
              <c:numCache>
                <c:formatCode>General</c:formatCode>
                <c:ptCount val="8"/>
                <c:pt idx="0">
                  <c:v>6.47072855801252</c:v>
                </c:pt>
                <c:pt idx="1">
                  <c:v>2.74196254822931</c:v>
                </c:pt>
                <c:pt idx="2">
                  <c:v>1.4088664821136101</c:v>
                </c:pt>
                <c:pt idx="3">
                  <c:v>0.81824485653650103</c:v>
                </c:pt>
                <c:pt idx="4">
                  <c:v>0.51715477213688399</c:v>
                </c:pt>
                <c:pt idx="5">
                  <c:v>0.34777831370193901</c:v>
                </c:pt>
                <c:pt idx="6">
                  <c:v>0.245172037793392</c:v>
                </c:pt>
                <c:pt idx="7">
                  <c:v>0.179409705596839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5-45FA-9F24-E2031417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979519"/>
        <c:axId val="1132981183"/>
      </c:scatterChart>
      <c:valAx>
        <c:axId val="113297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81183"/>
        <c:crosses val="autoZero"/>
        <c:crossBetween val="midCat"/>
      </c:valAx>
      <c:valAx>
        <c:axId val="11329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Displacement</a:t>
            </a:r>
            <a:r>
              <a:rPr lang="en-US" baseline="0"/>
              <a:t> due to torque (M = 0.5 N mm)</a:t>
            </a:r>
          </a:p>
          <a:p>
            <a:pPr>
              <a:defRPr/>
            </a:pPr>
            <a:r>
              <a:rPr lang="en-US" baseline="0"/>
              <a:t>No triangles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Sheet1!$Q$6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Sheet1!$N$7:$N$14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Sheet1!$Q$7:$Q$14</c:f>
              <c:numCache>
                <c:formatCode>0.000</c:formatCode>
                <c:ptCount val="8"/>
                <c:pt idx="0">
                  <c:v>0.57431472115179305</c:v>
                </c:pt>
                <c:pt idx="1">
                  <c:v>0.26761882197134934</c:v>
                </c:pt>
                <c:pt idx="2">
                  <c:v>0.13996543937976841</c:v>
                </c:pt>
                <c:pt idx="3">
                  <c:v>8.1642604042713077E-2</c:v>
                </c:pt>
                <c:pt idx="4">
                  <c:v>5.1669446870165524E-2</c:v>
                </c:pt>
                <c:pt idx="5">
                  <c:v>3.4763820302599162E-2</c:v>
                </c:pt>
                <c:pt idx="6">
                  <c:v>2.4512293174768249E-2</c:v>
                </c:pt>
                <c:pt idx="7">
                  <c:v>1.7939045994242567E-2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9-4C5F-8EA6-AD41B4D6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27295"/>
        <c:axId val="1230128127"/>
      </c:scatterChart>
      <c:valAx>
        <c:axId val="1230127295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28127"/>
        <c:crosses val="autoZero"/>
        <c:crossBetween val="midCat"/>
      </c:valAx>
      <c:valAx>
        <c:axId val="12301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Dispalcement (radians)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2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In-Plane</a:t>
            </a:r>
            <a:r>
              <a:rPr lang="en-US" baseline="0"/>
              <a:t> deformation (F = 0.01 N) - No triangles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Sheet1!$R$6</c:f>
              <c:strCache>
                <c:ptCount val="1"/>
                <c:pt idx="0">
                  <c:v>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Sheet1!$N$7:$N$14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Sheet1!$R$7:$R$14</c:f>
              <c:numCache>
                <c:formatCode>0.000</c:formatCode>
                <c:ptCount val="8"/>
                <c:pt idx="0">
                  <c:v>64.851264132074505</c:v>
                </c:pt>
                <c:pt idx="1">
                  <c:v>27.3754724319279</c:v>
                </c:pt>
                <c:pt idx="2">
                  <c:v>14.017941579501001</c:v>
                </c:pt>
                <c:pt idx="3">
                  <c:v>8.1132989846644303</c:v>
                </c:pt>
                <c:pt idx="4">
                  <c:v>5.1099668378258896</c:v>
                </c:pt>
                <c:pt idx="5">
                  <c:v>3.4241079883824299</c:v>
                </c:pt>
                <c:pt idx="6">
                  <c:v>2.40522471564906</c:v>
                </c:pt>
                <c:pt idx="7">
                  <c:v>1.7536876911730499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A-4D56-BF38-F24B74F13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572447"/>
        <c:axId val="1309574527"/>
      </c:scatterChart>
      <c:valAx>
        <c:axId val="13095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74527"/>
        <c:crosses val="autoZero"/>
        <c:crossBetween val="midCat"/>
      </c:valAx>
      <c:valAx>
        <c:axId val="13095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35717</xdr:colOff>
      <xdr:row>9</xdr:row>
      <xdr:rowOff>88106</xdr:rowOff>
    </xdr:from>
    <xdr:to>
      <xdr:col>12</xdr:col>
      <xdr:colOff>547686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52ADA-73B4-C174-CF05-ACF8FCD5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64293</xdr:colOff>
      <xdr:row>15</xdr:row>
      <xdr:rowOff>73819</xdr:rowOff>
    </xdr:from>
    <xdr:to>
      <xdr:col>16</xdr:col>
      <xdr:colOff>507205</xdr:colOff>
      <xdr:row>30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1879A-8807-7ABB-C207-1EBCB90EB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377936</xdr:colOff>
      <xdr:row>15</xdr:row>
      <xdr:rowOff>98991</xdr:rowOff>
    </xdr:from>
    <xdr:to>
      <xdr:col>25</xdr:col>
      <xdr:colOff>356506</xdr:colOff>
      <xdr:row>31</xdr:row>
      <xdr:rowOff>166007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B5039-D835-6A0E-EA0F-363FDFF31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221114</xdr:colOff>
      <xdr:row>31</xdr:row>
      <xdr:rowOff>53746</xdr:rowOff>
    </xdr:from>
    <xdr:to>
      <xdr:col>17</xdr:col>
      <xdr:colOff>353785</xdr:colOff>
      <xdr:row>48</xdr:row>
      <xdr:rowOff>6802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56D44B-D70F-F4B9-1203-FE9518BA1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S123"/>
  <sheetViews>
    <sheetView tabSelected="1" topLeftCell="A37" zoomScale="115" zoomScaleNormal="115" workbookViewId="0">
      <selection activeCell="B44" sqref="B44:D44"/>
    </sheetView>
  </sheetViews>
  <sheetFormatPr defaultColWidth="8.7265625" defaultRowHeight="14.5" x14ac:dyDescent="0.35"/>
  <cols>
    <col min="1" max="3" width="8.7265625" style="1"/>
    <col min="4" max="4" width="18.81640625" style="1" bestFit="1" customWidth="1"/>
    <col min="5" max="13" width="8.7265625" style="1"/>
    <col min="14" max="14" width="9.54296875" style="1" bestFit="1" customWidth="1"/>
    <col min="15" max="15" width="13.26953125" style="1" bestFit="1" customWidth="1"/>
    <col min="16" max="16" width="40.1796875" style="1" bestFit="1" customWidth="1"/>
    <col min="17" max="17" width="8.7265625" style="1"/>
    <col min="18" max="18" width="12.26953125" style="1" bestFit="1" customWidth="1"/>
    <col min="19" max="19" width="12" style="1" bestFit="1" customWidth="1"/>
    <col min="20" max="16384" width="8.7265625" style="1"/>
  </cols>
  <sheetData>
    <row r="4" spans="2:19" x14ac:dyDescent="0.35">
      <c r="O4" s="4">
        <v>44840</v>
      </c>
      <c r="P4" s="5" t="s">
        <v>5</v>
      </c>
    </row>
    <row r="5" spans="2:19" x14ac:dyDescent="0.35">
      <c r="R5" s="2" t="s">
        <v>8</v>
      </c>
    </row>
    <row r="6" spans="2:19" x14ac:dyDescent="0.35">
      <c r="N6" s="2" t="s">
        <v>3</v>
      </c>
      <c r="O6" s="2" t="s">
        <v>4</v>
      </c>
      <c r="P6" s="2" t="s">
        <v>7</v>
      </c>
      <c r="Q6" s="2" t="s">
        <v>6</v>
      </c>
      <c r="R6" s="2" t="s">
        <v>4</v>
      </c>
      <c r="S6" s="2" t="s">
        <v>9</v>
      </c>
    </row>
    <row r="7" spans="2:19" x14ac:dyDescent="0.35">
      <c r="B7" s="2" t="s">
        <v>2</v>
      </c>
      <c r="C7" s="2" t="s">
        <v>0</v>
      </c>
      <c r="D7" s="2" t="s">
        <v>1</v>
      </c>
      <c r="N7" s="1">
        <v>0.3</v>
      </c>
      <c r="O7" s="1">
        <v>6.47072855801252</v>
      </c>
      <c r="P7" s="1">
        <f>O7/SQRT(10^2+O7^2)</f>
        <v>0.54325958229989157</v>
      </c>
      <c r="Q7" s="6">
        <f>ASIN(P7)</f>
        <v>0.57431472115179305</v>
      </c>
      <c r="R7" s="6">
        <v>64.851264132074505</v>
      </c>
      <c r="S7" s="1">
        <f>Q7*57.2957</f>
        <v>32.905763968696789</v>
      </c>
    </row>
    <row r="8" spans="2:19" x14ac:dyDescent="0.35">
      <c r="B8" s="1">
        <v>2</v>
      </c>
      <c r="C8" s="1">
        <v>0.4</v>
      </c>
      <c r="D8" s="3">
        <v>20.685801276450999</v>
      </c>
      <c r="N8" s="1">
        <v>0.4</v>
      </c>
      <c r="O8" s="1">
        <v>2.74196254822931</v>
      </c>
      <c r="P8" s="1">
        <f t="shared" ref="P8:P14" si="0">O8/SQRT(10^2+O8^2)</f>
        <v>0.26443577259000461</v>
      </c>
      <c r="Q8" s="6">
        <f t="shared" ref="Q8:Q14" si="1">ASIN(P8)</f>
        <v>0.26761882197134934</v>
      </c>
      <c r="R8" s="6">
        <v>27.3754724319279</v>
      </c>
      <c r="S8" s="1">
        <f t="shared" ref="S8:S14" si="2">Q8*57.2957</f>
        <v>15.333407738023839</v>
      </c>
    </row>
    <row r="9" spans="2:19" x14ac:dyDescent="0.35">
      <c r="B9" s="1">
        <v>3</v>
      </c>
      <c r="C9" s="1">
        <v>0.4</v>
      </c>
      <c r="D9" s="3">
        <v>15.881370703901499</v>
      </c>
      <c r="N9" s="1">
        <v>0.5</v>
      </c>
      <c r="O9" s="1">
        <v>1.4088664821136101</v>
      </c>
      <c r="P9" s="1">
        <f t="shared" si="0"/>
        <v>0.13950889208191328</v>
      </c>
      <c r="Q9" s="6">
        <f t="shared" si="1"/>
        <v>0.13996543937976841</v>
      </c>
      <c r="R9" s="6">
        <v>14.017941579501001</v>
      </c>
      <c r="S9" s="1">
        <f t="shared" si="2"/>
        <v>8.0194178250713968</v>
      </c>
    </row>
    <row r="10" spans="2:19" x14ac:dyDescent="0.35">
      <c r="B10" s="1">
        <v>4</v>
      </c>
      <c r="C10" s="1">
        <v>0.4</v>
      </c>
      <c r="D10" s="3">
        <v>13.2808196172848</v>
      </c>
      <c r="N10" s="1">
        <v>0.6</v>
      </c>
      <c r="O10" s="1">
        <v>0.81824485653650103</v>
      </c>
      <c r="P10" s="1">
        <f t="shared" si="0"/>
        <v>8.1551935934613157E-2</v>
      </c>
      <c r="Q10" s="6">
        <f t="shared" si="1"/>
        <v>8.1642604042713077E-2</v>
      </c>
      <c r="R10" s="6">
        <v>8.1132989846644303</v>
      </c>
      <c r="S10" s="1">
        <f t="shared" si="2"/>
        <v>4.6777701484500751</v>
      </c>
    </row>
    <row r="11" spans="2:19" x14ac:dyDescent="0.35">
      <c r="B11" s="1">
        <v>5</v>
      </c>
      <c r="C11" s="1">
        <v>0.4</v>
      </c>
      <c r="D11" s="3">
        <v>12.0146649647993</v>
      </c>
      <c r="N11" s="1">
        <v>0.7</v>
      </c>
      <c r="O11" s="1">
        <v>0.51715477213688399</v>
      </c>
      <c r="P11" s="1">
        <f t="shared" si="0"/>
        <v>5.1646459345191215E-2</v>
      </c>
      <c r="Q11" s="6">
        <f t="shared" si="1"/>
        <v>5.1669446870165524E-2</v>
      </c>
      <c r="R11" s="6">
        <v>5.1099668378258896</v>
      </c>
      <c r="S11" s="1">
        <f t="shared" si="2"/>
        <v>2.9604371270389427</v>
      </c>
    </row>
    <row r="12" spans="2:19" x14ac:dyDescent="0.35">
      <c r="B12" s="1">
        <v>6</v>
      </c>
      <c r="C12" s="1">
        <v>0.4</v>
      </c>
      <c r="D12" s="3">
        <v>11.466486953708401</v>
      </c>
      <c r="N12" s="1">
        <v>0.8</v>
      </c>
      <c r="O12" s="1">
        <v>0.34777831370193901</v>
      </c>
      <c r="P12" s="1">
        <f t="shared" si="0"/>
        <v>3.4756818578462037E-2</v>
      </c>
      <c r="Q12" s="6">
        <f t="shared" si="1"/>
        <v>3.4763820302599162E-2</v>
      </c>
      <c r="R12" s="6">
        <v>3.4241079883824299</v>
      </c>
      <c r="S12" s="1">
        <f t="shared" si="2"/>
        <v>1.9918174189116307</v>
      </c>
    </row>
    <row r="13" spans="2:19" x14ac:dyDescent="0.35">
      <c r="B13" s="1">
        <v>7</v>
      </c>
      <c r="C13" s="1">
        <v>0.4</v>
      </c>
      <c r="D13" s="3">
        <v>11.277872557714799</v>
      </c>
      <c r="N13" s="1">
        <v>0.9</v>
      </c>
      <c r="O13" s="1">
        <v>0.245172037793392</v>
      </c>
      <c r="P13" s="1">
        <f t="shared" si="0"/>
        <v>2.4509838536339226E-2</v>
      </c>
      <c r="Q13" s="6">
        <f t="shared" si="1"/>
        <v>2.4512293174768249E-2</v>
      </c>
      <c r="R13" s="6">
        <v>2.40522471564906</v>
      </c>
      <c r="S13" s="1">
        <f t="shared" si="2"/>
        <v>1.4044489960535691</v>
      </c>
    </row>
    <row r="14" spans="2:19" x14ac:dyDescent="0.35">
      <c r="B14" s="1">
        <v>8</v>
      </c>
      <c r="C14" s="1">
        <v>0.4</v>
      </c>
      <c r="D14" s="3">
        <v>11.3240764936592</v>
      </c>
      <c r="N14" s="1">
        <v>1</v>
      </c>
      <c r="O14" s="1">
        <v>0.179409705596839</v>
      </c>
      <c r="P14" s="1">
        <f t="shared" si="0"/>
        <v>1.7938083850872193E-2</v>
      </c>
      <c r="Q14" s="6">
        <f t="shared" si="1"/>
        <v>1.7939045994242567E-2</v>
      </c>
      <c r="R14" s="6">
        <v>1.7536876911730499</v>
      </c>
      <c r="S14" s="1">
        <f t="shared" si="2"/>
        <v>1.0278301975723239</v>
      </c>
    </row>
    <row r="15" spans="2:19" x14ac:dyDescent="0.35">
      <c r="B15" s="1">
        <v>9</v>
      </c>
      <c r="C15" s="1">
        <v>0.4</v>
      </c>
      <c r="D15" s="3">
        <v>11.480426551479701</v>
      </c>
    </row>
    <row r="16" spans="2:19" x14ac:dyDescent="0.35">
      <c r="B16" s="1">
        <v>10</v>
      </c>
      <c r="C16" s="1">
        <v>0.4</v>
      </c>
      <c r="D16" s="3">
        <v>11.6337867390966</v>
      </c>
    </row>
    <row r="17" spans="2:4" x14ac:dyDescent="0.35">
      <c r="B17" s="1">
        <v>11</v>
      </c>
      <c r="C17" s="1">
        <v>0.4</v>
      </c>
      <c r="D17" s="3">
        <v>11.877405972137201</v>
      </c>
    </row>
    <row r="18" spans="2:4" x14ac:dyDescent="0.35">
      <c r="B18" s="1">
        <v>12</v>
      </c>
      <c r="C18" s="1">
        <v>0.4</v>
      </c>
      <c r="D18" s="3">
        <v>12.130774673609</v>
      </c>
    </row>
    <row r="19" spans="2:4" x14ac:dyDescent="0.35">
      <c r="B19" s="1">
        <v>13</v>
      </c>
      <c r="C19" s="1">
        <v>0.4</v>
      </c>
      <c r="D19" s="3">
        <v>12.3770927572121</v>
      </c>
    </row>
    <row r="20" spans="2:4" x14ac:dyDescent="0.35">
      <c r="B20" s="1">
        <v>14</v>
      </c>
      <c r="C20" s="1">
        <v>0.4</v>
      </c>
      <c r="D20" s="3">
        <v>12.664490583530201</v>
      </c>
    </row>
    <row r="21" spans="2:4" x14ac:dyDescent="0.35">
      <c r="B21" s="1">
        <v>15</v>
      </c>
      <c r="C21" s="1">
        <v>0.4</v>
      </c>
      <c r="D21" s="3">
        <v>12.9231550722451</v>
      </c>
    </row>
    <row r="22" spans="2:4" x14ac:dyDescent="0.35">
      <c r="B22" s="1">
        <v>16</v>
      </c>
      <c r="C22" s="1">
        <v>0.4</v>
      </c>
      <c r="D22" s="3">
        <v>13.1406387675293</v>
      </c>
    </row>
    <row r="23" spans="2:4" x14ac:dyDescent="0.35">
      <c r="B23" s="1">
        <v>17</v>
      </c>
      <c r="C23" s="1">
        <v>0.4</v>
      </c>
      <c r="D23" s="3">
        <v>13.3759896496687</v>
      </c>
    </row>
    <row r="24" spans="2:4" x14ac:dyDescent="0.35">
      <c r="B24" s="1">
        <v>18</v>
      </c>
      <c r="C24" s="1">
        <v>0.4</v>
      </c>
      <c r="D24" s="3">
        <v>13.598600416762199</v>
      </c>
    </row>
    <row r="25" spans="2:4" x14ac:dyDescent="0.35">
      <c r="B25" s="1">
        <v>19</v>
      </c>
      <c r="C25" s="1">
        <v>0.4</v>
      </c>
      <c r="D25" s="3">
        <v>13.8275890859097</v>
      </c>
    </row>
    <row r="26" spans="2:4" x14ac:dyDescent="0.35">
      <c r="B26" s="1">
        <v>20</v>
      </c>
      <c r="C26" s="1">
        <v>0.4</v>
      </c>
      <c r="D26" s="3">
        <v>14.0573655631056</v>
      </c>
    </row>
    <row r="27" spans="2:4" x14ac:dyDescent="0.35">
      <c r="B27" s="1">
        <v>21</v>
      </c>
      <c r="C27" s="1">
        <v>0.4</v>
      </c>
      <c r="D27" s="3">
        <v>14.239456347056301</v>
      </c>
    </row>
    <row r="28" spans="2:4" x14ac:dyDescent="0.35">
      <c r="B28" s="1">
        <v>22</v>
      </c>
      <c r="C28" s="1">
        <v>0.4</v>
      </c>
      <c r="D28" s="3">
        <v>14.4124643174105</v>
      </c>
    </row>
    <row r="29" spans="2:4" x14ac:dyDescent="0.35">
      <c r="B29" s="1">
        <v>23</v>
      </c>
      <c r="C29" s="1">
        <v>0.4</v>
      </c>
      <c r="D29" s="3">
        <v>14.629358467334701</v>
      </c>
    </row>
    <row r="30" spans="2:4" x14ac:dyDescent="0.35">
      <c r="B30" s="1">
        <v>24</v>
      </c>
      <c r="C30" s="1">
        <v>0.4</v>
      </c>
      <c r="D30" s="3">
        <v>14.7240295010858</v>
      </c>
    </row>
    <row r="31" spans="2:4" x14ac:dyDescent="0.35">
      <c r="B31" s="1">
        <v>25</v>
      </c>
      <c r="C31" s="1">
        <v>0.4</v>
      </c>
      <c r="D31" s="3">
        <v>14.945494602537</v>
      </c>
    </row>
    <row r="32" spans="2:4" x14ac:dyDescent="0.35">
      <c r="B32" s="1">
        <v>26</v>
      </c>
      <c r="C32" s="1">
        <v>0.4</v>
      </c>
      <c r="D32" s="3">
        <v>15.099321086366</v>
      </c>
    </row>
    <row r="33" spans="2:4" x14ac:dyDescent="0.35">
      <c r="B33" s="1">
        <v>27</v>
      </c>
      <c r="C33" s="1">
        <v>0.4</v>
      </c>
      <c r="D33" s="3">
        <v>15.2546782530223</v>
      </c>
    </row>
    <row r="34" spans="2:4" x14ac:dyDescent="0.35">
      <c r="B34" s="1">
        <v>28</v>
      </c>
      <c r="C34" s="1">
        <v>0.4</v>
      </c>
      <c r="D34" s="3">
        <v>15.380910213569701</v>
      </c>
    </row>
    <row r="35" spans="2:4" x14ac:dyDescent="0.35">
      <c r="B35" s="1">
        <v>29</v>
      </c>
      <c r="C35" s="1">
        <v>0.4</v>
      </c>
      <c r="D35" s="3">
        <v>15.5163241181868</v>
      </c>
    </row>
    <row r="36" spans="2:4" x14ac:dyDescent="0.35">
      <c r="B36" s="1">
        <v>30</v>
      </c>
      <c r="C36" s="1">
        <v>0.4</v>
      </c>
      <c r="D36" s="3">
        <v>15.558393965100899</v>
      </c>
    </row>
    <row r="37" spans="2:4" x14ac:dyDescent="0.35">
      <c r="B37" s="1">
        <v>31</v>
      </c>
      <c r="C37" s="1">
        <v>0.4</v>
      </c>
      <c r="D37" s="3">
        <v>15.7434018359957</v>
      </c>
    </row>
    <row r="38" spans="2:4" x14ac:dyDescent="0.35">
      <c r="B38" s="1">
        <v>32</v>
      </c>
      <c r="C38" s="1">
        <v>0.4</v>
      </c>
      <c r="D38" s="3">
        <v>15.8390702890377</v>
      </c>
    </row>
    <row r="39" spans="2:4" x14ac:dyDescent="0.35">
      <c r="B39" s="1">
        <v>33</v>
      </c>
      <c r="C39" s="1">
        <v>0.4</v>
      </c>
      <c r="D39" s="3">
        <v>15.9544196328672</v>
      </c>
    </row>
    <row r="40" spans="2:4" x14ac:dyDescent="0.35">
      <c r="B40" s="1">
        <v>34</v>
      </c>
      <c r="C40" s="1">
        <v>0.4</v>
      </c>
      <c r="D40" s="3">
        <v>16.000351955128998</v>
      </c>
    </row>
    <row r="41" spans="2:4" x14ac:dyDescent="0.35">
      <c r="B41" s="1">
        <v>35</v>
      </c>
      <c r="C41" s="1">
        <v>0.4</v>
      </c>
      <c r="D41" s="3">
        <v>16.016438971921598</v>
      </c>
    </row>
    <row r="42" spans="2:4" x14ac:dyDescent="0.35">
      <c r="B42" s="1">
        <v>36</v>
      </c>
      <c r="C42" s="1">
        <v>0.4</v>
      </c>
      <c r="D42" s="3">
        <v>15.9417477496684</v>
      </c>
    </row>
    <row r="43" spans="2:4" x14ac:dyDescent="0.35">
      <c r="B43" s="1">
        <v>37</v>
      </c>
      <c r="C43" s="1">
        <v>0.4</v>
      </c>
      <c r="D43" s="3">
        <v>16.1129781684173</v>
      </c>
    </row>
    <row r="44" spans="2:4" x14ac:dyDescent="0.35">
      <c r="D44" s="3"/>
    </row>
    <row r="45" spans="2:4" x14ac:dyDescent="0.35">
      <c r="B45" s="1">
        <v>39</v>
      </c>
      <c r="C45" s="1">
        <v>0.4</v>
      </c>
      <c r="D45" s="3">
        <v>16.2356673455701</v>
      </c>
    </row>
    <row r="46" spans="2:4" x14ac:dyDescent="0.35">
      <c r="B46" s="1">
        <v>40</v>
      </c>
      <c r="C46" s="1">
        <v>0.4</v>
      </c>
      <c r="D46" s="3">
        <v>16.2961478482685</v>
      </c>
    </row>
    <row r="47" spans="2:4" x14ac:dyDescent="0.35">
      <c r="D47" s="3"/>
    </row>
    <row r="48" spans="2:4" x14ac:dyDescent="0.35">
      <c r="B48" s="1">
        <v>42</v>
      </c>
      <c r="C48" s="1">
        <v>0.4</v>
      </c>
      <c r="D48" s="3">
        <v>16.589138786295202</v>
      </c>
    </row>
    <row r="49" spans="2:4" x14ac:dyDescent="0.35">
      <c r="B49" s="1">
        <v>43</v>
      </c>
      <c r="C49" s="1">
        <v>0.4</v>
      </c>
      <c r="D49" s="3">
        <v>16.6496975363319</v>
      </c>
    </row>
    <row r="50" spans="2:4" x14ac:dyDescent="0.35">
      <c r="B50" s="1">
        <v>44</v>
      </c>
      <c r="C50" s="1">
        <v>0.4</v>
      </c>
      <c r="D50" s="3">
        <v>16.6589999041604</v>
      </c>
    </row>
    <row r="51" spans="2:4" x14ac:dyDescent="0.35">
      <c r="B51" s="1">
        <v>45</v>
      </c>
      <c r="C51" s="1">
        <v>0.4</v>
      </c>
      <c r="D51" s="3">
        <v>16.627038740530701</v>
      </c>
    </row>
    <row r="52" spans="2:4" x14ac:dyDescent="0.35">
      <c r="B52" s="1">
        <v>46</v>
      </c>
      <c r="C52" s="1">
        <v>0.4</v>
      </c>
      <c r="D52" s="3">
        <v>16.665918500409401</v>
      </c>
    </row>
    <row r="53" spans="2:4" x14ac:dyDescent="0.35">
      <c r="B53" s="1">
        <v>47</v>
      </c>
      <c r="C53" s="1">
        <v>0.4</v>
      </c>
      <c r="D53" s="3">
        <v>16.758112403766901</v>
      </c>
    </row>
    <row r="54" spans="2:4" x14ac:dyDescent="0.35">
      <c r="B54" s="1">
        <v>48</v>
      </c>
      <c r="C54" s="1">
        <v>0.4</v>
      </c>
      <c r="D54" s="3">
        <v>16.760390609534099</v>
      </c>
    </row>
    <row r="55" spans="2:4" x14ac:dyDescent="0.35">
      <c r="B55" s="1">
        <v>49</v>
      </c>
      <c r="C55" s="1">
        <v>0.4</v>
      </c>
      <c r="D55" s="3">
        <v>16.797107448053001</v>
      </c>
    </row>
    <row r="56" spans="2:4" x14ac:dyDescent="0.35">
      <c r="B56" s="1">
        <v>50</v>
      </c>
      <c r="C56" s="1">
        <v>0.4</v>
      </c>
      <c r="D56" s="3">
        <v>16.913987146799698</v>
      </c>
    </row>
    <row r="57" spans="2:4" x14ac:dyDescent="0.35">
      <c r="B57" s="1">
        <v>51</v>
      </c>
      <c r="C57" s="1">
        <v>0.4</v>
      </c>
      <c r="D57" s="3">
        <v>16.927543763128099</v>
      </c>
    </row>
    <row r="58" spans="2:4" x14ac:dyDescent="0.35">
      <c r="B58" s="1">
        <v>52</v>
      </c>
      <c r="C58" s="1">
        <v>0.4</v>
      </c>
      <c r="D58" s="3">
        <v>16.942189047192301</v>
      </c>
    </row>
    <row r="59" spans="2:4" x14ac:dyDescent="0.35">
      <c r="B59" s="1">
        <v>53</v>
      </c>
      <c r="C59" s="1">
        <v>0.4</v>
      </c>
      <c r="D59" s="3">
        <v>16.8946302858648</v>
      </c>
    </row>
    <row r="60" spans="2:4" x14ac:dyDescent="0.35">
      <c r="B60" s="1">
        <v>54</v>
      </c>
      <c r="C60" s="1">
        <v>0.4</v>
      </c>
      <c r="D60" s="3">
        <v>16.988269045189</v>
      </c>
    </row>
    <row r="61" spans="2:4" x14ac:dyDescent="0.35">
      <c r="B61" s="1">
        <v>55</v>
      </c>
      <c r="C61" s="1">
        <v>0.4</v>
      </c>
      <c r="D61" s="3">
        <v>17.032123239902099</v>
      </c>
    </row>
    <row r="62" spans="2:4" x14ac:dyDescent="0.35">
      <c r="B62" s="1">
        <v>56</v>
      </c>
      <c r="C62" s="1">
        <v>0.4</v>
      </c>
      <c r="D62" s="3">
        <v>17.072528820464999</v>
      </c>
    </row>
    <row r="63" spans="2:4" x14ac:dyDescent="0.35">
      <c r="B63" s="1">
        <v>57</v>
      </c>
      <c r="C63" s="1">
        <v>0.4</v>
      </c>
      <c r="D63" s="3">
        <v>17.099795228929601</v>
      </c>
    </row>
    <row r="64" spans="2:4" x14ac:dyDescent="0.35">
      <c r="B64" s="1">
        <v>58</v>
      </c>
      <c r="C64" s="1">
        <v>0.4</v>
      </c>
      <c r="D64" s="3">
        <v>17.0371537335879</v>
      </c>
    </row>
    <row r="65" spans="2:4" x14ac:dyDescent="0.35">
      <c r="B65" s="1">
        <v>59</v>
      </c>
      <c r="C65" s="1">
        <v>0.4</v>
      </c>
      <c r="D65" s="3">
        <v>16.969961544738702</v>
      </c>
    </row>
    <row r="66" spans="2:4" x14ac:dyDescent="0.35">
      <c r="B66" s="1">
        <v>60</v>
      </c>
      <c r="C66" s="1">
        <v>0.4</v>
      </c>
      <c r="D66" s="3">
        <v>17.0208027029867</v>
      </c>
    </row>
    <row r="67" spans="2:4" x14ac:dyDescent="0.35">
      <c r="B67" s="1">
        <v>61</v>
      </c>
      <c r="C67" s="1">
        <v>0.4</v>
      </c>
      <c r="D67" s="3">
        <v>17.1088850299545</v>
      </c>
    </row>
    <row r="68" spans="2:4" x14ac:dyDescent="0.35">
      <c r="B68" s="1">
        <v>62</v>
      </c>
      <c r="C68" s="1">
        <v>0.4</v>
      </c>
      <c r="D68" s="3">
        <v>17.137967550770799</v>
      </c>
    </row>
    <row r="69" spans="2:4" x14ac:dyDescent="0.35">
      <c r="B69" s="1">
        <v>63</v>
      </c>
      <c r="C69" s="1">
        <v>0.4</v>
      </c>
      <c r="D69" s="3">
        <v>17.124605207538998</v>
      </c>
    </row>
    <row r="70" spans="2:4" x14ac:dyDescent="0.35">
      <c r="B70" s="1">
        <v>64</v>
      </c>
      <c r="C70" s="1">
        <v>0.4</v>
      </c>
      <c r="D70" s="3">
        <v>17.038652848075898</v>
      </c>
    </row>
    <row r="71" spans="2:4" x14ac:dyDescent="0.35">
      <c r="B71" s="1">
        <v>65</v>
      </c>
      <c r="C71" s="1">
        <v>0.4</v>
      </c>
      <c r="D71" s="3">
        <v>17.0539292867109</v>
      </c>
    </row>
    <row r="72" spans="2:4" x14ac:dyDescent="0.35">
      <c r="B72" s="1">
        <v>66</v>
      </c>
      <c r="C72" s="1">
        <v>0.4</v>
      </c>
      <c r="D72" s="3">
        <v>16.954920745805499</v>
      </c>
    </row>
    <row r="73" spans="2:4" x14ac:dyDescent="0.35">
      <c r="B73" s="1">
        <v>67</v>
      </c>
      <c r="C73" s="1">
        <v>0.4</v>
      </c>
      <c r="D73" s="3">
        <v>17.0288842492069</v>
      </c>
    </row>
    <row r="74" spans="2:4" x14ac:dyDescent="0.35">
      <c r="B74" s="1">
        <v>68</v>
      </c>
      <c r="C74" s="1">
        <v>0.4</v>
      </c>
      <c r="D74" s="3">
        <v>17.075102019096899</v>
      </c>
    </row>
    <row r="75" spans="2:4" x14ac:dyDescent="0.35">
      <c r="B75" s="1">
        <v>69</v>
      </c>
      <c r="C75" s="1">
        <v>0.4</v>
      </c>
      <c r="D75" s="3">
        <v>17.073730891798299</v>
      </c>
    </row>
    <row r="76" spans="2:4" x14ac:dyDescent="0.35">
      <c r="B76" s="1">
        <v>70</v>
      </c>
      <c r="C76" s="1">
        <v>0.4</v>
      </c>
      <c r="D76" s="3">
        <v>17.083067415591898</v>
      </c>
    </row>
    <row r="77" spans="2:4" x14ac:dyDescent="0.35">
      <c r="B77" s="1">
        <v>71</v>
      </c>
      <c r="C77" s="1">
        <v>0.4</v>
      </c>
      <c r="D77" s="3">
        <v>17.164650057456399</v>
      </c>
    </row>
    <row r="78" spans="2:4" x14ac:dyDescent="0.35">
      <c r="B78" s="1">
        <v>72</v>
      </c>
      <c r="C78" s="1">
        <v>0.4</v>
      </c>
      <c r="D78" s="3">
        <v>16.886135164753501</v>
      </c>
    </row>
    <row r="79" spans="2:4" x14ac:dyDescent="0.35">
      <c r="B79" s="1">
        <v>73</v>
      </c>
      <c r="C79" s="1">
        <v>0.4</v>
      </c>
      <c r="D79" s="3">
        <v>17.037676935415998</v>
      </c>
    </row>
    <row r="80" spans="2:4" x14ac:dyDescent="0.35">
      <c r="B80" s="1">
        <v>74</v>
      </c>
      <c r="C80" s="1">
        <v>0.4</v>
      </c>
      <c r="D80" s="3">
        <v>16.1947034075746</v>
      </c>
    </row>
    <row r="81" spans="2:4" x14ac:dyDescent="0.35">
      <c r="B81" s="1">
        <v>75</v>
      </c>
      <c r="C81" s="1">
        <v>0.4</v>
      </c>
      <c r="D81" s="3">
        <v>17.091728010496499</v>
      </c>
    </row>
    <row r="82" spans="2:4" x14ac:dyDescent="0.35">
      <c r="B82" s="1">
        <v>76</v>
      </c>
      <c r="C82" s="1">
        <v>0.4</v>
      </c>
      <c r="D82" s="3">
        <v>17.0781298964576</v>
      </c>
    </row>
    <row r="83" spans="2:4" x14ac:dyDescent="0.35">
      <c r="B83" s="1">
        <v>77</v>
      </c>
      <c r="C83" s="1">
        <v>0.4</v>
      </c>
      <c r="D83" s="3">
        <v>16.9814967168248</v>
      </c>
    </row>
    <row r="84" spans="2:4" x14ac:dyDescent="0.35">
      <c r="B84" s="1">
        <v>78</v>
      </c>
      <c r="C84" s="1">
        <v>0.4</v>
      </c>
      <c r="D84" s="3">
        <v>17.033030162520301</v>
      </c>
    </row>
    <row r="85" spans="2:4" x14ac:dyDescent="0.35">
      <c r="B85" s="1">
        <v>79</v>
      </c>
      <c r="C85" s="1">
        <v>0.4</v>
      </c>
      <c r="D85" s="3">
        <v>17.025927329715302</v>
      </c>
    </row>
    <row r="86" spans="2:4" x14ac:dyDescent="0.35">
      <c r="B86" s="1">
        <v>80</v>
      </c>
      <c r="C86" s="1">
        <v>0.4</v>
      </c>
      <c r="D86" s="3">
        <v>16.9247889523078</v>
      </c>
    </row>
    <row r="87" spans="2:4" x14ac:dyDescent="0.35">
      <c r="D87" s="3"/>
    </row>
    <row r="88" spans="2:4" x14ac:dyDescent="0.35">
      <c r="D88" s="3"/>
    </row>
    <row r="89" spans="2:4" x14ac:dyDescent="0.35">
      <c r="D89" s="3"/>
    </row>
    <row r="90" spans="2:4" x14ac:dyDescent="0.35">
      <c r="D90" s="3"/>
    </row>
    <row r="91" spans="2:4" x14ac:dyDescent="0.35">
      <c r="D91" s="3"/>
    </row>
    <row r="92" spans="2:4" x14ac:dyDescent="0.35">
      <c r="D92" s="3"/>
    </row>
    <row r="93" spans="2:4" x14ac:dyDescent="0.35">
      <c r="D93" s="3"/>
    </row>
    <row r="94" spans="2:4" x14ac:dyDescent="0.35">
      <c r="D94" s="3"/>
    </row>
    <row r="95" spans="2:4" x14ac:dyDescent="0.35">
      <c r="D95" s="3"/>
    </row>
    <row r="96" spans="2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strong computer</dc:creator>
  <cp:lastModifiedBy>Sawyer Thomas</cp:lastModifiedBy>
  <dcterms:created xsi:type="dcterms:W3CDTF">2015-06-05T18:17:20Z</dcterms:created>
  <dcterms:modified xsi:type="dcterms:W3CDTF">2024-01-31T00:58:36Z</dcterms:modified>
</cp:coreProperties>
</file>