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\\tsclient\D\Git-First\HSA-Gripper\TR-SLL FEA Analysis\"/>
    </mc:Choice>
  </mc:AlternateContent>
  <xr:revisionPtr revIDLastSave="0" documentId="13_ncr:1_{49DEEB55-1BF3-4E06-9B1B-AE60AB08358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" i="1"/>
  <c r="P14" i="1"/>
  <c r="Q14" i="1" s="1"/>
  <c r="S14" i="1" s="1"/>
  <c r="P13" i="1"/>
  <c r="Q13" i="1" s="1"/>
  <c r="S13" i="1" s="1"/>
  <c r="Q12" i="1"/>
  <c r="S12" i="1" s="1"/>
  <c r="P12" i="1"/>
  <c r="P11" i="1"/>
  <c r="Q11" i="1" s="1"/>
  <c r="S11" i="1" s="1"/>
  <c r="P10" i="1"/>
  <c r="Q10" i="1" s="1"/>
  <c r="S10" i="1" s="1"/>
  <c r="Q9" i="1"/>
  <c r="S9" i="1" s="1"/>
  <c r="P9" i="1"/>
  <c r="P8" i="1"/>
  <c r="Q8" i="1" s="1"/>
  <c r="S8" i="1" s="1"/>
  <c r="P7" i="1"/>
  <c r="Q7" i="1" s="1"/>
  <c r="S7" i="1" s="1"/>
</calcChain>
</file>

<file path=xl/sharedStrings.xml><?xml version="1.0" encoding="utf-8"?>
<sst xmlns="http://schemas.openxmlformats.org/spreadsheetml/2006/main" count="13" uniqueCount="12">
  <si>
    <t>For simple rectangular beam with no triangles</t>
  </si>
  <si>
    <t>In - plane</t>
  </si>
  <si>
    <t>Thickness</t>
  </si>
  <si>
    <t>Displacement</t>
  </si>
  <si>
    <t>n</t>
  </si>
  <si>
    <t>Angle</t>
  </si>
  <si>
    <t>in degree</t>
  </si>
  <si>
    <t>T_n</t>
  </si>
  <si>
    <t xml:space="preserve">Thickness </t>
  </si>
  <si>
    <t>In-plane deformation</t>
  </si>
  <si>
    <t>In_Plane Deformation (0.8mmBase)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</si>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</sst>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/>
    <xf numFmtId="16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Sheet1!$F$1:$F$6</c:f>
              <c:strCache>
                <c:ptCount val="6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Sheet1!$B$7:$B$123</c:f>
              <c:strCache>
                <c:ptCount val="80"/>
                <c:pt idx="0">
                  <c:v>T_n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xVal>
          <c:yVal>
            <c:numRef>
              <c:f>Sheet1!$F$7:$F$123</c:f>
              <c:numCache>
                <c:formatCode>#,##0.00</c:formatCode>
                <c:ptCount val="117"/>
                <c:pt idx="0">
                  <c:v>0</c:v>
                </c:pt>
                <c:pt idx="1">
                  <c:v>2.9030622179130844E-3</c:v>
                </c:pt>
                <c:pt idx="2">
                  <c:v>3.0828601498220222E-3</c:v>
                </c:pt>
                <c:pt idx="3">
                  <c:v>3.2474103156373674E-3</c:v>
                </c:pt>
                <c:pt idx="4">
                  <c:v>3.3584997481259805E-3</c:v>
                </c:pt>
                <c:pt idx="5">
                  <c:v>3.4197148579544119E-3</c:v>
                </c:pt>
                <c:pt idx="6">
                  <c:v>3.4522446338576475E-3</c:v>
                </c:pt>
                <c:pt idx="7">
                  <c:v>3.4629983935675636E-3</c:v>
                </c:pt>
                <c:pt idx="8">
                  <c:v>3.4644382607727448E-3</c:v>
                </c:pt>
                <c:pt idx="9">
                  <c:v>3.4584770924160229E-3</c:v>
                </c:pt>
                <c:pt idx="10">
                  <c:v>3.4500644858663824E-3</c:v>
                </c:pt>
                <c:pt idx="11">
                  <c:v>3.4411836790568355E-3</c:v>
                </c:pt>
                <c:pt idx="12">
                  <c:v>3.4263422068608776E-3</c:v>
                </c:pt>
                <c:pt idx="13">
                  <c:v>3.4178737287294267E-3</c:v>
                </c:pt>
                <c:pt idx="14">
                  <c:v>3.4042560287534211E-3</c:v>
                </c:pt>
                <c:pt idx="15">
                  <c:v>3.3969014176635022E-3</c:v>
                </c:pt>
                <c:pt idx="16">
                  <c:v>3.391088192170938E-3</c:v>
                </c:pt>
                <c:pt idx="17">
                  <c:v>3.3833096517331381E-3</c:v>
                </c:pt>
                <c:pt idx="18">
                  <c:v>3.3790284247821206E-3</c:v>
                </c:pt>
                <c:pt idx="19">
                  <c:v>3.3737835649244592E-3</c:v>
                </c:pt>
                <c:pt idx="20">
                  <c:v>3.3615226781145671E-3</c:v>
                </c:pt>
                <c:pt idx="21">
                  <c:v>3.3573926577736622E-3</c:v>
                </c:pt>
                <c:pt idx="22">
                  <c:v>3.3559524650893235E-3</c:v>
                </c:pt>
                <c:pt idx="23">
                  <c:v>3.3537102992546668E-3</c:v>
                </c:pt>
                <c:pt idx="24">
                  <c:v>3.3494492427766477E-3</c:v>
                </c:pt>
                <c:pt idx="25">
                  <c:v>3.3431907956924722E-3</c:v>
                </c:pt>
                <c:pt idx="26">
                  <c:v>3.3443321069173667E-3</c:v>
                </c:pt>
                <c:pt idx="27">
                  <c:v>3.3420577571796478E-3</c:v>
                </c:pt>
                <c:pt idx="28">
                  <c:v>3.3316301846130726E-3</c:v>
                </c:pt>
                <c:pt idx="29">
                  <c:v>3.3304038675450653E-3</c:v>
                </c:pt>
                <c:pt idx="30">
                  <c:v>3.3333632519769131E-3</c:v>
                </c:pt>
                <c:pt idx="31">
                  <c:v>3.3341978112742484E-3</c:v>
                </c:pt>
                <c:pt idx="32">
                  <c:v>3.3266371781564569E-3</c:v>
                </c:pt>
                <c:pt idx="33">
                  <c:v>3.3274632987207219E-3</c:v>
                </c:pt>
                <c:pt idx="34">
                  <c:v>3.3319561389704671E-3</c:v>
                </c:pt>
                <c:pt idx="35">
                  <c:v>3.3324242499442403E-3</c:v>
                </c:pt>
                <c:pt idx="36">
                  <c:v>3.3269474435197342E-3</c:v>
                </c:pt>
                <c:pt idx="37">
                  <c:v>3.3338213490403069E-3</c:v>
                </c:pt>
                <c:pt idx="38">
                  <c:v>0</c:v>
                </c:pt>
                <c:pt idx="39">
                  <c:v>3.3266138566364436E-3</c:v>
                </c:pt>
                <c:pt idx="40">
                  <c:v>3.3283036678844846E-3</c:v>
                </c:pt>
                <c:pt idx="41">
                  <c:v>3.3436537239109635E-3</c:v>
                </c:pt>
                <c:pt idx="42">
                  <c:v>3.3355537905692431E-3</c:v>
                </c:pt>
                <c:pt idx="43">
                  <c:v>3.3349240364673708E-3</c:v>
                </c:pt>
                <c:pt idx="44">
                  <c:v>3.3333134673026541E-3</c:v>
                </c:pt>
                <c:pt idx="45">
                  <c:v>3.3579726082043062E-3</c:v>
                </c:pt>
                <c:pt idx="46">
                  <c:v>3.3378008676660351E-3</c:v>
                </c:pt>
                <c:pt idx="47">
                  <c:v>3.3405674220818517E-3</c:v>
                </c:pt>
                <c:pt idx="48">
                  <c:v>3.3394915083021838E-3</c:v>
                </c:pt>
                <c:pt idx="49">
                  <c:v>3.3701463961552853E-3</c:v>
                </c:pt>
                <c:pt idx="50">
                  <c:v>3.349749159999593E-3</c:v>
                </c:pt>
                <c:pt idx="51">
                  <c:v>3.351808630056837E-3</c:v>
                </c:pt>
                <c:pt idx="52">
                  <c:v>3.3527396889270443E-3</c:v>
                </c:pt>
                <c:pt idx="53">
                  <c:v>3.3802341150918186E-3</c:v>
                </c:pt>
                <c:pt idx="54">
                  <c:v>3.3525348786880489E-3</c:v>
                </c:pt>
                <c:pt idx="55">
                  <c:v>3.3612514175105977E-3</c:v>
                </c:pt>
                <c:pt idx="56">
                  <c:v>3.3591458197516073E-3</c:v>
                </c:pt>
                <c:pt idx="57">
                  <c:v>3.3872270168987593E-3</c:v>
                </c:pt>
                <c:pt idx="58">
                  <c:v>3.3689291303285263E-3</c:v>
                </c:pt>
                <c:pt idx="59">
                  <c:v>3.3631365923758615E-3</c:v>
                </c:pt>
                <c:pt idx="60">
                  <c:v>3.3754711256858247E-3</c:v>
                </c:pt>
                <c:pt idx="61">
                  <c:v>3.4036923113159034E-3</c:v>
                </c:pt>
                <c:pt idx="62">
                  <c:v>3.3953954652714987E-3</c:v>
                </c:pt>
                <c:pt idx="63">
                  <c:v>3.3981659064399776E-3</c:v>
                </c:pt>
                <c:pt idx="64">
                  <c:v>3.4088883219646135E-3</c:v>
                </c:pt>
                <c:pt idx="65">
                  <c:v>3.4300372476298879E-3</c:v>
                </c:pt>
                <c:pt idx="66">
                  <c:v>3.4083367414598576E-3</c:v>
                </c:pt>
                <c:pt idx="67">
                  <c:v>3.4195120862226011E-3</c:v>
                </c:pt>
                <c:pt idx="68">
                  <c:v>3.4187938805601199E-3</c:v>
                </c:pt>
                <c:pt idx="69">
                  <c:v>3.4301461876561235E-3</c:v>
                </c:pt>
                <c:pt idx="70">
                  <c:v>3.4180083676640738E-3</c:v>
                </c:pt>
                <c:pt idx="71">
                  <c:v>3.421439122079502E-3</c:v>
                </c:pt>
                <c:pt idx="72">
                  <c:v>3.432372784206621E-3</c:v>
                </c:pt>
                <c:pt idx="73">
                  <c:v>3.4417036961137569E-3</c:v>
                </c:pt>
                <c:pt idx="74">
                  <c:v>3.4662694442619667E-3</c:v>
                </c:pt>
                <c:pt idx="75">
                  <c:v>3.4545891140998863E-3</c:v>
                </c:pt>
                <c:pt idx="76">
                  <c:v>3.4394050939342289E-3</c:v>
                </c:pt>
                <c:pt idx="77">
                  <c:v>3.5120386151333755E-3</c:v>
                </c:pt>
                <c:pt idx="78">
                  <c:v>3.4675041984486479E-3</c:v>
                </c:pt>
                <c:pt idx="79">
                  <c:v>3.4788946096993281E-3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E-49EE-B026-B3CECB82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92416"/>
        <c:axId val="545896736"/>
      </c:scatterChart>
      <c:valAx>
        <c:axId val="5458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96736"/>
        <c:crosses val="autoZero"/>
        <c:crossBetween val="midCat"/>
      </c:valAx>
      <c:valAx>
        <c:axId val="545896736"/>
        <c:scaling>
          <c:orientation val="minMax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In_Plane Deformation (0.8mmBase)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Sheet1!$B$8:$B$86</c:f>
              <c:numCache>
                <c:formatCode>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Sheet1!$E$8:$E$86</c:f>
              <c:numCache>
                <c:formatCode>0.0000</c:formatCode>
                <c:ptCount val="79"/>
                <c:pt idx="0">
                  <c:v>3.4446385400546702</c:v>
                </c:pt>
                <c:pt idx="1">
                  <c:v>3.24374104371141</c:v>
                </c:pt>
                <c:pt idx="2">
                  <c:v>3.0793768042943799</c:v>
                </c:pt>
                <c:pt idx="3">
                  <c:v>2.97751994937023</c:v>
                </c:pt>
                <c:pt idx="4">
                  <c:v>2.9242204146756698</c:v>
                </c:pt>
                <c:pt idx="5">
                  <c:v>2.8966661000572498</c:v>
                </c:pt>
                <c:pt idx="6">
                  <c:v>2.8876709901381301</c:v>
                </c:pt>
                <c:pt idx="7">
                  <c:v>2.8864708351793502</c:v>
                </c:pt>
                <c:pt idx="8">
                  <c:v>2.8914460708525902</c:v>
                </c:pt>
                <c:pt idx="9">
                  <c:v>2.8984965472286799</c:v>
                </c:pt>
                <c:pt idx="10">
                  <c:v>2.9059768186337598</c:v>
                </c:pt>
                <c:pt idx="11">
                  <c:v>2.9185642870044002</c:v>
                </c:pt>
                <c:pt idx="12">
                  <c:v>2.92579562432151</c:v>
                </c:pt>
                <c:pt idx="13">
                  <c:v>2.93749938768907</c:v>
                </c:pt>
                <c:pt idx="14">
                  <c:v>2.9438593501716399</c:v>
                </c:pt>
                <c:pt idx="15">
                  <c:v>2.9489059066901202</c:v>
                </c:pt>
                <c:pt idx="16">
                  <c:v>2.95568571291646</c:v>
                </c:pt>
                <c:pt idx="17">
                  <c:v>2.9594305649100301</c:v>
                </c:pt>
                <c:pt idx="18">
                  <c:v>2.9640312745503299</c:v>
                </c:pt>
                <c:pt idx="19">
                  <c:v>2.9748423430565301</c:v>
                </c:pt>
                <c:pt idx="20">
                  <c:v>2.97850177781444</c:v>
                </c:pt>
                <c:pt idx="21">
                  <c:v>2.9797799891464898</c:v>
                </c:pt>
                <c:pt idx="22">
                  <c:v>2.9817721590986599</c:v>
                </c:pt>
                <c:pt idx="23">
                  <c:v>2.9855654691784901</c:v>
                </c:pt>
                <c:pt idx="24">
                  <c:v>2.9911544423023901</c:v>
                </c:pt>
                <c:pt idx="25">
                  <c:v>2.9901336590693699</c:v>
                </c:pt>
                <c:pt idx="26">
                  <c:v>2.9921685160938001</c:v>
                </c:pt>
                <c:pt idx="27">
                  <c:v>3.0015336174418099</c:v>
                </c:pt>
                <c:pt idx="28">
                  <c:v>3.0026388383254199</c:v>
                </c:pt>
                <c:pt idx="29">
                  <c:v>2.9999730734624599</c:v>
                </c:pt>
                <c:pt idx="30">
                  <c:v>2.9992221715778302</c:v>
                </c:pt>
                <c:pt idx="31">
                  <c:v>3.0060386704214501</c:v>
                </c:pt>
                <c:pt idx="32">
                  <c:v>3.0052923510364802</c:v>
                </c:pt>
                <c:pt idx="33">
                  <c:v>3.0012399872376099</c:v>
                </c:pt>
                <c:pt idx="34">
                  <c:v>3.0008183982478598</c:v>
                </c:pt>
                <c:pt idx="35">
                  <c:v>3.0057583324552102</c:v>
                </c:pt>
                <c:pt idx="36">
                  <c:v>2.9995608501573301</c:v>
                </c:pt>
                <c:pt idx="38">
                  <c:v>3.0060597445208299</c:v>
                </c:pt>
                <c:pt idx="39">
                  <c:v>3.0045335395601498</c:v>
                </c:pt>
                <c:pt idx="40">
                  <c:v>2.9907403175420102</c:v>
                </c:pt>
                <c:pt idx="41">
                  <c:v>2.99800291881769</c:v>
                </c:pt>
                <c:pt idx="42">
                  <c:v>2.99856905004434</c:v>
                </c:pt>
                <c:pt idx="43">
                  <c:v>3.0000178795341701</c:v>
                </c:pt>
                <c:pt idx="44">
                  <c:v>2.97798736522379</c:v>
                </c:pt>
                <c:pt idx="45">
                  <c:v>2.99598460078073</c:v>
                </c:pt>
                <c:pt idx="46">
                  <c:v>2.993503419179</c:v>
                </c:pt>
                <c:pt idx="47">
                  <c:v>2.99446786288852</c:v>
                </c:pt>
                <c:pt idx="48">
                  <c:v>2.9672301510130699</c:v>
                </c:pt>
                <c:pt idx="49">
                  <c:v>2.9852981588630998</c:v>
                </c:pt>
                <c:pt idx="50">
                  <c:v>2.98346388583361</c:v>
                </c:pt>
                <c:pt idx="51">
                  <c:v>2.9826353751907999</c:v>
                </c:pt>
                <c:pt idx="52">
                  <c:v>2.9583749703467999</c:v>
                </c:pt>
                <c:pt idx="53">
                  <c:v>2.9828175878406702</c:v>
                </c:pt>
                <c:pt idx="54">
                  <c:v>2.97508241957282</c:v>
                </c:pt>
                <c:pt idx="55">
                  <c:v>2.9769472766560199</c:v>
                </c:pt>
                <c:pt idx="56">
                  <c:v>2.95226742999815</c:v>
                </c:pt>
                <c:pt idx="57">
                  <c:v>2.9683022744455401</c:v>
                </c:pt>
                <c:pt idx="58">
                  <c:v>2.97341476485663</c:v>
                </c:pt>
                <c:pt idx="59">
                  <c:v>2.9625494124077898</c:v>
                </c:pt>
                <c:pt idx="60">
                  <c:v>2.93798589453989</c:v>
                </c:pt>
                <c:pt idx="61">
                  <c:v>2.94516503372911</c:v>
                </c:pt>
                <c:pt idx="62">
                  <c:v>2.9427639130416399</c:v>
                </c:pt>
                <c:pt idx="63">
                  <c:v>2.9335076586600501</c:v>
                </c:pt>
                <c:pt idx="64">
                  <c:v>2.91542023542452</c:v>
                </c:pt>
                <c:pt idx="65">
                  <c:v>2.9339823962689802</c:v>
                </c:pt>
                <c:pt idx="66">
                  <c:v>2.9243938163840801</c:v>
                </c:pt>
                <c:pt idx="67">
                  <c:v>2.9250081605860498</c:v>
                </c:pt>
                <c:pt idx="68">
                  <c:v>2.9153276428819401</c:v>
                </c:pt>
                <c:pt idx="69">
                  <c:v>2.9256803741630901</c:v>
                </c:pt>
                <c:pt idx="70">
                  <c:v>2.9227467282604001</c:v>
                </c:pt>
                <c:pt idx="71">
                  <c:v>2.9134364559738399</c:v>
                </c:pt>
                <c:pt idx="72">
                  <c:v>2.9055377461144101</c:v>
                </c:pt>
                <c:pt idx="73">
                  <c:v>2.8849459514908502</c:v>
                </c:pt>
                <c:pt idx="74">
                  <c:v>2.8947002580379402</c:v>
                </c:pt>
                <c:pt idx="75">
                  <c:v>2.9074795573327799</c:v>
                </c:pt>
                <c:pt idx="76">
                  <c:v>2.84734910285724</c:v>
                </c:pt>
                <c:pt idx="77">
                  <c:v>2.8839186422539802</c:v>
                </c:pt>
                <c:pt idx="78">
                  <c:v>2.8744762695942301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F-4D23-9BAD-2F331A13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75632"/>
        <c:axId val="470974672"/>
      </c:scatterChart>
      <c:valAx>
        <c:axId val="4709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4672"/>
        <c:crosses val="autoZero"/>
        <c:crossBetween val="midCat"/>
      </c:valAx>
      <c:valAx>
        <c:axId val="470974672"/>
        <c:scaling>
          <c:orientation val="minMax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Deformation</a:t>
                </a:r>
                <a:r>
                  <a:rPr lang="en-US" baseline="0"/>
                  <a:t>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327211</xdr:colOff>
      <xdr:row>14</xdr:row>
      <xdr:rowOff>98611</xdr:rowOff>
    </xdr:from>
    <xdr:to>
      <xdr:col>14</xdr:col>
      <xdr:colOff>640976</xdr:colOff>
      <xdr:row>26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73934-E77D-8923-97C2-DE2EC617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318248</xdr:colOff>
      <xdr:row>2</xdr:row>
      <xdr:rowOff>71718</xdr:rowOff>
    </xdr:from>
    <xdr:to>
      <xdr:col>14</xdr:col>
      <xdr:colOff>632013</xdr:colOff>
      <xdr:row>13</xdr:row>
      <xdr:rowOff>215154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815D1-44DA-C869-59A9-D27A477FC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S123"/>
  <sheetViews>
    <sheetView tabSelected="1" zoomScale="85" zoomScaleNormal="85" workbookViewId="0">
      <selection activeCell="W22" sqref="W22"/>
    </sheetView>
  </sheetViews>
  <sheetFormatPr defaultRowHeight="14.5" x14ac:dyDescent="0.35"/>
  <cols>
    <col min="1" max="1" width="8.81640625" bestFit="1" customWidth="1"/>
    <col min="2" max="2" width="8.81640625" style="19" bestFit="1" customWidth="1"/>
    <col min="3" max="3" width="11" style="2" bestFit="1" customWidth="1"/>
    <col min="4" max="4" width="20.81640625" style="3" bestFit="1" customWidth="1"/>
    <col min="5" max="5" width="33" style="1" bestFit="1" customWidth="1"/>
    <col min="6" max="7" width="8.81640625" style="2" bestFit="1" customWidth="1"/>
    <col min="8" max="8" width="8.81640625" bestFit="1" customWidth="1"/>
    <col min="9" max="9" width="8.81640625" style="2" bestFit="1" customWidth="1"/>
    <col min="10" max="13" width="8.81640625" bestFit="1" customWidth="1"/>
    <col min="14" max="14" width="9.54296875" style="1" bestFit="1" customWidth="1"/>
    <col min="15" max="15" width="13.1796875" style="2" bestFit="1" customWidth="1"/>
    <col min="16" max="16" width="40.1796875" style="2" bestFit="1" customWidth="1"/>
    <col min="17" max="17" width="8.81640625" style="4" bestFit="1" customWidth="1"/>
    <col min="18" max="18" width="12.1796875" style="4" bestFit="1" customWidth="1"/>
    <col min="19" max="19" width="12" style="2" bestFit="1" customWidth="1"/>
  </cols>
  <sheetData>
    <row r="1" spans="2:19" ht="18.75" customHeight="1" x14ac:dyDescent="0.35"/>
    <row r="2" spans="2:19" ht="18.75" customHeight="1" x14ac:dyDescent="0.35"/>
    <row r="3" spans="2:19" ht="18.75" customHeight="1" x14ac:dyDescent="0.35"/>
    <row r="4" spans="2:19" ht="19.5" customHeight="1" x14ac:dyDescent="0.35">
      <c r="O4" s="5">
        <v>44840</v>
      </c>
      <c r="P4" s="6" t="s">
        <v>0</v>
      </c>
    </row>
    <row r="5" spans="2:19" ht="19.5" customHeight="1" x14ac:dyDescent="0.35">
      <c r="R5" s="7" t="s">
        <v>1</v>
      </c>
    </row>
    <row r="6" spans="2:19" ht="19.5" customHeight="1" x14ac:dyDescent="0.35">
      <c r="N6" s="8" t="s">
        <v>2</v>
      </c>
      <c r="O6" s="9" t="s">
        <v>3</v>
      </c>
      <c r="P6" s="9" t="s">
        <v>4</v>
      </c>
      <c r="Q6" s="7" t="s">
        <v>5</v>
      </c>
      <c r="R6" s="7" t="s">
        <v>3</v>
      </c>
      <c r="S6" s="9" t="s">
        <v>6</v>
      </c>
    </row>
    <row r="7" spans="2:19" ht="19.5" customHeight="1" x14ac:dyDescent="0.35">
      <c r="B7" s="20" t="s">
        <v>7</v>
      </c>
      <c r="C7" s="14" t="s">
        <v>8</v>
      </c>
      <c r="D7" s="14" t="s">
        <v>9</v>
      </c>
      <c r="E7" s="15" t="s">
        <v>10</v>
      </c>
      <c r="F7" s="18" t="s">
        <v>11</v>
      </c>
      <c r="I7" s="9"/>
      <c r="N7" s="10">
        <v>0.3</v>
      </c>
      <c r="O7" s="10">
        <v>6.47072855801252</v>
      </c>
      <c r="P7" s="10">
        <f t="shared" ref="P7:P14" si="0">O7/SQRT(10^2+O7^2)</f>
        <v>0.54325958229989157</v>
      </c>
      <c r="Q7" s="11">
        <f t="shared" ref="Q7:Q14" si="1">ASIN(P7)</f>
        <v>0.57431472115179305</v>
      </c>
      <c r="R7" s="11">
        <v>64.851264132074505</v>
      </c>
      <c r="S7" s="10">
        <f t="shared" ref="S7:S14" si="2">Q7*57.2957</f>
        <v>32.905763968696789</v>
      </c>
    </row>
    <row r="8" spans="2:19" ht="18.75" customHeight="1" x14ac:dyDescent="0.35">
      <c r="B8" s="21">
        <v>2</v>
      </c>
      <c r="C8" s="16">
        <v>0.4</v>
      </c>
      <c r="D8" s="16">
        <v>20.685801276450999</v>
      </c>
      <c r="E8" s="17">
        <v>3.4446385400546702</v>
      </c>
      <c r="F8" s="2">
        <f>0.01/E8</f>
        <v>2.9030622179130844E-3</v>
      </c>
      <c r="I8" s="10"/>
      <c r="N8" s="10">
        <v>0.4</v>
      </c>
      <c r="O8" s="10">
        <v>2.74196254822931</v>
      </c>
      <c r="P8" s="10">
        <f t="shared" si="0"/>
        <v>0.26443577259000461</v>
      </c>
      <c r="Q8" s="11">
        <f t="shared" si="1"/>
        <v>0.26761882197134934</v>
      </c>
      <c r="R8" s="11">
        <v>27.3754724319279</v>
      </c>
      <c r="S8" s="10">
        <f t="shared" si="2"/>
        <v>15.333407738023839</v>
      </c>
    </row>
    <row r="9" spans="2:19" ht="18.75" customHeight="1" x14ac:dyDescent="0.35">
      <c r="B9" s="21">
        <v>3</v>
      </c>
      <c r="C9" s="16">
        <v>0.4</v>
      </c>
      <c r="D9" s="16">
        <v>15.881370703901499</v>
      </c>
      <c r="E9" s="17">
        <v>3.24374104371141</v>
      </c>
      <c r="F9" s="2">
        <f t="shared" ref="F9:F72" si="3">0.01/E9</f>
        <v>3.0828601498220222E-3</v>
      </c>
      <c r="I9" s="10"/>
      <c r="N9" s="10">
        <v>0.5</v>
      </c>
      <c r="O9" s="10">
        <v>1.4088664821136101</v>
      </c>
      <c r="P9" s="10">
        <f t="shared" si="0"/>
        <v>0.13950889208191328</v>
      </c>
      <c r="Q9" s="11">
        <f t="shared" si="1"/>
        <v>0.13996543937976841</v>
      </c>
      <c r="R9" s="11">
        <v>14.017941579501001</v>
      </c>
      <c r="S9" s="10">
        <f t="shared" si="2"/>
        <v>8.0194178250713968</v>
      </c>
    </row>
    <row r="10" spans="2:19" ht="18.75" customHeight="1" x14ac:dyDescent="0.35">
      <c r="B10" s="21">
        <v>4</v>
      </c>
      <c r="C10" s="16">
        <v>0.4</v>
      </c>
      <c r="D10" s="16">
        <v>13.2808196172848</v>
      </c>
      <c r="E10" s="17">
        <v>3.0793768042943799</v>
      </c>
      <c r="F10" s="2">
        <f t="shared" si="3"/>
        <v>3.2474103156373674E-3</v>
      </c>
      <c r="I10" s="10"/>
      <c r="N10" s="10">
        <v>0.6</v>
      </c>
      <c r="O10" s="10">
        <v>0.81824485653650103</v>
      </c>
      <c r="P10" s="10">
        <f t="shared" si="0"/>
        <v>8.1551935934613157E-2</v>
      </c>
      <c r="Q10" s="11">
        <f t="shared" si="1"/>
        <v>8.1642604042713077E-2</v>
      </c>
      <c r="R10" s="11">
        <v>8.1132989846644303</v>
      </c>
      <c r="S10" s="10">
        <f t="shared" si="2"/>
        <v>4.6777701484500751</v>
      </c>
    </row>
    <row r="11" spans="2:19" ht="18.75" customHeight="1" x14ac:dyDescent="0.35">
      <c r="B11" s="21">
        <v>5</v>
      </c>
      <c r="C11" s="16">
        <v>0.4</v>
      </c>
      <c r="D11" s="16">
        <v>12.0146649647993</v>
      </c>
      <c r="E11" s="17">
        <v>2.97751994937023</v>
      </c>
      <c r="F11" s="2">
        <f t="shared" si="3"/>
        <v>3.3584997481259805E-3</v>
      </c>
      <c r="I11" s="10"/>
      <c r="N11" s="10">
        <v>0.7</v>
      </c>
      <c r="O11" s="10">
        <v>0.51715477213688399</v>
      </c>
      <c r="P11" s="10">
        <f t="shared" si="0"/>
        <v>5.1646459345191215E-2</v>
      </c>
      <c r="Q11" s="11">
        <f t="shared" si="1"/>
        <v>5.1669446870165524E-2</v>
      </c>
      <c r="R11" s="11">
        <v>5.1099668378258896</v>
      </c>
      <c r="S11" s="10">
        <f t="shared" si="2"/>
        <v>2.9604371270389427</v>
      </c>
    </row>
    <row r="12" spans="2:19" ht="18.75" customHeight="1" x14ac:dyDescent="0.35">
      <c r="B12" s="21">
        <v>6</v>
      </c>
      <c r="C12" s="16">
        <v>0.4</v>
      </c>
      <c r="D12" s="16">
        <v>11.466486953708401</v>
      </c>
      <c r="E12" s="17">
        <v>2.9242204146756698</v>
      </c>
      <c r="F12" s="2">
        <f t="shared" si="3"/>
        <v>3.4197148579544119E-3</v>
      </c>
      <c r="I12" s="10"/>
      <c r="N12" s="10">
        <v>0.8</v>
      </c>
      <c r="O12" s="10">
        <v>0.34777831370193901</v>
      </c>
      <c r="P12" s="10">
        <f t="shared" si="0"/>
        <v>3.4756818578462037E-2</v>
      </c>
      <c r="Q12" s="11">
        <f t="shared" si="1"/>
        <v>3.4763820302599162E-2</v>
      </c>
      <c r="R12" s="11">
        <v>3.4241079883824299</v>
      </c>
      <c r="S12" s="10">
        <f t="shared" si="2"/>
        <v>1.9918174189116307</v>
      </c>
    </row>
    <row r="13" spans="2:19" ht="18.75" customHeight="1" x14ac:dyDescent="0.35">
      <c r="B13" s="21">
        <v>7</v>
      </c>
      <c r="C13" s="16">
        <v>0.4</v>
      </c>
      <c r="D13" s="16">
        <v>11.277872557714799</v>
      </c>
      <c r="E13" s="17">
        <v>2.8966661000572498</v>
      </c>
      <c r="F13" s="2">
        <f t="shared" si="3"/>
        <v>3.4522446338576475E-3</v>
      </c>
      <c r="I13" s="10"/>
      <c r="N13" s="10">
        <v>0.9</v>
      </c>
      <c r="O13" s="10">
        <v>0.245172037793392</v>
      </c>
      <c r="P13" s="10">
        <f t="shared" si="0"/>
        <v>2.4509838536339226E-2</v>
      </c>
      <c r="Q13" s="11">
        <f t="shared" si="1"/>
        <v>2.4512293174768249E-2</v>
      </c>
      <c r="R13" s="11">
        <v>2.40522471564906</v>
      </c>
      <c r="S13" s="10">
        <f t="shared" si="2"/>
        <v>1.4044489960535691</v>
      </c>
    </row>
    <row r="14" spans="2:19" ht="18.75" customHeight="1" x14ac:dyDescent="0.35">
      <c r="B14" s="21">
        <v>8</v>
      </c>
      <c r="C14" s="16">
        <v>0.4</v>
      </c>
      <c r="D14" s="16">
        <v>11.3240764936592</v>
      </c>
      <c r="E14" s="17">
        <v>2.8876709901381301</v>
      </c>
      <c r="F14" s="2">
        <f t="shared" si="3"/>
        <v>3.4629983935675636E-3</v>
      </c>
      <c r="I14" s="10"/>
      <c r="N14" s="12">
        <v>1</v>
      </c>
      <c r="O14" s="10">
        <v>0.179409705596839</v>
      </c>
      <c r="P14" s="10">
        <f t="shared" si="0"/>
        <v>1.7938083850872193E-2</v>
      </c>
      <c r="Q14" s="11">
        <f t="shared" si="1"/>
        <v>1.7939045994242567E-2</v>
      </c>
      <c r="R14" s="11">
        <v>1.7536876911730499</v>
      </c>
      <c r="S14" s="10">
        <f t="shared" si="2"/>
        <v>1.0278301975723239</v>
      </c>
    </row>
    <row r="15" spans="2:19" ht="18.75" customHeight="1" x14ac:dyDescent="0.35">
      <c r="B15" s="21">
        <v>9</v>
      </c>
      <c r="C15" s="16">
        <v>0.4</v>
      </c>
      <c r="D15" s="16">
        <v>11.480426551479701</v>
      </c>
      <c r="E15" s="17">
        <v>2.8864708351793502</v>
      </c>
      <c r="F15" s="2">
        <f t="shared" si="3"/>
        <v>3.4644382607727448E-3</v>
      </c>
      <c r="I15" s="10"/>
    </row>
    <row r="16" spans="2:19" ht="18.75" customHeight="1" x14ac:dyDescent="0.35">
      <c r="B16" s="21">
        <v>10</v>
      </c>
      <c r="C16" s="16">
        <v>0.4</v>
      </c>
      <c r="D16" s="16">
        <v>11.6337867390966</v>
      </c>
      <c r="E16" s="17">
        <v>2.8914460708525902</v>
      </c>
      <c r="F16" s="2">
        <f t="shared" si="3"/>
        <v>3.4584770924160229E-3</v>
      </c>
      <c r="I16" s="10"/>
    </row>
    <row r="17" spans="2:9" ht="18.75" customHeight="1" x14ac:dyDescent="0.35">
      <c r="B17" s="21">
        <v>11</v>
      </c>
      <c r="C17" s="16">
        <v>0.4</v>
      </c>
      <c r="D17" s="16">
        <v>11.877405972137201</v>
      </c>
      <c r="E17" s="17">
        <v>2.8984965472286799</v>
      </c>
      <c r="F17" s="2">
        <f t="shared" si="3"/>
        <v>3.4500644858663824E-3</v>
      </c>
      <c r="I17" s="10"/>
    </row>
    <row r="18" spans="2:9" ht="18.75" customHeight="1" x14ac:dyDescent="0.35">
      <c r="B18" s="21">
        <v>12</v>
      </c>
      <c r="C18" s="16">
        <v>0.4</v>
      </c>
      <c r="D18" s="16">
        <v>12.130774673609</v>
      </c>
      <c r="E18" s="17">
        <v>2.9059768186337598</v>
      </c>
      <c r="F18" s="2">
        <f t="shared" si="3"/>
        <v>3.4411836790568355E-3</v>
      </c>
      <c r="I18" s="10"/>
    </row>
    <row r="19" spans="2:9" ht="18.75" customHeight="1" x14ac:dyDescent="0.35">
      <c r="B19" s="21">
        <v>13</v>
      </c>
      <c r="C19" s="16">
        <v>0.4</v>
      </c>
      <c r="D19" s="16">
        <v>12.3770927572121</v>
      </c>
      <c r="E19" s="17">
        <v>2.9185642870044002</v>
      </c>
      <c r="F19" s="2">
        <f t="shared" si="3"/>
        <v>3.4263422068608776E-3</v>
      </c>
      <c r="I19" s="10"/>
    </row>
    <row r="20" spans="2:9" ht="18.75" customHeight="1" x14ac:dyDescent="0.35">
      <c r="B20" s="21">
        <v>14</v>
      </c>
      <c r="C20" s="16">
        <v>0.4</v>
      </c>
      <c r="D20" s="16">
        <v>12.664490583530201</v>
      </c>
      <c r="E20" s="17">
        <v>2.92579562432151</v>
      </c>
      <c r="F20" s="2">
        <f t="shared" si="3"/>
        <v>3.4178737287294267E-3</v>
      </c>
      <c r="I20" s="10"/>
    </row>
    <row r="21" spans="2:9" ht="18.75" customHeight="1" x14ac:dyDescent="0.35">
      <c r="B21" s="21">
        <v>15</v>
      </c>
      <c r="C21" s="16">
        <v>0.4</v>
      </c>
      <c r="D21" s="16">
        <v>12.9231550722451</v>
      </c>
      <c r="E21" s="17">
        <v>2.93749938768907</v>
      </c>
      <c r="F21" s="2">
        <f t="shared" si="3"/>
        <v>3.4042560287534211E-3</v>
      </c>
      <c r="I21" s="10"/>
    </row>
    <row r="22" spans="2:9" ht="18.75" customHeight="1" x14ac:dyDescent="0.35">
      <c r="B22" s="21">
        <v>16</v>
      </c>
      <c r="C22" s="16">
        <v>0.4</v>
      </c>
      <c r="D22" s="16">
        <v>13.1406387675293</v>
      </c>
      <c r="E22" s="17">
        <v>2.9438593501716399</v>
      </c>
      <c r="F22" s="2">
        <f t="shared" si="3"/>
        <v>3.3969014176635022E-3</v>
      </c>
      <c r="I22" s="10"/>
    </row>
    <row r="23" spans="2:9" ht="18.75" customHeight="1" x14ac:dyDescent="0.35">
      <c r="B23" s="21">
        <v>17</v>
      </c>
      <c r="C23" s="16">
        <v>0.4</v>
      </c>
      <c r="D23" s="16">
        <v>13.3759896496687</v>
      </c>
      <c r="E23" s="17">
        <v>2.9489059066901202</v>
      </c>
      <c r="F23" s="2">
        <f t="shared" si="3"/>
        <v>3.391088192170938E-3</v>
      </c>
      <c r="I23" s="10"/>
    </row>
    <row r="24" spans="2:9" ht="18.75" customHeight="1" x14ac:dyDescent="0.35">
      <c r="B24" s="21">
        <v>18</v>
      </c>
      <c r="C24" s="16">
        <v>0.4</v>
      </c>
      <c r="D24" s="16">
        <v>13.598600416762199</v>
      </c>
      <c r="E24" s="17">
        <v>2.95568571291646</v>
      </c>
      <c r="F24" s="2">
        <f t="shared" si="3"/>
        <v>3.3833096517331381E-3</v>
      </c>
      <c r="I24" s="10"/>
    </row>
    <row r="25" spans="2:9" ht="18.75" customHeight="1" x14ac:dyDescent="0.35">
      <c r="B25" s="21">
        <v>19</v>
      </c>
      <c r="C25" s="16">
        <v>0.4</v>
      </c>
      <c r="D25" s="16">
        <v>13.8275890859097</v>
      </c>
      <c r="E25" s="17">
        <v>2.9594305649100301</v>
      </c>
      <c r="F25" s="2">
        <f t="shared" si="3"/>
        <v>3.3790284247821206E-3</v>
      </c>
      <c r="I25" s="10"/>
    </row>
    <row r="26" spans="2:9" ht="18.75" customHeight="1" x14ac:dyDescent="0.35">
      <c r="B26" s="21">
        <v>20</v>
      </c>
      <c r="C26" s="16">
        <v>0.4</v>
      </c>
      <c r="D26" s="16">
        <v>14.0573655631056</v>
      </c>
      <c r="E26" s="17">
        <v>2.9640312745503299</v>
      </c>
      <c r="F26" s="2">
        <f t="shared" si="3"/>
        <v>3.3737835649244592E-3</v>
      </c>
      <c r="I26" s="10"/>
    </row>
    <row r="27" spans="2:9" ht="18.75" customHeight="1" x14ac:dyDescent="0.35">
      <c r="B27" s="21">
        <v>21</v>
      </c>
      <c r="C27" s="16">
        <v>0.4</v>
      </c>
      <c r="D27" s="16">
        <v>14.239456347056301</v>
      </c>
      <c r="E27" s="17">
        <v>2.9748423430565301</v>
      </c>
      <c r="F27" s="2">
        <f t="shared" si="3"/>
        <v>3.3615226781145671E-3</v>
      </c>
      <c r="I27" s="10"/>
    </row>
    <row r="28" spans="2:9" ht="19.5" customHeight="1" x14ac:dyDescent="0.35">
      <c r="B28" s="21">
        <v>22</v>
      </c>
      <c r="C28" s="16">
        <v>0.4</v>
      </c>
      <c r="D28" s="16">
        <v>14.4124643174105</v>
      </c>
      <c r="E28" s="17">
        <v>2.97850177781444</v>
      </c>
      <c r="F28" s="2">
        <f t="shared" si="3"/>
        <v>3.3573926577736622E-3</v>
      </c>
      <c r="I28" s="10"/>
    </row>
    <row r="29" spans="2:9" ht="19.5" customHeight="1" x14ac:dyDescent="0.35">
      <c r="B29" s="21">
        <v>23</v>
      </c>
      <c r="C29" s="16">
        <v>0.4</v>
      </c>
      <c r="D29" s="16">
        <v>14.629358467334701</v>
      </c>
      <c r="E29" s="17">
        <v>2.9797799891464898</v>
      </c>
      <c r="F29" s="2">
        <f t="shared" si="3"/>
        <v>3.3559524650893235E-3</v>
      </c>
      <c r="I29" s="10"/>
    </row>
    <row r="30" spans="2:9" ht="19.5" customHeight="1" x14ac:dyDescent="0.35">
      <c r="B30" s="21">
        <v>24</v>
      </c>
      <c r="C30" s="16">
        <v>0.4</v>
      </c>
      <c r="D30" s="16">
        <v>14.7240295010858</v>
      </c>
      <c r="E30" s="17">
        <v>2.9817721590986599</v>
      </c>
      <c r="F30" s="2">
        <f t="shared" si="3"/>
        <v>3.3537102992546668E-3</v>
      </c>
      <c r="I30" s="10"/>
    </row>
    <row r="31" spans="2:9" ht="19.5" customHeight="1" x14ac:dyDescent="0.35">
      <c r="B31" s="21">
        <v>25</v>
      </c>
      <c r="C31" s="16">
        <v>0.4</v>
      </c>
      <c r="D31" s="16">
        <v>14.945494602537</v>
      </c>
      <c r="E31" s="17">
        <v>2.9855654691784901</v>
      </c>
      <c r="F31" s="2">
        <f t="shared" si="3"/>
        <v>3.3494492427766477E-3</v>
      </c>
      <c r="I31" s="10"/>
    </row>
    <row r="32" spans="2:9" ht="19.5" customHeight="1" x14ac:dyDescent="0.35">
      <c r="B32" s="21">
        <v>26</v>
      </c>
      <c r="C32" s="16">
        <v>0.4</v>
      </c>
      <c r="D32" s="16">
        <v>15.099321086366</v>
      </c>
      <c r="E32" s="17">
        <v>2.9911544423023901</v>
      </c>
      <c r="F32" s="2">
        <f t="shared" si="3"/>
        <v>3.3431907956924722E-3</v>
      </c>
      <c r="I32" s="10"/>
    </row>
    <row r="33" spans="2:9" ht="19.5" customHeight="1" x14ac:dyDescent="0.35">
      <c r="B33" s="21">
        <v>27</v>
      </c>
      <c r="C33" s="16">
        <v>0.4</v>
      </c>
      <c r="D33" s="16">
        <v>15.2546782530223</v>
      </c>
      <c r="E33" s="17">
        <v>2.9901336590693699</v>
      </c>
      <c r="F33" s="2">
        <f t="shared" si="3"/>
        <v>3.3443321069173667E-3</v>
      </c>
      <c r="I33" s="10"/>
    </row>
    <row r="34" spans="2:9" ht="19.5" customHeight="1" x14ac:dyDescent="0.35">
      <c r="B34" s="21">
        <v>28</v>
      </c>
      <c r="C34" s="16">
        <v>0.4</v>
      </c>
      <c r="D34" s="16">
        <v>15.380910213569701</v>
      </c>
      <c r="E34" s="17">
        <v>2.9921685160938001</v>
      </c>
      <c r="F34" s="2">
        <f t="shared" si="3"/>
        <v>3.3420577571796478E-3</v>
      </c>
      <c r="I34" s="10"/>
    </row>
    <row r="35" spans="2:9" ht="19.5" customHeight="1" x14ac:dyDescent="0.35">
      <c r="B35" s="21">
        <v>29</v>
      </c>
      <c r="C35" s="16">
        <v>0.4</v>
      </c>
      <c r="D35" s="16">
        <v>15.5163241181868</v>
      </c>
      <c r="E35" s="17">
        <v>3.0015336174418099</v>
      </c>
      <c r="F35" s="2">
        <f t="shared" si="3"/>
        <v>3.3316301846130726E-3</v>
      </c>
      <c r="I35" s="10"/>
    </row>
    <row r="36" spans="2:9" ht="19.5" customHeight="1" x14ac:dyDescent="0.35">
      <c r="B36" s="21">
        <v>30</v>
      </c>
      <c r="C36" s="16">
        <v>0.4</v>
      </c>
      <c r="D36" s="16">
        <v>15.558393965100899</v>
      </c>
      <c r="E36" s="17">
        <v>3.0026388383254199</v>
      </c>
      <c r="F36" s="2">
        <f t="shared" si="3"/>
        <v>3.3304038675450653E-3</v>
      </c>
      <c r="I36" s="10"/>
    </row>
    <row r="37" spans="2:9" ht="19.5" customHeight="1" x14ac:dyDescent="0.35">
      <c r="B37" s="21">
        <v>31</v>
      </c>
      <c r="C37" s="16">
        <v>0.4</v>
      </c>
      <c r="D37" s="16">
        <v>15.7434018359957</v>
      </c>
      <c r="E37" s="17">
        <v>2.9999730734624599</v>
      </c>
      <c r="F37" s="2">
        <f t="shared" si="3"/>
        <v>3.3333632519769131E-3</v>
      </c>
      <c r="I37" s="12">
        <v>15.745831833805401</v>
      </c>
    </row>
    <row r="38" spans="2:9" ht="19.5" customHeight="1" x14ac:dyDescent="0.35">
      <c r="B38" s="21">
        <v>32</v>
      </c>
      <c r="C38" s="16">
        <v>0.4</v>
      </c>
      <c r="D38" s="16">
        <v>15.8390702890377</v>
      </c>
      <c r="E38" s="17">
        <v>2.9992221715778302</v>
      </c>
      <c r="F38" s="2">
        <f t="shared" si="3"/>
        <v>3.3341978112742484E-3</v>
      </c>
      <c r="I38" s="10">
        <v>15.838412250454001</v>
      </c>
    </row>
    <row r="39" spans="2:9" ht="19.5" customHeight="1" x14ac:dyDescent="0.35">
      <c r="B39" s="21">
        <v>33</v>
      </c>
      <c r="C39" s="16">
        <v>0.4</v>
      </c>
      <c r="D39" s="16">
        <v>15.9544196328672</v>
      </c>
      <c r="E39" s="17">
        <v>3.0060386704214501</v>
      </c>
      <c r="F39" s="2">
        <f t="shared" si="3"/>
        <v>3.3266371781564569E-3</v>
      </c>
      <c r="I39" s="10">
        <v>15.9544205872189</v>
      </c>
    </row>
    <row r="40" spans="2:9" ht="19.5" customHeight="1" x14ac:dyDescent="0.35">
      <c r="B40" s="21">
        <v>34</v>
      </c>
      <c r="C40" s="16">
        <v>0.4</v>
      </c>
      <c r="D40" s="16">
        <v>16.000351955128998</v>
      </c>
      <c r="E40" s="17">
        <v>3.0052923510364802</v>
      </c>
      <c r="F40" s="2">
        <f t="shared" si="3"/>
        <v>3.3274632987207219E-3</v>
      </c>
      <c r="I40" s="12">
        <v>16.000351956286998</v>
      </c>
    </row>
    <row r="41" spans="2:9" ht="19.5" customHeight="1" x14ac:dyDescent="0.35">
      <c r="B41" s="21">
        <v>35</v>
      </c>
      <c r="C41" s="16">
        <v>0.4</v>
      </c>
      <c r="D41" s="16">
        <v>16.016438971921598</v>
      </c>
      <c r="E41" s="17">
        <v>3.0012399872376099</v>
      </c>
      <c r="F41" s="2">
        <f t="shared" si="3"/>
        <v>3.3319561389704671E-3</v>
      </c>
      <c r="I41" s="12">
        <v>16.016438973024201</v>
      </c>
    </row>
    <row r="42" spans="2:9" ht="19.5" customHeight="1" x14ac:dyDescent="0.35">
      <c r="B42" s="21">
        <v>36</v>
      </c>
      <c r="C42" s="16">
        <v>0.4</v>
      </c>
      <c r="D42" s="16">
        <v>15.9417477496684</v>
      </c>
      <c r="E42" s="17">
        <v>3.0008183982478598</v>
      </c>
      <c r="F42" s="2">
        <f t="shared" si="3"/>
        <v>3.3324242499442403E-3</v>
      </c>
      <c r="I42" s="10">
        <v>15.941747750863501</v>
      </c>
    </row>
    <row r="43" spans="2:9" ht="19.5" customHeight="1" x14ac:dyDescent="0.35">
      <c r="B43" s="21">
        <v>37</v>
      </c>
      <c r="C43" s="16">
        <v>0.4</v>
      </c>
      <c r="D43" s="16">
        <v>16.1129781684173</v>
      </c>
      <c r="E43" s="17">
        <v>3.0057583324552102</v>
      </c>
      <c r="F43" s="2">
        <f t="shared" si="3"/>
        <v>3.3269474435197342E-3</v>
      </c>
      <c r="I43" s="10">
        <v>16.103641672979698</v>
      </c>
    </row>
    <row r="44" spans="2:9" ht="19.5" customHeight="1" x14ac:dyDescent="0.35">
      <c r="B44" s="21">
        <v>38</v>
      </c>
      <c r="C44" s="16">
        <v>0.4</v>
      </c>
      <c r="D44" s="16"/>
      <c r="E44" s="17">
        <v>2.9995608501573301</v>
      </c>
      <c r="F44" s="2">
        <f t="shared" si="3"/>
        <v>3.3338213490403069E-3</v>
      </c>
      <c r="I44" s="10"/>
    </row>
    <row r="45" spans="2:9" ht="19.5" customHeight="1" x14ac:dyDescent="0.35">
      <c r="B45" s="21">
        <v>39</v>
      </c>
      <c r="C45" s="16">
        <v>0.4</v>
      </c>
      <c r="D45" s="16">
        <v>16.2356673455701</v>
      </c>
      <c r="E45" s="17"/>
      <c r="F45" s="2" t="e">
        <f t="shared" si="3"/>
        <v>#DIV/0!</v>
      </c>
      <c r="I45" s="10">
        <v>16.2356673472115</v>
      </c>
    </row>
    <row r="46" spans="2:9" ht="19.5" customHeight="1" x14ac:dyDescent="0.35">
      <c r="B46" s="21">
        <v>40</v>
      </c>
      <c r="C46" s="16">
        <v>0.4</v>
      </c>
      <c r="D46" s="16">
        <v>16.2961478482685</v>
      </c>
      <c r="E46" s="17">
        <v>3.0060597445208299</v>
      </c>
      <c r="F46" s="2">
        <f t="shared" si="3"/>
        <v>3.3266138566364436E-3</v>
      </c>
      <c r="I46" s="10">
        <v>16.2967715615247</v>
      </c>
    </row>
    <row r="47" spans="2:9" ht="19.5" customHeight="1" x14ac:dyDescent="0.35">
      <c r="B47" s="21">
        <v>41</v>
      </c>
      <c r="C47" s="17"/>
      <c r="D47" s="16"/>
      <c r="E47" s="17">
        <v>3.0045335395601498</v>
      </c>
      <c r="F47" s="2">
        <f t="shared" si="3"/>
        <v>3.3283036678844846E-3</v>
      </c>
      <c r="I47" s="10"/>
    </row>
    <row r="48" spans="2:9" ht="19.5" customHeight="1" x14ac:dyDescent="0.35">
      <c r="B48" s="21">
        <v>42</v>
      </c>
      <c r="C48" s="16">
        <v>0.4</v>
      </c>
      <c r="D48" s="16">
        <v>16.589138786295202</v>
      </c>
      <c r="E48" s="17">
        <v>2.9907403175420102</v>
      </c>
      <c r="F48" s="2">
        <f t="shared" si="3"/>
        <v>3.3436537239109635E-3</v>
      </c>
      <c r="I48" s="10">
        <v>16.589148324061899</v>
      </c>
    </row>
    <row r="49" spans="2:9" ht="19.5" customHeight="1" x14ac:dyDescent="0.35">
      <c r="B49" s="21">
        <v>43</v>
      </c>
      <c r="C49" s="16">
        <v>0.4</v>
      </c>
      <c r="D49" s="16">
        <v>16.6496975363319</v>
      </c>
      <c r="E49" s="17">
        <v>2.99800291881769</v>
      </c>
      <c r="F49" s="2">
        <f t="shared" si="3"/>
        <v>3.3355537905692431E-3</v>
      </c>
      <c r="I49" s="10">
        <v>16.6496975376241</v>
      </c>
    </row>
    <row r="50" spans="2:9" ht="19.5" customHeight="1" x14ac:dyDescent="0.35">
      <c r="B50" s="21">
        <v>44</v>
      </c>
      <c r="C50" s="16">
        <v>0.4</v>
      </c>
      <c r="D50" s="16">
        <v>16.6589999041604</v>
      </c>
      <c r="E50" s="17">
        <v>2.99856905004434</v>
      </c>
      <c r="F50" s="2">
        <f t="shared" si="3"/>
        <v>3.3349240364673708E-3</v>
      </c>
      <c r="I50" s="10">
        <v>16.659080014450499</v>
      </c>
    </row>
    <row r="51" spans="2:9" ht="19.5" customHeight="1" x14ac:dyDescent="0.35">
      <c r="B51" s="21">
        <v>45</v>
      </c>
      <c r="C51" s="16">
        <v>0.4</v>
      </c>
      <c r="D51" s="16">
        <v>16.627038740530701</v>
      </c>
      <c r="E51" s="17">
        <v>3.0000178795341701</v>
      </c>
      <c r="F51" s="2">
        <f t="shared" si="3"/>
        <v>3.3333134673026541E-3</v>
      </c>
      <c r="I51" s="10">
        <v>16.627073073490202</v>
      </c>
    </row>
    <row r="52" spans="2:9" ht="19.5" customHeight="1" x14ac:dyDescent="0.35">
      <c r="B52" s="21">
        <v>46</v>
      </c>
      <c r="C52" s="16">
        <v>0.4</v>
      </c>
      <c r="D52" s="16">
        <v>16.665918500409401</v>
      </c>
      <c r="E52" s="17">
        <v>2.97798736522379</v>
      </c>
      <c r="F52" s="2">
        <f t="shared" si="3"/>
        <v>3.3579726082043062E-3</v>
      </c>
      <c r="I52" s="10">
        <v>16.666036757324999</v>
      </c>
    </row>
    <row r="53" spans="2:9" ht="19.5" customHeight="1" x14ac:dyDescent="0.35">
      <c r="B53" s="21">
        <v>47</v>
      </c>
      <c r="C53" s="16">
        <v>0.4</v>
      </c>
      <c r="D53" s="16">
        <v>16.758112403766901</v>
      </c>
      <c r="E53" s="17">
        <v>2.99598460078073</v>
      </c>
      <c r="F53" s="2">
        <f t="shared" si="3"/>
        <v>3.3378008676660351E-3</v>
      </c>
      <c r="I53" s="10">
        <v>16.758276436625</v>
      </c>
    </row>
    <row r="54" spans="2:9" ht="19.5" customHeight="1" x14ac:dyDescent="0.35">
      <c r="B54" s="21">
        <v>48</v>
      </c>
      <c r="C54" s="16">
        <v>0.4</v>
      </c>
      <c r="D54" s="16">
        <v>16.760390609534099</v>
      </c>
      <c r="E54" s="17">
        <v>2.993503419179</v>
      </c>
      <c r="F54" s="2">
        <f t="shared" si="3"/>
        <v>3.3405674220818517E-3</v>
      </c>
      <c r="I54" s="10">
        <v>16.760456165963902</v>
      </c>
    </row>
    <row r="55" spans="2:9" ht="19.5" customHeight="1" x14ac:dyDescent="0.35">
      <c r="B55" s="21">
        <v>49</v>
      </c>
      <c r="C55" s="16">
        <v>0.4</v>
      </c>
      <c r="D55" s="16">
        <v>16.797107448053001</v>
      </c>
      <c r="E55" s="17">
        <v>2.99446786288852</v>
      </c>
      <c r="F55" s="2">
        <f t="shared" si="3"/>
        <v>3.3394915083021838E-3</v>
      </c>
      <c r="I55" s="10">
        <v>16.794242595134801</v>
      </c>
    </row>
    <row r="56" spans="2:9" ht="19.5" customHeight="1" x14ac:dyDescent="0.35">
      <c r="B56" s="21">
        <v>50</v>
      </c>
      <c r="C56" s="16">
        <v>0.4</v>
      </c>
      <c r="D56" s="16">
        <v>16.913987146799698</v>
      </c>
      <c r="E56" s="17">
        <v>2.9672301510130699</v>
      </c>
      <c r="F56" s="2">
        <f t="shared" si="3"/>
        <v>3.3701463961552853E-3</v>
      </c>
      <c r="I56" s="10">
        <v>16.913909104245398</v>
      </c>
    </row>
    <row r="57" spans="2:9" ht="19.5" customHeight="1" x14ac:dyDescent="0.35">
      <c r="B57" s="21">
        <v>51</v>
      </c>
      <c r="C57" s="16">
        <v>0.4</v>
      </c>
      <c r="D57" s="16">
        <v>16.927543763128099</v>
      </c>
      <c r="E57" s="17">
        <v>2.9852981588630998</v>
      </c>
      <c r="F57" s="2">
        <f t="shared" si="3"/>
        <v>3.349749159999593E-3</v>
      </c>
      <c r="I57" s="10">
        <v>16.927559455825001</v>
      </c>
    </row>
    <row r="58" spans="2:9" ht="19.5" customHeight="1" x14ac:dyDescent="0.35">
      <c r="B58" s="21">
        <v>52</v>
      </c>
      <c r="C58" s="16">
        <v>0.4</v>
      </c>
      <c r="D58" s="16">
        <v>16.942189047192301</v>
      </c>
      <c r="E58" s="17">
        <v>2.98346388583361</v>
      </c>
      <c r="F58" s="2">
        <f t="shared" si="3"/>
        <v>3.351808630056837E-3</v>
      </c>
      <c r="I58" s="13">
        <v>16.9421891735551</v>
      </c>
    </row>
    <row r="59" spans="2:9" ht="19.5" customHeight="1" x14ac:dyDescent="0.35">
      <c r="B59" s="21">
        <v>53</v>
      </c>
      <c r="C59" s="16">
        <v>0.4</v>
      </c>
      <c r="D59" s="16">
        <v>16.8946302858648</v>
      </c>
      <c r="E59" s="17">
        <v>2.9826353751907999</v>
      </c>
      <c r="F59" s="2">
        <f t="shared" si="3"/>
        <v>3.3527396889270443E-3</v>
      </c>
      <c r="I59" s="13">
        <v>16.894630370040499</v>
      </c>
    </row>
    <row r="60" spans="2:9" ht="19.5" customHeight="1" x14ac:dyDescent="0.35">
      <c r="B60" s="21">
        <v>54</v>
      </c>
      <c r="C60" s="16">
        <v>0.4</v>
      </c>
      <c r="D60" s="16">
        <v>16.988269045189</v>
      </c>
      <c r="E60" s="17">
        <v>2.9583749703467999</v>
      </c>
      <c r="F60" s="2">
        <f t="shared" si="3"/>
        <v>3.3802341150918186E-3</v>
      </c>
      <c r="I60" s="13">
        <v>16.988268960992801</v>
      </c>
    </row>
    <row r="61" spans="2:9" ht="19.5" customHeight="1" x14ac:dyDescent="0.35">
      <c r="B61" s="21">
        <v>55</v>
      </c>
      <c r="C61" s="16">
        <v>0.4</v>
      </c>
      <c r="D61" s="16">
        <v>17.032123239902099</v>
      </c>
      <c r="E61" s="17">
        <v>2.9828175878406702</v>
      </c>
      <c r="F61" s="2">
        <f t="shared" si="3"/>
        <v>3.3525348786880489E-3</v>
      </c>
    </row>
    <row r="62" spans="2:9" ht="19.5" customHeight="1" x14ac:dyDescent="0.35">
      <c r="B62" s="21">
        <v>56</v>
      </c>
      <c r="C62" s="16">
        <v>0.4</v>
      </c>
      <c r="D62" s="16">
        <v>17.072528820464999</v>
      </c>
      <c r="E62" s="17">
        <v>2.97508241957282</v>
      </c>
      <c r="F62" s="2">
        <f t="shared" si="3"/>
        <v>3.3612514175105977E-3</v>
      </c>
    </row>
    <row r="63" spans="2:9" ht="19.5" customHeight="1" x14ac:dyDescent="0.35">
      <c r="B63" s="21">
        <v>57</v>
      </c>
      <c r="C63" s="16">
        <v>0.4</v>
      </c>
      <c r="D63" s="16">
        <v>17.099795228929601</v>
      </c>
      <c r="E63" s="17">
        <v>2.9769472766560199</v>
      </c>
      <c r="F63" s="2">
        <f t="shared" si="3"/>
        <v>3.3591458197516073E-3</v>
      </c>
    </row>
    <row r="64" spans="2:9" ht="19.5" customHeight="1" x14ac:dyDescent="0.35">
      <c r="B64" s="21">
        <v>58</v>
      </c>
      <c r="C64" s="16">
        <v>0.4</v>
      </c>
      <c r="D64" s="16">
        <v>17.0371537335879</v>
      </c>
      <c r="E64" s="17">
        <v>2.95226742999815</v>
      </c>
      <c r="F64" s="2">
        <f t="shared" si="3"/>
        <v>3.3872270168987593E-3</v>
      </c>
    </row>
    <row r="65" spans="2:6" ht="19.5" customHeight="1" x14ac:dyDescent="0.35">
      <c r="B65" s="21">
        <v>59</v>
      </c>
      <c r="C65" s="16">
        <v>0.4</v>
      </c>
      <c r="D65" s="16">
        <v>16.969961544738702</v>
      </c>
      <c r="E65" s="17">
        <v>2.9683022744455401</v>
      </c>
      <c r="F65" s="2">
        <f t="shared" si="3"/>
        <v>3.3689291303285263E-3</v>
      </c>
    </row>
    <row r="66" spans="2:6" ht="19.5" customHeight="1" x14ac:dyDescent="0.35">
      <c r="B66" s="21">
        <v>60</v>
      </c>
      <c r="C66" s="16">
        <v>0.4</v>
      </c>
      <c r="D66" s="16">
        <v>17.0208027029867</v>
      </c>
      <c r="E66" s="17">
        <v>2.97341476485663</v>
      </c>
      <c r="F66" s="2">
        <f t="shared" si="3"/>
        <v>3.3631365923758615E-3</v>
      </c>
    </row>
    <row r="67" spans="2:6" ht="19.5" customHeight="1" x14ac:dyDescent="0.35">
      <c r="B67" s="21">
        <v>61</v>
      </c>
      <c r="C67" s="16">
        <v>0.4</v>
      </c>
      <c r="D67" s="16">
        <v>17.1088850299545</v>
      </c>
      <c r="E67" s="17">
        <v>2.9625494124077898</v>
      </c>
      <c r="F67" s="2">
        <f t="shared" si="3"/>
        <v>3.3754711256858247E-3</v>
      </c>
    </row>
    <row r="68" spans="2:6" ht="19.5" customHeight="1" x14ac:dyDescent="0.35">
      <c r="B68" s="21">
        <v>62</v>
      </c>
      <c r="C68" s="16">
        <v>0.4</v>
      </c>
      <c r="D68" s="16">
        <v>17.137967550770799</v>
      </c>
      <c r="E68" s="17">
        <v>2.93798589453989</v>
      </c>
      <c r="F68" s="2">
        <f t="shared" si="3"/>
        <v>3.4036923113159034E-3</v>
      </c>
    </row>
    <row r="69" spans="2:6" ht="19.5" customHeight="1" x14ac:dyDescent="0.35">
      <c r="B69" s="21">
        <v>63</v>
      </c>
      <c r="C69" s="16">
        <v>0.4</v>
      </c>
      <c r="D69" s="16">
        <v>17.124605207538998</v>
      </c>
      <c r="E69" s="17">
        <v>2.94516503372911</v>
      </c>
      <c r="F69" s="2">
        <f t="shared" si="3"/>
        <v>3.3953954652714987E-3</v>
      </c>
    </row>
    <row r="70" spans="2:6" ht="19.5" customHeight="1" x14ac:dyDescent="0.35">
      <c r="B70" s="21">
        <v>64</v>
      </c>
      <c r="C70" s="16">
        <v>0.4</v>
      </c>
      <c r="D70" s="16">
        <v>17.038652848075898</v>
      </c>
      <c r="E70" s="17">
        <v>2.9427639130416399</v>
      </c>
      <c r="F70" s="2">
        <f t="shared" si="3"/>
        <v>3.3981659064399776E-3</v>
      </c>
    </row>
    <row r="71" spans="2:6" ht="19.5" customHeight="1" x14ac:dyDescent="0.35">
      <c r="B71" s="21">
        <v>65</v>
      </c>
      <c r="C71" s="16">
        <v>0.4</v>
      </c>
      <c r="D71" s="16">
        <v>17.0539292867109</v>
      </c>
      <c r="E71" s="17">
        <v>2.9335076586600501</v>
      </c>
      <c r="F71" s="2">
        <f t="shared" si="3"/>
        <v>3.4088883219646135E-3</v>
      </c>
    </row>
    <row r="72" spans="2:6" ht="19.5" customHeight="1" x14ac:dyDescent="0.35">
      <c r="B72" s="21">
        <v>66</v>
      </c>
      <c r="C72" s="16">
        <v>0.4</v>
      </c>
      <c r="D72" s="16">
        <v>16.954920745805499</v>
      </c>
      <c r="E72" s="17">
        <v>2.91542023542452</v>
      </c>
      <c r="F72" s="2">
        <f t="shared" si="3"/>
        <v>3.4300372476298879E-3</v>
      </c>
    </row>
    <row r="73" spans="2:6" ht="19.5" customHeight="1" x14ac:dyDescent="0.35">
      <c r="B73" s="21">
        <v>67</v>
      </c>
      <c r="C73" s="16">
        <v>0.4</v>
      </c>
      <c r="D73" s="16">
        <v>17.0288842492069</v>
      </c>
      <c r="E73" s="17">
        <v>2.9339823962689802</v>
      </c>
      <c r="F73" s="2">
        <f t="shared" ref="F73:F86" si="4">0.01/E73</f>
        <v>3.4083367414598576E-3</v>
      </c>
    </row>
    <row r="74" spans="2:6" ht="19.5" customHeight="1" x14ac:dyDescent="0.35">
      <c r="B74" s="21">
        <v>68</v>
      </c>
      <c r="C74" s="16">
        <v>0.4</v>
      </c>
      <c r="D74" s="16">
        <v>17.075102019096899</v>
      </c>
      <c r="E74" s="17">
        <v>2.9243938163840801</v>
      </c>
      <c r="F74" s="2">
        <f t="shared" si="4"/>
        <v>3.4195120862226011E-3</v>
      </c>
    </row>
    <row r="75" spans="2:6" ht="19.5" customHeight="1" x14ac:dyDescent="0.35">
      <c r="B75" s="21">
        <v>69</v>
      </c>
      <c r="C75" s="16">
        <v>0.4</v>
      </c>
      <c r="D75" s="16">
        <v>17.073730891798299</v>
      </c>
      <c r="E75" s="17">
        <v>2.9250081605860498</v>
      </c>
      <c r="F75" s="2">
        <f t="shared" si="4"/>
        <v>3.4187938805601199E-3</v>
      </c>
    </row>
    <row r="76" spans="2:6" ht="19.5" customHeight="1" x14ac:dyDescent="0.35">
      <c r="B76" s="21">
        <v>70</v>
      </c>
      <c r="C76" s="16">
        <v>0.4</v>
      </c>
      <c r="D76" s="16">
        <v>17.083067415591898</v>
      </c>
      <c r="E76" s="17">
        <v>2.9153276428819401</v>
      </c>
      <c r="F76" s="2">
        <f t="shared" si="4"/>
        <v>3.4301461876561235E-3</v>
      </c>
    </row>
    <row r="77" spans="2:6" ht="19.5" customHeight="1" x14ac:dyDescent="0.35">
      <c r="B77" s="21">
        <v>71</v>
      </c>
      <c r="C77" s="16">
        <v>0.4</v>
      </c>
      <c r="D77" s="16">
        <v>17.164650057456399</v>
      </c>
      <c r="E77" s="17">
        <v>2.9256803741630901</v>
      </c>
      <c r="F77" s="2">
        <f t="shared" si="4"/>
        <v>3.4180083676640738E-3</v>
      </c>
    </row>
    <row r="78" spans="2:6" ht="19.5" customHeight="1" x14ac:dyDescent="0.35">
      <c r="B78" s="21">
        <v>72</v>
      </c>
      <c r="C78" s="16">
        <v>0.4</v>
      </c>
      <c r="D78" s="16">
        <v>16.886135164753501</v>
      </c>
      <c r="E78" s="17">
        <v>2.9227467282604001</v>
      </c>
      <c r="F78" s="2">
        <f t="shared" si="4"/>
        <v>3.421439122079502E-3</v>
      </c>
    </row>
    <row r="79" spans="2:6" ht="19.5" customHeight="1" x14ac:dyDescent="0.35">
      <c r="B79" s="21">
        <v>73</v>
      </c>
      <c r="C79" s="16">
        <v>0.4</v>
      </c>
      <c r="D79" s="16">
        <v>17.037676935415998</v>
      </c>
      <c r="E79" s="17">
        <v>2.9134364559738399</v>
      </c>
      <c r="F79" s="2">
        <f t="shared" si="4"/>
        <v>3.432372784206621E-3</v>
      </c>
    </row>
    <row r="80" spans="2:6" ht="19.5" customHeight="1" x14ac:dyDescent="0.35">
      <c r="B80" s="21">
        <v>74</v>
      </c>
      <c r="C80" s="16"/>
      <c r="D80" s="16"/>
      <c r="E80" s="17">
        <v>2.9055377461144101</v>
      </c>
      <c r="F80" s="2">
        <f t="shared" si="4"/>
        <v>3.4417036961137569E-3</v>
      </c>
    </row>
    <row r="81" spans="2:7" ht="19.5" customHeight="1" x14ac:dyDescent="0.35">
      <c r="B81" s="21">
        <v>75</v>
      </c>
      <c r="C81" s="16">
        <v>0.4</v>
      </c>
      <c r="D81" s="16">
        <v>17.091728010496499</v>
      </c>
      <c r="E81" s="17">
        <v>2.8849459514908502</v>
      </c>
      <c r="F81" s="2">
        <f t="shared" si="4"/>
        <v>3.4662694442619667E-3</v>
      </c>
    </row>
    <row r="82" spans="2:7" ht="19.5" customHeight="1" x14ac:dyDescent="0.35">
      <c r="B82" s="21">
        <v>76</v>
      </c>
      <c r="C82" s="16">
        <v>0.4</v>
      </c>
      <c r="D82" s="16">
        <v>17.0781298964576</v>
      </c>
      <c r="E82" s="17">
        <v>2.8947002580379402</v>
      </c>
      <c r="F82" s="2">
        <f t="shared" si="4"/>
        <v>3.4545891140998863E-3</v>
      </c>
    </row>
    <row r="83" spans="2:7" ht="19.5" customHeight="1" x14ac:dyDescent="0.35">
      <c r="B83" s="21">
        <v>77</v>
      </c>
      <c r="C83" s="16">
        <v>0.4</v>
      </c>
      <c r="D83" s="16">
        <v>16.9814967168248</v>
      </c>
      <c r="E83" s="17">
        <v>2.9074795573327799</v>
      </c>
      <c r="F83" s="2">
        <f t="shared" si="4"/>
        <v>3.4394050939342289E-3</v>
      </c>
    </row>
    <row r="84" spans="2:7" ht="19.5" customHeight="1" x14ac:dyDescent="0.35">
      <c r="B84" s="21">
        <v>78</v>
      </c>
      <c r="C84" s="16">
        <v>0.4</v>
      </c>
      <c r="D84" s="16">
        <v>17.033030162520301</v>
      </c>
      <c r="E84" s="17">
        <v>2.84734910285724</v>
      </c>
      <c r="F84" s="2">
        <f t="shared" si="4"/>
        <v>3.5120386151333755E-3</v>
      </c>
    </row>
    <row r="85" spans="2:7" ht="19.5" customHeight="1" x14ac:dyDescent="0.35">
      <c r="B85" s="21">
        <v>79</v>
      </c>
      <c r="C85" s="16">
        <v>0.4</v>
      </c>
      <c r="D85" s="16">
        <v>17.025927329715302</v>
      </c>
      <c r="E85" s="17">
        <v>2.8839186422539802</v>
      </c>
      <c r="F85" s="2">
        <f t="shared" si="4"/>
        <v>3.4675041984486479E-3</v>
      </c>
    </row>
    <row r="86" spans="2:7" ht="19.5" customHeight="1" x14ac:dyDescent="0.35">
      <c r="B86" s="21">
        <v>80</v>
      </c>
      <c r="C86" s="16">
        <v>0.4</v>
      </c>
      <c r="D86" s="16">
        <v>16.9247889523078</v>
      </c>
      <c r="E86" s="17">
        <v>2.8744762695942301</v>
      </c>
      <c r="F86" s="2">
        <f t="shared" si="4"/>
        <v>3.4788946096993281E-3</v>
      </c>
    </row>
    <row r="87" spans="2:7" ht="18.75" customHeight="1" x14ac:dyDescent="0.35">
      <c r="D87" s="10"/>
    </row>
    <row r="88" spans="2:7" ht="18.75" customHeight="1" x14ac:dyDescent="0.35">
      <c r="D88" s="10"/>
    </row>
    <row r="89" spans="2:7" ht="18.75" customHeight="1" x14ac:dyDescent="0.35">
      <c r="D89" s="10"/>
      <c r="E89" s="12"/>
      <c r="F89" s="10"/>
      <c r="G89" s="10"/>
    </row>
    <row r="90" spans="2:7" ht="18.75" customHeight="1" x14ac:dyDescent="0.35">
      <c r="D90" s="10"/>
    </row>
    <row r="91" spans="2:7" ht="18.75" customHeight="1" x14ac:dyDescent="0.35">
      <c r="D91" s="10"/>
    </row>
    <row r="92" spans="2:7" ht="18.75" customHeight="1" x14ac:dyDescent="0.35">
      <c r="D92" s="10"/>
    </row>
    <row r="93" spans="2:7" ht="18.75" customHeight="1" x14ac:dyDescent="0.35">
      <c r="D93" s="10"/>
    </row>
    <row r="94" spans="2:7" ht="18.75" customHeight="1" x14ac:dyDescent="0.35">
      <c r="D94" s="10"/>
    </row>
    <row r="95" spans="2:7" ht="18.75" customHeight="1" x14ac:dyDescent="0.35">
      <c r="D95" s="10"/>
    </row>
    <row r="96" spans="2:7" ht="18.75" customHeight="1" x14ac:dyDescent="0.35">
      <c r="D96" s="10"/>
    </row>
    <row r="97" spans="4:4" ht="18.75" customHeight="1" x14ac:dyDescent="0.35">
      <c r="D97" s="10"/>
    </row>
    <row r="98" spans="4:4" ht="18.75" customHeight="1" x14ac:dyDescent="0.35">
      <c r="D98" s="10"/>
    </row>
    <row r="99" spans="4:4" ht="18.75" customHeight="1" x14ac:dyDescent="0.35">
      <c r="D99" s="10"/>
    </row>
    <row r="100" spans="4:4" ht="18.75" customHeight="1" x14ac:dyDescent="0.35">
      <c r="D100" s="10"/>
    </row>
    <row r="101" spans="4:4" ht="18.75" customHeight="1" x14ac:dyDescent="0.35">
      <c r="D101" s="10"/>
    </row>
    <row r="102" spans="4:4" ht="18.75" customHeight="1" x14ac:dyDescent="0.35">
      <c r="D102" s="10"/>
    </row>
    <row r="103" spans="4:4" ht="18.75" customHeight="1" x14ac:dyDescent="0.35">
      <c r="D103" s="10"/>
    </row>
    <row r="104" spans="4:4" ht="18.75" customHeight="1" x14ac:dyDescent="0.35">
      <c r="D104" s="10"/>
    </row>
    <row r="105" spans="4:4" ht="18.75" customHeight="1" x14ac:dyDescent="0.35">
      <c r="D105" s="10"/>
    </row>
    <row r="106" spans="4:4" ht="18.75" customHeight="1" x14ac:dyDescent="0.35">
      <c r="D106" s="10"/>
    </row>
    <row r="107" spans="4:4" ht="18.75" customHeight="1" x14ac:dyDescent="0.35">
      <c r="D107" s="10"/>
    </row>
    <row r="108" spans="4:4" ht="18.75" customHeight="1" x14ac:dyDescent="0.35">
      <c r="D108" s="10"/>
    </row>
    <row r="109" spans="4:4" ht="18.75" customHeight="1" x14ac:dyDescent="0.35">
      <c r="D109" s="10"/>
    </row>
    <row r="110" spans="4:4" ht="18.75" customHeight="1" x14ac:dyDescent="0.35">
      <c r="D110" s="10"/>
    </row>
    <row r="111" spans="4:4" ht="18.75" customHeight="1" x14ac:dyDescent="0.35">
      <c r="D111" s="10"/>
    </row>
    <row r="112" spans="4:4" ht="18.75" customHeight="1" x14ac:dyDescent="0.35">
      <c r="D112" s="10"/>
    </row>
    <row r="113" spans="4:4" ht="18.75" customHeight="1" x14ac:dyDescent="0.35">
      <c r="D113" s="10"/>
    </row>
    <row r="114" spans="4:4" ht="18.75" customHeight="1" x14ac:dyDescent="0.35">
      <c r="D114" s="10"/>
    </row>
    <row r="115" spans="4:4" ht="18.75" customHeight="1" x14ac:dyDescent="0.35">
      <c r="D115" s="10"/>
    </row>
    <row r="116" spans="4:4" ht="18.75" customHeight="1" x14ac:dyDescent="0.35">
      <c r="D116" s="10"/>
    </row>
    <row r="117" spans="4:4" ht="18.75" customHeight="1" x14ac:dyDescent="0.35">
      <c r="D117" s="10"/>
    </row>
    <row r="118" spans="4:4" ht="18.75" customHeight="1" x14ac:dyDescent="0.35">
      <c r="D118" s="10"/>
    </row>
    <row r="119" spans="4:4" ht="18.75" customHeight="1" x14ac:dyDescent="0.35">
      <c r="D119" s="10"/>
    </row>
    <row r="120" spans="4:4" ht="18.75" customHeight="1" x14ac:dyDescent="0.35">
      <c r="D120" s="10"/>
    </row>
    <row r="121" spans="4:4" ht="18.75" customHeight="1" x14ac:dyDescent="0.35">
      <c r="D121" s="10"/>
    </row>
    <row r="122" spans="4:4" ht="18.75" customHeight="1" x14ac:dyDescent="0.35">
      <c r="D122" s="10"/>
    </row>
    <row r="123" spans="4:4" ht="18.75" customHeight="1" x14ac:dyDescent="0.35">
      <c r="D123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Sawyer Thomas</cp:lastModifiedBy>
  <dcterms:created xsi:type="dcterms:W3CDTF">2024-04-05T03:48:25Z</dcterms:created>
  <dcterms:modified xsi:type="dcterms:W3CDTF">2024-04-28T21:58:59Z</dcterms:modified>
</cp:coreProperties>
</file>