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First\HSA-Gripper\TR-SLL FEA Analysis\"/>
    </mc:Choice>
  </mc:AlternateContent>
  <xr:revisionPtr revIDLastSave="0" documentId="13_ncr:1_{7E160B55-17C3-4FCB-A570-696F65C4679C}" xr6:coauthVersionLast="47" xr6:coauthVersionMax="47" xr10:uidLastSave="{00000000-0000-0000-0000-000000000000}"/>
  <bookViews>
    <workbookView xWindow="-108" yWindow="-108" windowWidth="23256" windowHeight="12456" xr2:uid="{252BEDCB-F109-48D6-BF9A-44E9BFC93E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5" i="1"/>
  <c r="E6" i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<sst xmlns="http://schemas.openxmlformats.org/spreadsheetml/2006/main" count="9" uniqueCount="9">
  <si>
    <t>Thickness</t>
  </si>
  <si>
    <t>In-plane D</t>
  </si>
  <si>
    <t>Ang. D</t>
  </si>
  <si>
    <t>Bend. K</t>
  </si>
  <si>
    <t>F = 0.01 N</t>
  </si>
  <si>
    <t>M = 5 Nmm</t>
  </si>
  <si>
    <t>AD in radians</t>
  </si>
  <si>
    <t>Old Data</t>
  </si>
  <si>
    <t>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</si>
</sst>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/>
    <xf numFmtId="165" fontId="0" fillId="0" borderId="0" xfId="0" applyNumberFormat="1"/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Bend.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Sheet1!$B$5:$B$12</c:f>
              <c:numCache>
                <c:formatCode>0.0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xVal>
          <c:yVal>
            <c:numRef>
              <c:f>Sheet1!$E$5:$E$12</c:f>
              <c:numCache>
                <c:formatCode>0.000</c:formatCode>
                <c:ptCount val="8"/>
                <c:pt idx="0">
                  <c:v>1.5420200462606015E-4</c:v>
                </c:pt>
                <c:pt idx="1">
                  <c:v>3.652300949598247E-4</c:v>
                </c:pt>
                <c:pt idx="2">
                  <c:v>7.1326676176890159E-4</c:v>
                </c:pt>
                <c:pt idx="3">
                  <c:v>1.2330456226880395E-3</c:v>
                </c:pt>
                <c:pt idx="4">
                  <c:v>1.9569471624266144E-3</c:v>
                </c:pt>
                <c:pt idx="5">
                  <c:v>2.9239766081871348E-3</c:v>
                </c:pt>
                <c:pt idx="6">
                  <c:v>4.1493775933609959E-3</c:v>
                </c:pt>
                <c:pt idx="7">
                  <c:v>5.7142857142857143E-3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0-451F-AE14-B5A2E84DC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534944"/>
        <c:axId val="962522944"/>
      </c:scatterChart>
      <c:valAx>
        <c:axId val="9625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22944"/>
        <c:crosses val="autoZero"/>
        <c:crossBetween val="midCat"/>
      </c:valAx>
      <c:valAx>
        <c:axId val="9625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3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kappa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Sheet1!$B$5:$B$12</c:f>
              <c:numCache>
                <c:formatCode>0.0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xVal>
          <c:yVal>
            <c:numRef>
              <c:f>Sheet1!$G$5:$G$12</c:f>
              <c:numCache>
                <c:formatCode>0.000</c:formatCode>
                <c:ptCount val="8"/>
                <c:pt idx="0">
                  <c:v>8.7108013937282234</c:v>
                </c:pt>
                <c:pt idx="1">
                  <c:v>18.656716417910445</c:v>
                </c:pt>
                <c:pt idx="2">
                  <c:v>35.739814152966403</c:v>
                </c:pt>
                <c:pt idx="3">
                  <c:v>60.975609756097562</c:v>
                </c:pt>
                <c:pt idx="4">
                  <c:v>96.15384615384616</c:v>
                </c:pt>
                <c:pt idx="5">
                  <c:v>142.85714285714283</c:v>
                </c:pt>
                <c:pt idx="6">
                  <c:v>200.80321285140565</c:v>
                </c:pt>
                <c:pt idx="7">
                  <c:v>279.32960893854749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B7-4621-B8C9-4CB398B26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18288"/>
        <c:axId val="905809888"/>
      </c:scatterChart>
      <c:valAx>
        <c:axId val="9582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809888"/>
        <c:crosses val="autoZero"/>
        <c:crossBetween val="midCat"/>
      </c:valAx>
      <c:valAx>
        <c:axId val="9058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1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30480</xdr:rowOff>
    </xdr:from>
    <xdr:to>
      <xdr:col>15</xdr:col>
      <xdr:colOff>76200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773E7-4733-65CA-452D-465212F79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16</xdr:row>
      <xdr:rowOff>137160</xdr:rowOff>
    </xdr:from>
    <xdr:to>
      <xdr:col>15</xdr:col>
      <xdr:colOff>76200</xdr:colOff>
      <xdr:row>31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69F69A-94AB-B844-3C96-8908D561A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BD9C7-A343-47F8-A930-11A89EA7ACC0}">
  <dimension ref="A2:O34"/>
  <sheetViews>
    <sheetView tabSelected="1" workbookViewId="0">
      <selection activeCell="R5" sqref="R5"/>
    </sheetView>
  </sheetViews>
  <sheetFormatPr defaultRowHeight="14.4" x14ac:dyDescent="0.3"/>
  <cols>
    <col min="1" max="1" width="8.88671875" style="2"/>
    <col min="2" max="2" width="8.88671875" style="5"/>
    <col min="3" max="4" width="8.88671875" style="2"/>
    <col min="5" max="5" width="9.109375" style="2" bestFit="1" customWidth="1"/>
    <col min="6" max="6" width="11.5546875" style="2" bestFit="1" customWidth="1"/>
    <col min="7" max="7" width="12" style="2" bestFit="1" customWidth="1"/>
    <col min="8" max="16384" width="8.88671875" style="2"/>
  </cols>
  <sheetData>
    <row r="2" spans="1:7" x14ac:dyDescent="0.3">
      <c r="A2" s="1" t="s">
        <v>7</v>
      </c>
    </row>
    <row r="3" spans="1:7" s="1" customFormat="1" x14ac:dyDescent="0.3">
      <c r="B3" s="6"/>
      <c r="E3" s="1" t="s">
        <v>4</v>
      </c>
      <c r="G3" s="1" t="s">
        <v>5</v>
      </c>
    </row>
    <row r="4" spans="1:7" s="1" customFormat="1" x14ac:dyDescent="0.3">
      <c r="B4" s="6" t="s">
        <v>0</v>
      </c>
      <c r="C4" s="1" t="s">
        <v>1</v>
      </c>
      <c r="D4" s="1" t="s">
        <v>2</v>
      </c>
      <c r="E4" s="1" t="s">
        <v>3</v>
      </c>
      <c r="F4" s="1" t="s">
        <v>6</v>
      </c>
      <c r="G4" s="1" t="s">
        <v>8</v>
      </c>
    </row>
    <row r="5" spans="1:7" s="3" customFormat="1" x14ac:dyDescent="0.3">
      <c r="B5" s="7">
        <v>0.3</v>
      </c>
      <c r="C5" s="3">
        <v>64.849999999999994</v>
      </c>
      <c r="D5" s="3">
        <v>32.89</v>
      </c>
      <c r="E5" s="3">
        <f>0.01/C5</f>
        <v>1.5420200462606015E-4</v>
      </c>
      <c r="F5" s="3">
        <v>0.57399999999999995</v>
      </c>
      <c r="G5" s="3">
        <f>5/F5</f>
        <v>8.7108013937282234</v>
      </c>
    </row>
    <row r="6" spans="1:7" s="3" customFormat="1" x14ac:dyDescent="0.3">
      <c r="B6" s="7">
        <v>0.4</v>
      </c>
      <c r="C6" s="3">
        <v>27.38</v>
      </c>
      <c r="D6" s="3">
        <v>15.36</v>
      </c>
      <c r="E6" s="3">
        <f t="shared" ref="E6:E12" si="0">0.01/C6</f>
        <v>3.652300949598247E-4</v>
      </c>
      <c r="F6" s="3">
        <v>0.26800000000000002</v>
      </c>
      <c r="G6" s="3">
        <f t="shared" ref="G6:G12" si="1">5/F6</f>
        <v>18.656716417910445</v>
      </c>
    </row>
    <row r="7" spans="1:7" s="3" customFormat="1" x14ac:dyDescent="0.3">
      <c r="B7" s="7">
        <v>0.5</v>
      </c>
      <c r="C7" s="3">
        <v>14.02</v>
      </c>
      <c r="D7" s="3">
        <v>8.02</v>
      </c>
      <c r="E7" s="3">
        <f t="shared" si="0"/>
        <v>7.1326676176890159E-4</v>
      </c>
      <c r="F7" s="3">
        <v>0.1399</v>
      </c>
      <c r="G7" s="3">
        <f t="shared" si="1"/>
        <v>35.739814152966403</v>
      </c>
    </row>
    <row r="8" spans="1:7" s="3" customFormat="1" x14ac:dyDescent="0.3">
      <c r="B8" s="7">
        <v>0.6</v>
      </c>
      <c r="C8" s="3">
        <v>8.11</v>
      </c>
      <c r="D8" s="3">
        <v>4.7</v>
      </c>
      <c r="E8" s="3">
        <f t="shared" si="0"/>
        <v>1.2330456226880395E-3</v>
      </c>
      <c r="F8" s="3">
        <v>8.2000000000000003E-2</v>
      </c>
      <c r="G8" s="3">
        <f t="shared" si="1"/>
        <v>60.975609756097562</v>
      </c>
    </row>
    <row r="9" spans="1:7" s="3" customFormat="1" x14ac:dyDescent="0.3">
      <c r="B9" s="7">
        <v>0.7</v>
      </c>
      <c r="C9" s="3">
        <v>5.1100000000000003</v>
      </c>
      <c r="D9" s="3">
        <v>2.98</v>
      </c>
      <c r="E9" s="3">
        <f t="shared" si="0"/>
        <v>1.9569471624266144E-3</v>
      </c>
      <c r="F9" s="3">
        <v>5.1999999999999998E-2</v>
      </c>
      <c r="G9" s="3">
        <f t="shared" si="1"/>
        <v>96.15384615384616</v>
      </c>
    </row>
    <row r="10" spans="1:7" s="3" customFormat="1" x14ac:dyDescent="0.3">
      <c r="B10" s="7">
        <v>0.8</v>
      </c>
      <c r="C10" s="3">
        <v>3.42</v>
      </c>
      <c r="D10" s="3">
        <v>2.0099999999999998</v>
      </c>
      <c r="E10" s="3">
        <f t="shared" si="0"/>
        <v>2.9239766081871348E-3</v>
      </c>
      <c r="F10" s="3">
        <v>3.5000000000000003E-2</v>
      </c>
      <c r="G10" s="3">
        <f t="shared" si="1"/>
        <v>142.85714285714283</v>
      </c>
    </row>
    <row r="11" spans="1:7" s="3" customFormat="1" x14ac:dyDescent="0.3">
      <c r="B11" s="7">
        <v>0.9</v>
      </c>
      <c r="C11" s="3">
        <v>2.41</v>
      </c>
      <c r="D11" s="3">
        <v>1.43</v>
      </c>
      <c r="E11" s="3">
        <f t="shared" si="0"/>
        <v>4.1493775933609959E-3</v>
      </c>
      <c r="F11" s="3">
        <v>2.4899999999999999E-2</v>
      </c>
      <c r="G11" s="3">
        <f t="shared" si="1"/>
        <v>200.80321285140565</v>
      </c>
    </row>
    <row r="12" spans="1:7" s="3" customFormat="1" x14ac:dyDescent="0.3">
      <c r="B12" s="7">
        <v>1</v>
      </c>
      <c r="C12" s="3">
        <v>1.75</v>
      </c>
      <c r="D12" s="3">
        <v>1.03</v>
      </c>
      <c r="E12" s="3">
        <f t="shared" si="0"/>
        <v>5.7142857142857143E-3</v>
      </c>
      <c r="F12" s="3">
        <v>1.7899999999999999E-2</v>
      </c>
      <c r="G12" s="3">
        <f t="shared" si="1"/>
        <v>279.32960893854749</v>
      </c>
    </row>
    <row r="34" spans="1:15" x14ac:dyDescent="0.3">
      <c r="A34" s="4"/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Srivatsan Balaji</dc:creator>
  <cp:lastModifiedBy>Srivatsan Balaji</cp:lastModifiedBy>
  <dcterms:created xsi:type="dcterms:W3CDTF">2024-04-28T04:27:47Z</dcterms:created>
  <dcterms:modified xsi:type="dcterms:W3CDTF">2024-04-28T04:51:56Z</dcterms:modified>
</cp:coreProperties>
</file>